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Volatility-spread\"/>
    </mc:Choice>
  </mc:AlternateContent>
  <bookViews>
    <workbookView minimized="1" xWindow="0" yWindow="0" windowWidth="28800" windowHeight="12260"/>
  </bookViews>
  <sheets>
    <sheet name="overall_vs_withadj" sheetId="1" r:id="rId1"/>
    <sheet name="圖表" sheetId="2" r:id="rId2"/>
    <sheet name="統計TABLE" sheetId="3" r:id="rId3"/>
    <sheet name="迴歸分析_1500" sheetId="5" r:id="rId4"/>
  </sheets>
  <definedNames>
    <definedName name="_xlnm._FilterDatabase" localSheetId="0" hidden="1">overall_vs_withadj!$A$1:$Q$3521</definedName>
  </definedNames>
  <calcPr calcId="162913"/>
</workbook>
</file>

<file path=xl/calcChain.xml><?xml version="1.0" encoding="utf-8"?>
<calcChain xmlns="http://schemas.openxmlformats.org/spreadsheetml/2006/main">
  <c r="R3525" i="1" l="1"/>
  <c r="S3524" i="1"/>
  <c r="R3524" i="1"/>
  <c r="D3551" i="1" l="1"/>
  <c r="E3551" i="1"/>
  <c r="F3551" i="1"/>
  <c r="G3551" i="1"/>
  <c r="H3551" i="1"/>
  <c r="I3551" i="1"/>
  <c r="J3551" i="1"/>
  <c r="K3551" i="1"/>
  <c r="L3551" i="1"/>
  <c r="M3551" i="1"/>
  <c r="N3551" i="1"/>
  <c r="O3551" i="1"/>
  <c r="P3551" i="1"/>
  <c r="C3551" i="1"/>
  <c r="D3550" i="1"/>
  <c r="E3550" i="1"/>
  <c r="F3550" i="1"/>
  <c r="G3550" i="1"/>
  <c r="H3550" i="1"/>
  <c r="I3550" i="1"/>
  <c r="J3550" i="1"/>
  <c r="K3550" i="1"/>
  <c r="L3550" i="1"/>
  <c r="M3550" i="1"/>
  <c r="N3550" i="1"/>
  <c r="O3550" i="1"/>
  <c r="P3550" i="1"/>
  <c r="C3550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/>
  <c r="P3549" i="1"/>
  <c r="C3549" i="1"/>
  <c r="C8" i="3" l="1"/>
  <c r="D8" i="3"/>
  <c r="E8" i="3"/>
  <c r="F8" i="3"/>
  <c r="G8" i="3"/>
  <c r="H8" i="3"/>
  <c r="I8" i="3"/>
  <c r="J8" i="3"/>
  <c r="K8" i="3"/>
  <c r="L8" i="3"/>
  <c r="M8" i="3"/>
  <c r="N8" i="3"/>
  <c r="O8" i="3"/>
  <c r="B8" i="3"/>
  <c r="J3524" i="1" l="1"/>
  <c r="P3528" i="1"/>
  <c r="O3528" i="1"/>
  <c r="N3528" i="1"/>
  <c r="M3528" i="1"/>
  <c r="L3528" i="1"/>
  <c r="K3528" i="1"/>
  <c r="J3528" i="1"/>
  <c r="I3528" i="1"/>
  <c r="I3524" i="1" s="1"/>
  <c r="H3528" i="1"/>
  <c r="G3528" i="1"/>
  <c r="F3528" i="1"/>
  <c r="E3528" i="1"/>
  <c r="D3528" i="1"/>
  <c r="C3528" i="1"/>
  <c r="P3527" i="1"/>
  <c r="O3527" i="1"/>
  <c r="N3527" i="1"/>
  <c r="M3527" i="1"/>
  <c r="L3527" i="1"/>
  <c r="K3527" i="1"/>
  <c r="J3527" i="1"/>
  <c r="I3527" i="1"/>
  <c r="H3527" i="1"/>
  <c r="G3527" i="1"/>
  <c r="F3527" i="1"/>
  <c r="E3527" i="1"/>
  <c r="D3527" i="1"/>
  <c r="C3527" i="1"/>
  <c r="P3526" i="1"/>
  <c r="O3526" i="1"/>
  <c r="O3529" i="1" s="1"/>
  <c r="O3525" i="1" s="1"/>
  <c r="N3526" i="1"/>
  <c r="M3526" i="1"/>
  <c r="L3526" i="1"/>
  <c r="K3526" i="1"/>
  <c r="J3526" i="1"/>
  <c r="I3526" i="1"/>
  <c r="H3526" i="1"/>
  <c r="G3526" i="1"/>
  <c r="F3526" i="1"/>
  <c r="E3526" i="1"/>
  <c r="D3526" i="1"/>
  <c r="C3526" i="1"/>
  <c r="J3525" i="1"/>
  <c r="I3525" i="1"/>
  <c r="B3" i="1"/>
  <c r="Q3" i="1" s="1"/>
  <c r="B4" i="1"/>
  <c r="Q4" i="1" s="1"/>
  <c r="B5" i="1"/>
  <c r="Q5" i="1" s="1"/>
  <c r="B6" i="1"/>
  <c r="Q6" i="1" s="1"/>
  <c r="B7" i="1"/>
  <c r="Q7" i="1" s="1"/>
  <c r="B8" i="1"/>
  <c r="Q8" i="1" s="1"/>
  <c r="B9" i="1"/>
  <c r="Q9" i="1" s="1"/>
  <c r="B10" i="1"/>
  <c r="Q10" i="1" s="1"/>
  <c r="B11" i="1"/>
  <c r="Q11" i="1" s="1"/>
  <c r="B12" i="1"/>
  <c r="Q12" i="1" s="1"/>
  <c r="B13" i="1"/>
  <c r="Q13" i="1" s="1"/>
  <c r="B14" i="1"/>
  <c r="Q14" i="1" s="1"/>
  <c r="B15" i="1"/>
  <c r="Q15" i="1" s="1"/>
  <c r="B16" i="1"/>
  <c r="Q16" i="1" s="1"/>
  <c r="B17" i="1"/>
  <c r="Q17" i="1" s="1"/>
  <c r="B18" i="1"/>
  <c r="Q18" i="1" s="1"/>
  <c r="B19" i="1"/>
  <c r="Q19" i="1" s="1"/>
  <c r="B20" i="1"/>
  <c r="Q20" i="1" s="1"/>
  <c r="B21" i="1"/>
  <c r="Q21" i="1" s="1"/>
  <c r="B22" i="1"/>
  <c r="Q22" i="1" s="1"/>
  <c r="B23" i="1"/>
  <c r="Q23" i="1" s="1"/>
  <c r="B24" i="1"/>
  <c r="Q24" i="1" s="1"/>
  <c r="B25" i="1"/>
  <c r="Q25" i="1" s="1"/>
  <c r="B26" i="1"/>
  <c r="Q26" i="1" s="1"/>
  <c r="B27" i="1"/>
  <c r="Q27" i="1" s="1"/>
  <c r="B28" i="1"/>
  <c r="Q28" i="1" s="1"/>
  <c r="B29" i="1"/>
  <c r="Q29" i="1" s="1"/>
  <c r="B30" i="1"/>
  <c r="Q30" i="1" s="1"/>
  <c r="B31" i="1"/>
  <c r="Q31" i="1" s="1"/>
  <c r="B32" i="1"/>
  <c r="Q32" i="1" s="1"/>
  <c r="B33" i="1"/>
  <c r="Q33" i="1" s="1"/>
  <c r="B34" i="1"/>
  <c r="Q34" i="1" s="1"/>
  <c r="B35" i="1"/>
  <c r="Q35" i="1" s="1"/>
  <c r="B36" i="1"/>
  <c r="Q36" i="1" s="1"/>
  <c r="B37" i="1"/>
  <c r="Q37" i="1" s="1"/>
  <c r="B38" i="1"/>
  <c r="Q38" i="1" s="1"/>
  <c r="B39" i="1"/>
  <c r="Q39" i="1" s="1"/>
  <c r="B40" i="1"/>
  <c r="Q40" i="1" s="1"/>
  <c r="B41" i="1"/>
  <c r="Q41" i="1" s="1"/>
  <c r="B42" i="1"/>
  <c r="Q42" i="1" s="1"/>
  <c r="B43" i="1"/>
  <c r="Q43" i="1" s="1"/>
  <c r="B44" i="1"/>
  <c r="Q44" i="1" s="1"/>
  <c r="B45" i="1"/>
  <c r="Q45" i="1" s="1"/>
  <c r="B46" i="1"/>
  <c r="Q46" i="1" s="1"/>
  <c r="B47" i="1"/>
  <c r="Q47" i="1" s="1"/>
  <c r="B48" i="1"/>
  <c r="Q48" i="1" s="1"/>
  <c r="B49" i="1"/>
  <c r="Q49" i="1" s="1"/>
  <c r="B50" i="1"/>
  <c r="Q50" i="1" s="1"/>
  <c r="B51" i="1"/>
  <c r="Q51" i="1" s="1"/>
  <c r="B52" i="1"/>
  <c r="Q52" i="1" s="1"/>
  <c r="B53" i="1"/>
  <c r="Q53" i="1" s="1"/>
  <c r="B54" i="1"/>
  <c r="Q54" i="1" s="1"/>
  <c r="B55" i="1"/>
  <c r="Q55" i="1" s="1"/>
  <c r="B56" i="1"/>
  <c r="Q56" i="1" s="1"/>
  <c r="B57" i="1"/>
  <c r="Q57" i="1" s="1"/>
  <c r="B58" i="1"/>
  <c r="Q58" i="1" s="1"/>
  <c r="B59" i="1"/>
  <c r="Q59" i="1" s="1"/>
  <c r="B60" i="1"/>
  <c r="Q60" i="1" s="1"/>
  <c r="B61" i="1"/>
  <c r="Q61" i="1" s="1"/>
  <c r="B62" i="1"/>
  <c r="Q62" i="1" s="1"/>
  <c r="B63" i="1"/>
  <c r="Q63" i="1" s="1"/>
  <c r="B64" i="1"/>
  <c r="Q64" i="1" s="1"/>
  <c r="B65" i="1"/>
  <c r="Q65" i="1" s="1"/>
  <c r="B66" i="1"/>
  <c r="Q66" i="1" s="1"/>
  <c r="B67" i="1"/>
  <c r="Q67" i="1" s="1"/>
  <c r="B68" i="1"/>
  <c r="Q68" i="1" s="1"/>
  <c r="B69" i="1"/>
  <c r="Q69" i="1" s="1"/>
  <c r="B70" i="1"/>
  <c r="Q70" i="1" s="1"/>
  <c r="B71" i="1"/>
  <c r="Q71" i="1" s="1"/>
  <c r="B72" i="1"/>
  <c r="Q72" i="1" s="1"/>
  <c r="B73" i="1"/>
  <c r="Q73" i="1" s="1"/>
  <c r="B74" i="1"/>
  <c r="Q74" i="1" s="1"/>
  <c r="B75" i="1"/>
  <c r="Q75" i="1" s="1"/>
  <c r="B76" i="1"/>
  <c r="Q76" i="1" s="1"/>
  <c r="B77" i="1"/>
  <c r="Q77" i="1" s="1"/>
  <c r="B78" i="1"/>
  <c r="Q78" i="1" s="1"/>
  <c r="B79" i="1"/>
  <c r="Q79" i="1" s="1"/>
  <c r="B80" i="1"/>
  <c r="Q80" i="1" s="1"/>
  <c r="B81" i="1"/>
  <c r="Q81" i="1" s="1"/>
  <c r="B82" i="1"/>
  <c r="Q82" i="1" s="1"/>
  <c r="B83" i="1"/>
  <c r="Q83" i="1" s="1"/>
  <c r="B84" i="1"/>
  <c r="Q84" i="1" s="1"/>
  <c r="B85" i="1"/>
  <c r="Q85" i="1" s="1"/>
  <c r="B86" i="1"/>
  <c r="Q86" i="1" s="1"/>
  <c r="B87" i="1"/>
  <c r="Q87" i="1" s="1"/>
  <c r="B88" i="1"/>
  <c r="Q88" i="1" s="1"/>
  <c r="B89" i="1"/>
  <c r="Q89" i="1" s="1"/>
  <c r="B90" i="1"/>
  <c r="Q90" i="1" s="1"/>
  <c r="B91" i="1"/>
  <c r="Q91" i="1" s="1"/>
  <c r="B92" i="1"/>
  <c r="Q92" i="1" s="1"/>
  <c r="B93" i="1"/>
  <c r="Q93" i="1" s="1"/>
  <c r="B94" i="1"/>
  <c r="Q94" i="1" s="1"/>
  <c r="B95" i="1"/>
  <c r="Q95" i="1" s="1"/>
  <c r="B96" i="1"/>
  <c r="Q96" i="1" s="1"/>
  <c r="B97" i="1"/>
  <c r="Q97" i="1" s="1"/>
  <c r="B98" i="1"/>
  <c r="Q98" i="1" s="1"/>
  <c r="B99" i="1"/>
  <c r="Q99" i="1" s="1"/>
  <c r="B100" i="1"/>
  <c r="Q100" i="1" s="1"/>
  <c r="B101" i="1"/>
  <c r="Q101" i="1" s="1"/>
  <c r="B102" i="1"/>
  <c r="Q102" i="1" s="1"/>
  <c r="B103" i="1"/>
  <c r="Q103" i="1" s="1"/>
  <c r="B104" i="1"/>
  <c r="Q104" i="1" s="1"/>
  <c r="B105" i="1"/>
  <c r="Q105" i="1" s="1"/>
  <c r="B106" i="1"/>
  <c r="Q106" i="1" s="1"/>
  <c r="B107" i="1"/>
  <c r="Q107" i="1" s="1"/>
  <c r="B108" i="1"/>
  <c r="Q108" i="1" s="1"/>
  <c r="B109" i="1"/>
  <c r="Q109" i="1" s="1"/>
  <c r="B110" i="1"/>
  <c r="Q110" i="1" s="1"/>
  <c r="B111" i="1"/>
  <c r="Q111" i="1" s="1"/>
  <c r="B112" i="1"/>
  <c r="Q112" i="1" s="1"/>
  <c r="B113" i="1"/>
  <c r="Q113" i="1" s="1"/>
  <c r="B114" i="1"/>
  <c r="Q114" i="1" s="1"/>
  <c r="B115" i="1"/>
  <c r="Q115" i="1" s="1"/>
  <c r="B116" i="1"/>
  <c r="Q116" i="1" s="1"/>
  <c r="B117" i="1"/>
  <c r="Q117" i="1" s="1"/>
  <c r="B118" i="1"/>
  <c r="Q118" i="1" s="1"/>
  <c r="B119" i="1"/>
  <c r="Q119" i="1" s="1"/>
  <c r="B120" i="1"/>
  <c r="Q120" i="1" s="1"/>
  <c r="B121" i="1"/>
  <c r="Q121" i="1" s="1"/>
  <c r="B122" i="1"/>
  <c r="Q122" i="1" s="1"/>
  <c r="B123" i="1"/>
  <c r="Q123" i="1" s="1"/>
  <c r="B124" i="1"/>
  <c r="Q124" i="1" s="1"/>
  <c r="B125" i="1"/>
  <c r="Q125" i="1" s="1"/>
  <c r="B126" i="1"/>
  <c r="Q126" i="1" s="1"/>
  <c r="B127" i="1"/>
  <c r="Q127" i="1" s="1"/>
  <c r="B128" i="1"/>
  <c r="Q128" i="1" s="1"/>
  <c r="B129" i="1"/>
  <c r="Q129" i="1" s="1"/>
  <c r="B130" i="1"/>
  <c r="Q130" i="1" s="1"/>
  <c r="B131" i="1"/>
  <c r="Q131" i="1" s="1"/>
  <c r="B132" i="1"/>
  <c r="Q132" i="1" s="1"/>
  <c r="B133" i="1"/>
  <c r="Q133" i="1" s="1"/>
  <c r="B134" i="1"/>
  <c r="Q134" i="1" s="1"/>
  <c r="B135" i="1"/>
  <c r="Q135" i="1" s="1"/>
  <c r="B136" i="1"/>
  <c r="Q136" i="1" s="1"/>
  <c r="B137" i="1"/>
  <c r="Q137" i="1" s="1"/>
  <c r="B138" i="1"/>
  <c r="Q138" i="1" s="1"/>
  <c r="B139" i="1"/>
  <c r="Q139" i="1" s="1"/>
  <c r="B140" i="1"/>
  <c r="Q140" i="1" s="1"/>
  <c r="B141" i="1"/>
  <c r="Q141" i="1" s="1"/>
  <c r="B142" i="1"/>
  <c r="Q142" i="1" s="1"/>
  <c r="B143" i="1"/>
  <c r="Q143" i="1" s="1"/>
  <c r="B144" i="1"/>
  <c r="Q144" i="1" s="1"/>
  <c r="B145" i="1"/>
  <c r="Q145" i="1" s="1"/>
  <c r="B146" i="1"/>
  <c r="Q146" i="1" s="1"/>
  <c r="B147" i="1"/>
  <c r="Q147" i="1" s="1"/>
  <c r="B148" i="1"/>
  <c r="Q148" i="1" s="1"/>
  <c r="B149" i="1"/>
  <c r="Q149" i="1" s="1"/>
  <c r="B150" i="1"/>
  <c r="Q150" i="1" s="1"/>
  <c r="B151" i="1"/>
  <c r="Q151" i="1" s="1"/>
  <c r="B152" i="1"/>
  <c r="Q152" i="1" s="1"/>
  <c r="B153" i="1"/>
  <c r="Q153" i="1" s="1"/>
  <c r="B154" i="1"/>
  <c r="Q154" i="1" s="1"/>
  <c r="B155" i="1"/>
  <c r="Q155" i="1" s="1"/>
  <c r="B156" i="1"/>
  <c r="Q156" i="1" s="1"/>
  <c r="B157" i="1"/>
  <c r="Q157" i="1" s="1"/>
  <c r="B158" i="1"/>
  <c r="Q158" i="1" s="1"/>
  <c r="B159" i="1"/>
  <c r="Q159" i="1" s="1"/>
  <c r="B160" i="1"/>
  <c r="Q160" i="1" s="1"/>
  <c r="B161" i="1"/>
  <c r="Q161" i="1" s="1"/>
  <c r="B162" i="1"/>
  <c r="Q162" i="1" s="1"/>
  <c r="B163" i="1"/>
  <c r="Q163" i="1" s="1"/>
  <c r="B164" i="1"/>
  <c r="Q164" i="1" s="1"/>
  <c r="B165" i="1"/>
  <c r="Q165" i="1" s="1"/>
  <c r="B166" i="1"/>
  <c r="Q166" i="1" s="1"/>
  <c r="B167" i="1"/>
  <c r="Q167" i="1" s="1"/>
  <c r="B168" i="1"/>
  <c r="Q168" i="1" s="1"/>
  <c r="B169" i="1"/>
  <c r="Q169" i="1" s="1"/>
  <c r="B170" i="1"/>
  <c r="Q170" i="1" s="1"/>
  <c r="B171" i="1"/>
  <c r="Q171" i="1" s="1"/>
  <c r="B172" i="1"/>
  <c r="Q172" i="1" s="1"/>
  <c r="B173" i="1"/>
  <c r="Q173" i="1" s="1"/>
  <c r="B174" i="1"/>
  <c r="Q174" i="1" s="1"/>
  <c r="B175" i="1"/>
  <c r="Q175" i="1" s="1"/>
  <c r="B176" i="1"/>
  <c r="Q176" i="1" s="1"/>
  <c r="B177" i="1"/>
  <c r="Q177" i="1" s="1"/>
  <c r="B178" i="1"/>
  <c r="Q178" i="1" s="1"/>
  <c r="B179" i="1"/>
  <c r="Q179" i="1" s="1"/>
  <c r="B180" i="1"/>
  <c r="Q180" i="1" s="1"/>
  <c r="B181" i="1"/>
  <c r="Q181" i="1" s="1"/>
  <c r="B182" i="1"/>
  <c r="Q182" i="1" s="1"/>
  <c r="B183" i="1"/>
  <c r="Q183" i="1" s="1"/>
  <c r="B184" i="1"/>
  <c r="Q184" i="1" s="1"/>
  <c r="B185" i="1"/>
  <c r="Q185" i="1" s="1"/>
  <c r="B186" i="1"/>
  <c r="Q186" i="1" s="1"/>
  <c r="B187" i="1"/>
  <c r="Q187" i="1" s="1"/>
  <c r="B188" i="1"/>
  <c r="Q188" i="1" s="1"/>
  <c r="B189" i="1"/>
  <c r="Q189" i="1" s="1"/>
  <c r="B190" i="1"/>
  <c r="Q190" i="1" s="1"/>
  <c r="B191" i="1"/>
  <c r="Q191" i="1" s="1"/>
  <c r="B192" i="1"/>
  <c r="Q192" i="1" s="1"/>
  <c r="B193" i="1"/>
  <c r="Q193" i="1" s="1"/>
  <c r="B194" i="1"/>
  <c r="Q194" i="1" s="1"/>
  <c r="B195" i="1"/>
  <c r="Q195" i="1" s="1"/>
  <c r="B196" i="1"/>
  <c r="Q196" i="1" s="1"/>
  <c r="B197" i="1"/>
  <c r="Q197" i="1" s="1"/>
  <c r="B198" i="1"/>
  <c r="Q198" i="1" s="1"/>
  <c r="B199" i="1"/>
  <c r="Q199" i="1" s="1"/>
  <c r="B200" i="1"/>
  <c r="Q200" i="1" s="1"/>
  <c r="B201" i="1"/>
  <c r="Q201" i="1" s="1"/>
  <c r="B202" i="1"/>
  <c r="Q202" i="1" s="1"/>
  <c r="B203" i="1"/>
  <c r="Q203" i="1" s="1"/>
  <c r="B204" i="1"/>
  <c r="Q204" i="1" s="1"/>
  <c r="B205" i="1"/>
  <c r="Q205" i="1" s="1"/>
  <c r="B206" i="1"/>
  <c r="Q206" i="1" s="1"/>
  <c r="B207" i="1"/>
  <c r="Q207" i="1" s="1"/>
  <c r="B208" i="1"/>
  <c r="Q208" i="1" s="1"/>
  <c r="B209" i="1"/>
  <c r="Q209" i="1" s="1"/>
  <c r="B210" i="1"/>
  <c r="Q210" i="1" s="1"/>
  <c r="B211" i="1"/>
  <c r="Q211" i="1" s="1"/>
  <c r="B212" i="1"/>
  <c r="Q212" i="1" s="1"/>
  <c r="B213" i="1"/>
  <c r="Q213" i="1" s="1"/>
  <c r="B214" i="1"/>
  <c r="Q214" i="1" s="1"/>
  <c r="B215" i="1"/>
  <c r="Q215" i="1" s="1"/>
  <c r="B216" i="1"/>
  <c r="Q216" i="1" s="1"/>
  <c r="B217" i="1"/>
  <c r="Q217" i="1" s="1"/>
  <c r="B218" i="1"/>
  <c r="Q218" i="1" s="1"/>
  <c r="B219" i="1"/>
  <c r="Q219" i="1" s="1"/>
  <c r="B220" i="1"/>
  <c r="Q220" i="1" s="1"/>
  <c r="B221" i="1"/>
  <c r="Q221" i="1" s="1"/>
  <c r="B222" i="1"/>
  <c r="Q222" i="1" s="1"/>
  <c r="B223" i="1"/>
  <c r="Q223" i="1" s="1"/>
  <c r="B224" i="1"/>
  <c r="Q224" i="1" s="1"/>
  <c r="B225" i="1"/>
  <c r="Q225" i="1" s="1"/>
  <c r="B226" i="1"/>
  <c r="Q226" i="1" s="1"/>
  <c r="B227" i="1"/>
  <c r="Q227" i="1" s="1"/>
  <c r="B228" i="1"/>
  <c r="Q228" i="1" s="1"/>
  <c r="B229" i="1"/>
  <c r="Q229" i="1" s="1"/>
  <c r="B230" i="1"/>
  <c r="Q230" i="1" s="1"/>
  <c r="B231" i="1"/>
  <c r="Q231" i="1" s="1"/>
  <c r="B232" i="1"/>
  <c r="Q232" i="1" s="1"/>
  <c r="B233" i="1"/>
  <c r="Q233" i="1" s="1"/>
  <c r="B234" i="1"/>
  <c r="Q234" i="1" s="1"/>
  <c r="B235" i="1"/>
  <c r="Q235" i="1" s="1"/>
  <c r="B236" i="1"/>
  <c r="Q236" i="1" s="1"/>
  <c r="B237" i="1"/>
  <c r="Q237" i="1" s="1"/>
  <c r="B238" i="1"/>
  <c r="Q238" i="1" s="1"/>
  <c r="B239" i="1"/>
  <c r="Q239" i="1" s="1"/>
  <c r="B240" i="1"/>
  <c r="Q240" i="1" s="1"/>
  <c r="B241" i="1"/>
  <c r="Q241" i="1" s="1"/>
  <c r="B242" i="1"/>
  <c r="Q242" i="1" s="1"/>
  <c r="B243" i="1"/>
  <c r="Q243" i="1" s="1"/>
  <c r="B244" i="1"/>
  <c r="Q244" i="1" s="1"/>
  <c r="B245" i="1"/>
  <c r="Q245" i="1" s="1"/>
  <c r="B246" i="1"/>
  <c r="Q246" i="1" s="1"/>
  <c r="B247" i="1"/>
  <c r="Q247" i="1" s="1"/>
  <c r="B248" i="1"/>
  <c r="Q248" i="1" s="1"/>
  <c r="B249" i="1"/>
  <c r="Q249" i="1" s="1"/>
  <c r="B250" i="1"/>
  <c r="Q250" i="1" s="1"/>
  <c r="B251" i="1"/>
  <c r="Q251" i="1" s="1"/>
  <c r="B252" i="1"/>
  <c r="Q252" i="1" s="1"/>
  <c r="B253" i="1"/>
  <c r="Q253" i="1" s="1"/>
  <c r="B254" i="1"/>
  <c r="Q254" i="1" s="1"/>
  <c r="B255" i="1"/>
  <c r="Q255" i="1" s="1"/>
  <c r="B256" i="1"/>
  <c r="Q256" i="1" s="1"/>
  <c r="B257" i="1"/>
  <c r="Q257" i="1" s="1"/>
  <c r="B258" i="1"/>
  <c r="Q258" i="1" s="1"/>
  <c r="B259" i="1"/>
  <c r="Q259" i="1" s="1"/>
  <c r="B260" i="1"/>
  <c r="Q260" i="1" s="1"/>
  <c r="B261" i="1"/>
  <c r="Q261" i="1" s="1"/>
  <c r="B262" i="1"/>
  <c r="Q262" i="1" s="1"/>
  <c r="B263" i="1"/>
  <c r="Q263" i="1" s="1"/>
  <c r="B264" i="1"/>
  <c r="Q264" i="1" s="1"/>
  <c r="B265" i="1"/>
  <c r="Q265" i="1" s="1"/>
  <c r="B266" i="1"/>
  <c r="Q266" i="1" s="1"/>
  <c r="B267" i="1"/>
  <c r="Q267" i="1" s="1"/>
  <c r="B268" i="1"/>
  <c r="Q268" i="1" s="1"/>
  <c r="B269" i="1"/>
  <c r="Q269" i="1" s="1"/>
  <c r="B270" i="1"/>
  <c r="Q270" i="1" s="1"/>
  <c r="B271" i="1"/>
  <c r="Q271" i="1" s="1"/>
  <c r="B272" i="1"/>
  <c r="Q272" i="1" s="1"/>
  <c r="B273" i="1"/>
  <c r="Q273" i="1" s="1"/>
  <c r="B274" i="1"/>
  <c r="Q274" i="1" s="1"/>
  <c r="B275" i="1"/>
  <c r="Q275" i="1" s="1"/>
  <c r="B276" i="1"/>
  <c r="Q276" i="1" s="1"/>
  <c r="B277" i="1"/>
  <c r="Q277" i="1" s="1"/>
  <c r="B278" i="1"/>
  <c r="Q278" i="1" s="1"/>
  <c r="B279" i="1"/>
  <c r="Q279" i="1" s="1"/>
  <c r="B280" i="1"/>
  <c r="Q280" i="1" s="1"/>
  <c r="B281" i="1"/>
  <c r="Q281" i="1" s="1"/>
  <c r="B282" i="1"/>
  <c r="Q282" i="1" s="1"/>
  <c r="B283" i="1"/>
  <c r="Q283" i="1" s="1"/>
  <c r="B284" i="1"/>
  <c r="Q284" i="1" s="1"/>
  <c r="B285" i="1"/>
  <c r="Q285" i="1" s="1"/>
  <c r="B286" i="1"/>
  <c r="Q286" i="1" s="1"/>
  <c r="B287" i="1"/>
  <c r="Q287" i="1" s="1"/>
  <c r="B288" i="1"/>
  <c r="Q288" i="1" s="1"/>
  <c r="B289" i="1"/>
  <c r="Q289" i="1" s="1"/>
  <c r="B290" i="1"/>
  <c r="Q290" i="1" s="1"/>
  <c r="B291" i="1"/>
  <c r="Q291" i="1" s="1"/>
  <c r="B292" i="1"/>
  <c r="Q292" i="1" s="1"/>
  <c r="B293" i="1"/>
  <c r="Q293" i="1" s="1"/>
  <c r="B294" i="1"/>
  <c r="Q294" i="1" s="1"/>
  <c r="B295" i="1"/>
  <c r="Q295" i="1" s="1"/>
  <c r="B296" i="1"/>
  <c r="Q296" i="1" s="1"/>
  <c r="B297" i="1"/>
  <c r="Q297" i="1" s="1"/>
  <c r="B298" i="1"/>
  <c r="Q298" i="1" s="1"/>
  <c r="B299" i="1"/>
  <c r="Q299" i="1" s="1"/>
  <c r="B300" i="1"/>
  <c r="Q300" i="1" s="1"/>
  <c r="B301" i="1"/>
  <c r="Q301" i="1" s="1"/>
  <c r="B302" i="1"/>
  <c r="Q302" i="1" s="1"/>
  <c r="B303" i="1"/>
  <c r="Q303" i="1" s="1"/>
  <c r="B304" i="1"/>
  <c r="Q304" i="1" s="1"/>
  <c r="B305" i="1"/>
  <c r="Q305" i="1" s="1"/>
  <c r="B306" i="1"/>
  <c r="Q306" i="1" s="1"/>
  <c r="B307" i="1"/>
  <c r="Q307" i="1" s="1"/>
  <c r="B308" i="1"/>
  <c r="Q308" i="1" s="1"/>
  <c r="B309" i="1"/>
  <c r="Q309" i="1" s="1"/>
  <c r="B310" i="1"/>
  <c r="Q310" i="1" s="1"/>
  <c r="B311" i="1"/>
  <c r="Q311" i="1" s="1"/>
  <c r="B312" i="1"/>
  <c r="Q312" i="1" s="1"/>
  <c r="B313" i="1"/>
  <c r="Q313" i="1" s="1"/>
  <c r="B314" i="1"/>
  <c r="Q314" i="1" s="1"/>
  <c r="B315" i="1"/>
  <c r="Q315" i="1" s="1"/>
  <c r="B316" i="1"/>
  <c r="Q316" i="1" s="1"/>
  <c r="B317" i="1"/>
  <c r="Q317" i="1" s="1"/>
  <c r="B318" i="1"/>
  <c r="Q318" i="1" s="1"/>
  <c r="B319" i="1"/>
  <c r="Q319" i="1" s="1"/>
  <c r="B320" i="1"/>
  <c r="Q320" i="1" s="1"/>
  <c r="B321" i="1"/>
  <c r="Q321" i="1" s="1"/>
  <c r="B322" i="1"/>
  <c r="Q322" i="1" s="1"/>
  <c r="B323" i="1"/>
  <c r="Q323" i="1" s="1"/>
  <c r="B324" i="1"/>
  <c r="Q324" i="1" s="1"/>
  <c r="B325" i="1"/>
  <c r="Q325" i="1" s="1"/>
  <c r="B326" i="1"/>
  <c r="Q326" i="1" s="1"/>
  <c r="B327" i="1"/>
  <c r="Q327" i="1" s="1"/>
  <c r="B328" i="1"/>
  <c r="Q328" i="1" s="1"/>
  <c r="B329" i="1"/>
  <c r="Q329" i="1" s="1"/>
  <c r="B330" i="1"/>
  <c r="Q330" i="1" s="1"/>
  <c r="B331" i="1"/>
  <c r="Q331" i="1" s="1"/>
  <c r="B332" i="1"/>
  <c r="Q332" i="1" s="1"/>
  <c r="B333" i="1"/>
  <c r="Q333" i="1" s="1"/>
  <c r="B334" i="1"/>
  <c r="Q334" i="1" s="1"/>
  <c r="B335" i="1"/>
  <c r="Q335" i="1" s="1"/>
  <c r="B336" i="1"/>
  <c r="Q336" i="1" s="1"/>
  <c r="B337" i="1"/>
  <c r="Q337" i="1" s="1"/>
  <c r="B338" i="1"/>
  <c r="Q338" i="1" s="1"/>
  <c r="B339" i="1"/>
  <c r="Q339" i="1" s="1"/>
  <c r="B340" i="1"/>
  <c r="Q340" i="1" s="1"/>
  <c r="B341" i="1"/>
  <c r="Q341" i="1" s="1"/>
  <c r="B342" i="1"/>
  <c r="Q342" i="1" s="1"/>
  <c r="B343" i="1"/>
  <c r="Q343" i="1" s="1"/>
  <c r="B344" i="1"/>
  <c r="Q344" i="1" s="1"/>
  <c r="B345" i="1"/>
  <c r="Q345" i="1" s="1"/>
  <c r="B346" i="1"/>
  <c r="Q346" i="1" s="1"/>
  <c r="B347" i="1"/>
  <c r="Q347" i="1" s="1"/>
  <c r="B348" i="1"/>
  <c r="Q348" i="1" s="1"/>
  <c r="B349" i="1"/>
  <c r="Q349" i="1" s="1"/>
  <c r="B350" i="1"/>
  <c r="Q350" i="1" s="1"/>
  <c r="B351" i="1"/>
  <c r="Q351" i="1" s="1"/>
  <c r="B352" i="1"/>
  <c r="Q352" i="1" s="1"/>
  <c r="B353" i="1"/>
  <c r="Q353" i="1" s="1"/>
  <c r="B354" i="1"/>
  <c r="Q354" i="1" s="1"/>
  <c r="B355" i="1"/>
  <c r="Q355" i="1" s="1"/>
  <c r="B356" i="1"/>
  <c r="Q356" i="1" s="1"/>
  <c r="B357" i="1"/>
  <c r="Q357" i="1" s="1"/>
  <c r="B358" i="1"/>
  <c r="Q358" i="1" s="1"/>
  <c r="B359" i="1"/>
  <c r="Q359" i="1" s="1"/>
  <c r="B360" i="1"/>
  <c r="Q360" i="1" s="1"/>
  <c r="B361" i="1"/>
  <c r="Q361" i="1" s="1"/>
  <c r="B362" i="1"/>
  <c r="Q362" i="1" s="1"/>
  <c r="B363" i="1"/>
  <c r="Q363" i="1" s="1"/>
  <c r="B364" i="1"/>
  <c r="Q364" i="1" s="1"/>
  <c r="B365" i="1"/>
  <c r="Q365" i="1" s="1"/>
  <c r="B366" i="1"/>
  <c r="Q366" i="1" s="1"/>
  <c r="B367" i="1"/>
  <c r="Q367" i="1" s="1"/>
  <c r="B368" i="1"/>
  <c r="Q368" i="1" s="1"/>
  <c r="B369" i="1"/>
  <c r="Q369" i="1" s="1"/>
  <c r="B370" i="1"/>
  <c r="Q370" i="1" s="1"/>
  <c r="B371" i="1"/>
  <c r="Q371" i="1" s="1"/>
  <c r="B372" i="1"/>
  <c r="Q372" i="1" s="1"/>
  <c r="B373" i="1"/>
  <c r="Q373" i="1" s="1"/>
  <c r="B374" i="1"/>
  <c r="Q374" i="1" s="1"/>
  <c r="B375" i="1"/>
  <c r="Q375" i="1" s="1"/>
  <c r="B376" i="1"/>
  <c r="Q376" i="1" s="1"/>
  <c r="B377" i="1"/>
  <c r="Q377" i="1" s="1"/>
  <c r="B378" i="1"/>
  <c r="Q378" i="1" s="1"/>
  <c r="B379" i="1"/>
  <c r="Q379" i="1" s="1"/>
  <c r="B380" i="1"/>
  <c r="Q380" i="1" s="1"/>
  <c r="B381" i="1"/>
  <c r="Q381" i="1" s="1"/>
  <c r="B382" i="1"/>
  <c r="Q382" i="1" s="1"/>
  <c r="B383" i="1"/>
  <c r="Q383" i="1" s="1"/>
  <c r="B384" i="1"/>
  <c r="Q384" i="1" s="1"/>
  <c r="B385" i="1"/>
  <c r="Q385" i="1" s="1"/>
  <c r="B386" i="1"/>
  <c r="Q386" i="1" s="1"/>
  <c r="B387" i="1"/>
  <c r="Q387" i="1" s="1"/>
  <c r="B388" i="1"/>
  <c r="Q388" i="1" s="1"/>
  <c r="B389" i="1"/>
  <c r="Q389" i="1" s="1"/>
  <c r="B390" i="1"/>
  <c r="Q390" i="1" s="1"/>
  <c r="B391" i="1"/>
  <c r="Q391" i="1" s="1"/>
  <c r="B392" i="1"/>
  <c r="Q392" i="1" s="1"/>
  <c r="B393" i="1"/>
  <c r="Q393" i="1" s="1"/>
  <c r="B394" i="1"/>
  <c r="Q394" i="1" s="1"/>
  <c r="B395" i="1"/>
  <c r="Q395" i="1" s="1"/>
  <c r="B396" i="1"/>
  <c r="Q396" i="1" s="1"/>
  <c r="B397" i="1"/>
  <c r="Q397" i="1" s="1"/>
  <c r="B398" i="1"/>
  <c r="Q398" i="1" s="1"/>
  <c r="B399" i="1"/>
  <c r="Q399" i="1" s="1"/>
  <c r="B400" i="1"/>
  <c r="Q400" i="1" s="1"/>
  <c r="B401" i="1"/>
  <c r="Q401" i="1" s="1"/>
  <c r="B402" i="1"/>
  <c r="Q402" i="1" s="1"/>
  <c r="B403" i="1"/>
  <c r="Q403" i="1" s="1"/>
  <c r="B404" i="1"/>
  <c r="Q404" i="1" s="1"/>
  <c r="B405" i="1"/>
  <c r="Q405" i="1" s="1"/>
  <c r="B406" i="1"/>
  <c r="Q406" i="1" s="1"/>
  <c r="B407" i="1"/>
  <c r="Q407" i="1" s="1"/>
  <c r="B408" i="1"/>
  <c r="Q408" i="1" s="1"/>
  <c r="B409" i="1"/>
  <c r="Q409" i="1" s="1"/>
  <c r="B410" i="1"/>
  <c r="Q410" i="1" s="1"/>
  <c r="B411" i="1"/>
  <c r="Q411" i="1" s="1"/>
  <c r="B412" i="1"/>
  <c r="Q412" i="1" s="1"/>
  <c r="B413" i="1"/>
  <c r="Q413" i="1" s="1"/>
  <c r="B414" i="1"/>
  <c r="Q414" i="1" s="1"/>
  <c r="B415" i="1"/>
  <c r="Q415" i="1" s="1"/>
  <c r="B416" i="1"/>
  <c r="Q416" i="1" s="1"/>
  <c r="B417" i="1"/>
  <c r="Q417" i="1" s="1"/>
  <c r="B418" i="1"/>
  <c r="Q418" i="1" s="1"/>
  <c r="B419" i="1"/>
  <c r="Q419" i="1" s="1"/>
  <c r="B420" i="1"/>
  <c r="Q420" i="1" s="1"/>
  <c r="B421" i="1"/>
  <c r="Q421" i="1" s="1"/>
  <c r="B422" i="1"/>
  <c r="Q422" i="1" s="1"/>
  <c r="B423" i="1"/>
  <c r="Q423" i="1" s="1"/>
  <c r="B424" i="1"/>
  <c r="Q424" i="1" s="1"/>
  <c r="B425" i="1"/>
  <c r="Q425" i="1" s="1"/>
  <c r="B426" i="1"/>
  <c r="Q426" i="1" s="1"/>
  <c r="B427" i="1"/>
  <c r="Q427" i="1" s="1"/>
  <c r="B428" i="1"/>
  <c r="Q428" i="1" s="1"/>
  <c r="B429" i="1"/>
  <c r="Q429" i="1" s="1"/>
  <c r="B430" i="1"/>
  <c r="Q430" i="1" s="1"/>
  <c r="B431" i="1"/>
  <c r="Q431" i="1" s="1"/>
  <c r="B432" i="1"/>
  <c r="Q432" i="1" s="1"/>
  <c r="B433" i="1"/>
  <c r="Q433" i="1" s="1"/>
  <c r="B434" i="1"/>
  <c r="Q434" i="1" s="1"/>
  <c r="B435" i="1"/>
  <c r="Q435" i="1" s="1"/>
  <c r="B436" i="1"/>
  <c r="Q436" i="1" s="1"/>
  <c r="B437" i="1"/>
  <c r="Q437" i="1" s="1"/>
  <c r="B438" i="1"/>
  <c r="Q438" i="1" s="1"/>
  <c r="B439" i="1"/>
  <c r="Q439" i="1" s="1"/>
  <c r="B440" i="1"/>
  <c r="Q440" i="1" s="1"/>
  <c r="B441" i="1"/>
  <c r="Q441" i="1" s="1"/>
  <c r="B442" i="1"/>
  <c r="Q442" i="1" s="1"/>
  <c r="B443" i="1"/>
  <c r="Q443" i="1" s="1"/>
  <c r="B444" i="1"/>
  <c r="Q444" i="1" s="1"/>
  <c r="B445" i="1"/>
  <c r="Q445" i="1" s="1"/>
  <c r="B446" i="1"/>
  <c r="Q446" i="1" s="1"/>
  <c r="B447" i="1"/>
  <c r="Q447" i="1" s="1"/>
  <c r="B448" i="1"/>
  <c r="Q448" i="1" s="1"/>
  <c r="B449" i="1"/>
  <c r="Q449" i="1" s="1"/>
  <c r="B450" i="1"/>
  <c r="Q450" i="1" s="1"/>
  <c r="B451" i="1"/>
  <c r="Q451" i="1" s="1"/>
  <c r="B452" i="1"/>
  <c r="Q452" i="1" s="1"/>
  <c r="B453" i="1"/>
  <c r="Q453" i="1" s="1"/>
  <c r="B454" i="1"/>
  <c r="Q454" i="1" s="1"/>
  <c r="B455" i="1"/>
  <c r="Q455" i="1" s="1"/>
  <c r="B456" i="1"/>
  <c r="Q456" i="1" s="1"/>
  <c r="B457" i="1"/>
  <c r="Q457" i="1" s="1"/>
  <c r="B458" i="1"/>
  <c r="Q458" i="1" s="1"/>
  <c r="B459" i="1"/>
  <c r="Q459" i="1" s="1"/>
  <c r="B460" i="1"/>
  <c r="Q460" i="1" s="1"/>
  <c r="B461" i="1"/>
  <c r="Q461" i="1" s="1"/>
  <c r="B462" i="1"/>
  <c r="Q462" i="1" s="1"/>
  <c r="B463" i="1"/>
  <c r="Q463" i="1" s="1"/>
  <c r="B464" i="1"/>
  <c r="Q464" i="1" s="1"/>
  <c r="B465" i="1"/>
  <c r="Q465" i="1" s="1"/>
  <c r="B466" i="1"/>
  <c r="Q466" i="1" s="1"/>
  <c r="B467" i="1"/>
  <c r="Q467" i="1" s="1"/>
  <c r="B468" i="1"/>
  <c r="Q468" i="1" s="1"/>
  <c r="B469" i="1"/>
  <c r="Q469" i="1" s="1"/>
  <c r="B470" i="1"/>
  <c r="Q470" i="1" s="1"/>
  <c r="B471" i="1"/>
  <c r="Q471" i="1" s="1"/>
  <c r="B472" i="1"/>
  <c r="Q472" i="1" s="1"/>
  <c r="B473" i="1"/>
  <c r="Q473" i="1" s="1"/>
  <c r="B474" i="1"/>
  <c r="Q474" i="1" s="1"/>
  <c r="B475" i="1"/>
  <c r="Q475" i="1" s="1"/>
  <c r="B476" i="1"/>
  <c r="Q476" i="1" s="1"/>
  <c r="B477" i="1"/>
  <c r="Q477" i="1" s="1"/>
  <c r="B478" i="1"/>
  <c r="Q478" i="1" s="1"/>
  <c r="B479" i="1"/>
  <c r="Q479" i="1" s="1"/>
  <c r="B480" i="1"/>
  <c r="Q480" i="1" s="1"/>
  <c r="B481" i="1"/>
  <c r="Q481" i="1" s="1"/>
  <c r="B482" i="1"/>
  <c r="Q482" i="1" s="1"/>
  <c r="B483" i="1"/>
  <c r="Q483" i="1" s="1"/>
  <c r="B484" i="1"/>
  <c r="Q484" i="1" s="1"/>
  <c r="B485" i="1"/>
  <c r="Q485" i="1" s="1"/>
  <c r="B486" i="1"/>
  <c r="Q486" i="1" s="1"/>
  <c r="B487" i="1"/>
  <c r="Q487" i="1" s="1"/>
  <c r="B488" i="1"/>
  <c r="Q488" i="1" s="1"/>
  <c r="B489" i="1"/>
  <c r="Q489" i="1" s="1"/>
  <c r="B490" i="1"/>
  <c r="Q490" i="1" s="1"/>
  <c r="B491" i="1"/>
  <c r="Q491" i="1" s="1"/>
  <c r="B492" i="1"/>
  <c r="Q492" i="1" s="1"/>
  <c r="B493" i="1"/>
  <c r="Q493" i="1" s="1"/>
  <c r="B494" i="1"/>
  <c r="Q494" i="1" s="1"/>
  <c r="B495" i="1"/>
  <c r="Q495" i="1" s="1"/>
  <c r="B496" i="1"/>
  <c r="Q496" i="1" s="1"/>
  <c r="B497" i="1"/>
  <c r="Q497" i="1" s="1"/>
  <c r="B498" i="1"/>
  <c r="Q498" i="1" s="1"/>
  <c r="B499" i="1"/>
  <c r="Q499" i="1" s="1"/>
  <c r="B500" i="1"/>
  <c r="Q500" i="1" s="1"/>
  <c r="B501" i="1"/>
  <c r="Q501" i="1" s="1"/>
  <c r="B502" i="1"/>
  <c r="Q502" i="1" s="1"/>
  <c r="B503" i="1"/>
  <c r="Q503" i="1" s="1"/>
  <c r="B504" i="1"/>
  <c r="Q504" i="1" s="1"/>
  <c r="B505" i="1"/>
  <c r="Q505" i="1" s="1"/>
  <c r="B506" i="1"/>
  <c r="Q506" i="1" s="1"/>
  <c r="B507" i="1"/>
  <c r="Q507" i="1" s="1"/>
  <c r="B508" i="1"/>
  <c r="Q508" i="1" s="1"/>
  <c r="B509" i="1"/>
  <c r="Q509" i="1" s="1"/>
  <c r="B510" i="1"/>
  <c r="Q510" i="1" s="1"/>
  <c r="B511" i="1"/>
  <c r="Q511" i="1" s="1"/>
  <c r="B512" i="1"/>
  <c r="Q512" i="1" s="1"/>
  <c r="B513" i="1"/>
  <c r="Q513" i="1" s="1"/>
  <c r="B514" i="1"/>
  <c r="Q514" i="1" s="1"/>
  <c r="B515" i="1"/>
  <c r="Q515" i="1" s="1"/>
  <c r="B516" i="1"/>
  <c r="Q516" i="1" s="1"/>
  <c r="B517" i="1"/>
  <c r="Q517" i="1" s="1"/>
  <c r="B518" i="1"/>
  <c r="Q518" i="1" s="1"/>
  <c r="B519" i="1"/>
  <c r="Q519" i="1" s="1"/>
  <c r="B520" i="1"/>
  <c r="Q520" i="1" s="1"/>
  <c r="B521" i="1"/>
  <c r="Q521" i="1" s="1"/>
  <c r="B522" i="1"/>
  <c r="Q522" i="1" s="1"/>
  <c r="B523" i="1"/>
  <c r="Q523" i="1" s="1"/>
  <c r="B524" i="1"/>
  <c r="Q524" i="1" s="1"/>
  <c r="B525" i="1"/>
  <c r="Q525" i="1" s="1"/>
  <c r="B526" i="1"/>
  <c r="Q526" i="1" s="1"/>
  <c r="B527" i="1"/>
  <c r="Q527" i="1" s="1"/>
  <c r="B528" i="1"/>
  <c r="Q528" i="1" s="1"/>
  <c r="B529" i="1"/>
  <c r="Q529" i="1" s="1"/>
  <c r="B530" i="1"/>
  <c r="Q530" i="1" s="1"/>
  <c r="B531" i="1"/>
  <c r="Q531" i="1" s="1"/>
  <c r="B532" i="1"/>
  <c r="Q532" i="1" s="1"/>
  <c r="B533" i="1"/>
  <c r="Q533" i="1" s="1"/>
  <c r="B534" i="1"/>
  <c r="Q534" i="1" s="1"/>
  <c r="B535" i="1"/>
  <c r="Q535" i="1" s="1"/>
  <c r="B536" i="1"/>
  <c r="Q536" i="1" s="1"/>
  <c r="B537" i="1"/>
  <c r="Q537" i="1" s="1"/>
  <c r="B538" i="1"/>
  <c r="Q538" i="1" s="1"/>
  <c r="B539" i="1"/>
  <c r="Q539" i="1" s="1"/>
  <c r="B540" i="1"/>
  <c r="Q540" i="1" s="1"/>
  <c r="B541" i="1"/>
  <c r="Q541" i="1" s="1"/>
  <c r="B542" i="1"/>
  <c r="Q542" i="1" s="1"/>
  <c r="B543" i="1"/>
  <c r="Q543" i="1" s="1"/>
  <c r="B544" i="1"/>
  <c r="Q544" i="1" s="1"/>
  <c r="B545" i="1"/>
  <c r="Q545" i="1" s="1"/>
  <c r="B546" i="1"/>
  <c r="Q546" i="1" s="1"/>
  <c r="B547" i="1"/>
  <c r="Q547" i="1" s="1"/>
  <c r="B548" i="1"/>
  <c r="Q548" i="1" s="1"/>
  <c r="B549" i="1"/>
  <c r="Q549" i="1" s="1"/>
  <c r="B550" i="1"/>
  <c r="Q550" i="1" s="1"/>
  <c r="B551" i="1"/>
  <c r="Q551" i="1" s="1"/>
  <c r="B552" i="1"/>
  <c r="Q552" i="1" s="1"/>
  <c r="B553" i="1"/>
  <c r="Q553" i="1" s="1"/>
  <c r="B554" i="1"/>
  <c r="Q554" i="1" s="1"/>
  <c r="B555" i="1"/>
  <c r="Q555" i="1" s="1"/>
  <c r="B556" i="1"/>
  <c r="Q556" i="1" s="1"/>
  <c r="B557" i="1"/>
  <c r="Q557" i="1" s="1"/>
  <c r="B558" i="1"/>
  <c r="Q558" i="1" s="1"/>
  <c r="B559" i="1"/>
  <c r="Q559" i="1" s="1"/>
  <c r="B560" i="1"/>
  <c r="Q560" i="1" s="1"/>
  <c r="B561" i="1"/>
  <c r="Q561" i="1" s="1"/>
  <c r="B562" i="1"/>
  <c r="Q562" i="1" s="1"/>
  <c r="B563" i="1"/>
  <c r="Q563" i="1" s="1"/>
  <c r="B564" i="1"/>
  <c r="Q564" i="1" s="1"/>
  <c r="B565" i="1"/>
  <c r="Q565" i="1" s="1"/>
  <c r="B566" i="1"/>
  <c r="Q566" i="1" s="1"/>
  <c r="B567" i="1"/>
  <c r="Q567" i="1" s="1"/>
  <c r="B568" i="1"/>
  <c r="Q568" i="1" s="1"/>
  <c r="B569" i="1"/>
  <c r="Q569" i="1" s="1"/>
  <c r="B570" i="1"/>
  <c r="Q570" i="1" s="1"/>
  <c r="B571" i="1"/>
  <c r="Q571" i="1" s="1"/>
  <c r="B572" i="1"/>
  <c r="Q572" i="1" s="1"/>
  <c r="B573" i="1"/>
  <c r="Q573" i="1" s="1"/>
  <c r="B574" i="1"/>
  <c r="Q574" i="1" s="1"/>
  <c r="B575" i="1"/>
  <c r="Q575" i="1" s="1"/>
  <c r="B576" i="1"/>
  <c r="Q576" i="1" s="1"/>
  <c r="B577" i="1"/>
  <c r="Q577" i="1" s="1"/>
  <c r="B578" i="1"/>
  <c r="Q578" i="1" s="1"/>
  <c r="B579" i="1"/>
  <c r="Q579" i="1" s="1"/>
  <c r="B580" i="1"/>
  <c r="Q580" i="1" s="1"/>
  <c r="B581" i="1"/>
  <c r="Q581" i="1" s="1"/>
  <c r="B582" i="1"/>
  <c r="Q582" i="1" s="1"/>
  <c r="B583" i="1"/>
  <c r="Q583" i="1" s="1"/>
  <c r="B584" i="1"/>
  <c r="Q584" i="1" s="1"/>
  <c r="B585" i="1"/>
  <c r="Q585" i="1" s="1"/>
  <c r="B586" i="1"/>
  <c r="Q586" i="1" s="1"/>
  <c r="B587" i="1"/>
  <c r="Q587" i="1" s="1"/>
  <c r="B588" i="1"/>
  <c r="Q588" i="1" s="1"/>
  <c r="B589" i="1"/>
  <c r="Q589" i="1" s="1"/>
  <c r="B590" i="1"/>
  <c r="Q590" i="1" s="1"/>
  <c r="B591" i="1"/>
  <c r="Q591" i="1" s="1"/>
  <c r="B592" i="1"/>
  <c r="Q592" i="1" s="1"/>
  <c r="B593" i="1"/>
  <c r="Q593" i="1" s="1"/>
  <c r="B594" i="1"/>
  <c r="Q594" i="1" s="1"/>
  <c r="B595" i="1"/>
  <c r="Q595" i="1" s="1"/>
  <c r="B596" i="1"/>
  <c r="Q596" i="1" s="1"/>
  <c r="B597" i="1"/>
  <c r="Q597" i="1" s="1"/>
  <c r="B598" i="1"/>
  <c r="Q598" i="1" s="1"/>
  <c r="B599" i="1"/>
  <c r="Q599" i="1" s="1"/>
  <c r="B600" i="1"/>
  <c r="Q600" i="1" s="1"/>
  <c r="B601" i="1"/>
  <c r="Q601" i="1" s="1"/>
  <c r="B602" i="1"/>
  <c r="Q602" i="1" s="1"/>
  <c r="B603" i="1"/>
  <c r="Q603" i="1" s="1"/>
  <c r="B604" i="1"/>
  <c r="Q604" i="1" s="1"/>
  <c r="B605" i="1"/>
  <c r="Q605" i="1" s="1"/>
  <c r="B606" i="1"/>
  <c r="Q606" i="1" s="1"/>
  <c r="B607" i="1"/>
  <c r="Q607" i="1" s="1"/>
  <c r="B608" i="1"/>
  <c r="Q608" i="1" s="1"/>
  <c r="B609" i="1"/>
  <c r="Q609" i="1" s="1"/>
  <c r="B610" i="1"/>
  <c r="Q610" i="1" s="1"/>
  <c r="B611" i="1"/>
  <c r="Q611" i="1" s="1"/>
  <c r="B612" i="1"/>
  <c r="Q612" i="1" s="1"/>
  <c r="B613" i="1"/>
  <c r="Q613" i="1" s="1"/>
  <c r="B614" i="1"/>
  <c r="Q614" i="1" s="1"/>
  <c r="B615" i="1"/>
  <c r="Q615" i="1" s="1"/>
  <c r="B616" i="1"/>
  <c r="Q616" i="1" s="1"/>
  <c r="B617" i="1"/>
  <c r="Q617" i="1" s="1"/>
  <c r="B618" i="1"/>
  <c r="Q618" i="1" s="1"/>
  <c r="B619" i="1"/>
  <c r="Q619" i="1" s="1"/>
  <c r="B620" i="1"/>
  <c r="Q620" i="1" s="1"/>
  <c r="B621" i="1"/>
  <c r="Q621" i="1" s="1"/>
  <c r="B622" i="1"/>
  <c r="Q622" i="1" s="1"/>
  <c r="B623" i="1"/>
  <c r="Q623" i="1" s="1"/>
  <c r="B624" i="1"/>
  <c r="Q624" i="1" s="1"/>
  <c r="B625" i="1"/>
  <c r="Q625" i="1" s="1"/>
  <c r="B626" i="1"/>
  <c r="Q626" i="1" s="1"/>
  <c r="B627" i="1"/>
  <c r="Q627" i="1" s="1"/>
  <c r="B628" i="1"/>
  <c r="Q628" i="1" s="1"/>
  <c r="B629" i="1"/>
  <c r="Q629" i="1" s="1"/>
  <c r="B630" i="1"/>
  <c r="Q630" i="1" s="1"/>
  <c r="B631" i="1"/>
  <c r="Q631" i="1" s="1"/>
  <c r="B632" i="1"/>
  <c r="Q632" i="1" s="1"/>
  <c r="B633" i="1"/>
  <c r="Q633" i="1" s="1"/>
  <c r="B634" i="1"/>
  <c r="Q634" i="1" s="1"/>
  <c r="B635" i="1"/>
  <c r="Q635" i="1" s="1"/>
  <c r="B636" i="1"/>
  <c r="Q636" i="1" s="1"/>
  <c r="B637" i="1"/>
  <c r="Q637" i="1" s="1"/>
  <c r="B638" i="1"/>
  <c r="Q638" i="1" s="1"/>
  <c r="B639" i="1"/>
  <c r="Q639" i="1" s="1"/>
  <c r="B640" i="1"/>
  <c r="Q640" i="1" s="1"/>
  <c r="B641" i="1"/>
  <c r="Q641" i="1" s="1"/>
  <c r="B642" i="1"/>
  <c r="Q642" i="1" s="1"/>
  <c r="B643" i="1"/>
  <c r="Q643" i="1" s="1"/>
  <c r="B644" i="1"/>
  <c r="Q644" i="1" s="1"/>
  <c r="B645" i="1"/>
  <c r="Q645" i="1" s="1"/>
  <c r="B646" i="1"/>
  <c r="Q646" i="1" s="1"/>
  <c r="B647" i="1"/>
  <c r="Q647" i="1" s="1"/>
  <c r="B648" i="1"/>
  <c r="Q648" i="1" s="1"/>
  <c r="B649" i="1"/>
  <c r="Q649" i="1" s="1"/>
  <c r="B650" i="1"/>
  <c r="Q650" i="1" s="1"/>
  <c r="B651" i="1"/>
  <c r="Q651" i="1" s="1"/>
  <c r="B652" i="1"/>
  <c r="Q652" i="1" s="1"/>
  <c r="B653" i="1"/>
  <c r="Q653" i="1" s="1"/>
  <c r="B654" i="1"/>
  <c r="Q654" i="1" s="1"/>
  <c r="B655" i="1"/>
  <c r="Q655" i="1" s="1"/>
  <c r="B656" i="1"/>
  <c r="Q656" i="1" s="1"/>
  <c r="B657" i="1"/>
  <c r="Q657" i="1" s="1"/>
  <c r="B658" i="1"/>
  <c r="Q658" i="1" s="1"/>
  <c r="B659" i="1"/>
  <c r="Q659" i="1" s="1"/>
  <c r="B660" i="1"/>
  <c r="Q660" i="1" s="1"/>
  <c r="B661" i="1"/>
  <c r="Q661" i="1" s="1"/>
  <c r="B662" i="1"/>
  <c r="Q662" i="1" s="1"/>
  <c r="B663" i="1"/>
  <c r="Q663" i="1" s="1"/>
  <c r="B664" i="1"/>
  <c r="Q664" i="1" s="1"/>
  <c r="B665" i="1"/>
  <c r="Q665" i="1" s="1"/>
  <c r="B666" i="1"/>
  <c r="Q666" i="1" s="1"/>
  <c r="B667" i="1"/>
  <c r="Q667" i="1" s="1"/>
  <c r="B668" i="1"/>
  <c r="Q668" i="1" s="1"/>
  <c r="B669" i="1"/>
  <c r="Q669" i="1" s="1"/>
  <c r="B670" i="1"/>
  <c r="Q670" i="1" s="1"/>
  <c r="B671" i="1"/>
  <c r="Q671" i="1" s="1"/>
  <c r="B672" i="1"/>
  <c r="Q672" i="1" s="1"/>
  <c r="B673" i="1"/>
  <c r="Q673" i="1" s="1"/>
  <c r="B674" i="1"/>
  <c r="Q674" i="1" s="1"/>
  <c r="B675" i="1"/>
  <c r="Q675" i="1" s="1"/>
  <c r="B676" i="1"/>
  <c r="Q676" i="1" s="1"/>
  <c r="B677" i="1"/>
  <c r="Q677" i="1" s="1"/>
  <c r="B678" i="1"/>
  <c r="Q678" i="1" s="1"/>
  <c r="B679" i="1"/>
  <c r="Q679" i="1" s="1"/>
  <c r="B680" i="1"/>
  <c r="Q680" i="1" s="1"/>
  <c r="B681" i="1"/>
  <c r="Q681" i="1" s="1"/>
  <c r="B682" i="1"/>
  <c r="Q682" i="1" s="1"/>
  <c r="B683" i="1"/>
  <c r="Q683" i="1" s="1"/>
  <c r="B684" i="1"/>
  <c r="Q684" i="1" s="1"/>
  <c r="B685" i="1"/>
  <c r="Q685" i="1" s="1"/>
  <c r="B686" i="1"/>
  <c r="Q686" i="1" s="1"/>
  <c r="B687" i="1"/>
  <c r="Q687" i="1" s="1"/>
  <c r="B688" i="1"/>
  <c r="Q688" i="1" s="1"/>
  <c r="B689" i="1"/>
  <c r="Q689" i="1" s="1"/>
  <c r="B690" i="1"/>
  <c r="Q690" i="1" s="1"/>
  <c r="B691" i="1"/>
  <c r="Q691" i="1" s="1"/>
  <c r="B692" i="1"/>
  <c r="Q692" i="1" s="1"/>
  <c r="B693" i="1"/>
  <c r="Q693" i="1" s="1"/>
  <c r="B694" i="1"/>
  <c r="Q694" i="1" s="1"/>
  <c r="B695" i="1"/>
  <c r="Q695" i="1" s="1"/>
  <c r="B696" i="1"/>
  <c r="Q696" i="1" s="1"/>
  <c r="B697" i="1"/>
  <c r="Q697" i="1" s="1"/>
  <c r="B698" i="1"/>
  <c r="Q698" i="1" s="1"/>
  <c r="B699" i="1"/>
  <c r="Q699" i="1" s="1"/>
  <c r="B700" i="1"/>
  <c r="Q700" i="1" s="1"/>
  <c r="B701" i="1"/>
  <c r="Q701" i="1" s="1"/>
  <c r="B702" i="1"/>
  <c r="Q702" i="1" s="1"/>
  <c r="B703" i="1"/>
  <c r="Q703" i="1" s="1"/>
  <c r="B704" i="1"/>
  <c r="Q704" i="1" s="1"/>
  <c r="B705" i="1"/>
  <c r="Q705" i="1" s="1"/>
  <c r="B706" i="1"/>
  <c r="Q706" i="1" s="1"/>
  <c r="B707" i="1"/>
  <c r="Q707" i="1" s="1"/>
  <c r="B708" i="1"/>
  <c r="Q708" i="1" s="1"/>
  <c r="B709" i="1"/>
  <c r="Q709" i="1" s="1"/>
  <c r="B710" i="1"/>
  <c r="Q710" i="1" s="1"/>
  <c r="B711" i="1"/>
  <c r="Q711" i="1" s="1"/>
  <c r="B712" i="1"/>
  <c r="Q712" i="1" s="1"/>
  <c r="B713" i="1"/>
  <c r="Q713" i="1" s="1"/>
  <c r="B714" i="1"/>
  <c r="Q714" i="1" s="1"/>
  <c r="B715" i="1"/>
  <c r="Q715" i="1" s="1"/>
  <c r="B716" i="1"/>
  <c r="Q716" i="1" s="1"/>
  <c r="B717" i="1"/>
  <c r="Q717" i="1" s="1"/>
  <c r="B718" i="1"/>
  <c r="Q718" i="1" s="1"/>
  <c r="B719" i="1"/>
  <c r="Q719" i="1" s="1"/>
  <c r="B720" i="1"/>
  <c r="Q720" i="1" s="1"/>
  <c r="B721" i="1"/>
  <c r="Q721" i="1" s="1"/>
  <c r="B722" i="1"/>
  <c r="Q722" i="1" s="1"/>
  <c r="B723" i="1"/>
  <c r="Q723" i="1" s="1"/>
  <c r="B724" i="1"/>
  <c r="Q724" i="1" s="1"/>
  <c r="B725" i="1"/>
  <c r="Q725" i="1" s="1"/>
  <c r="B726" i="1"/>
  <c r="Q726" i="1" s="1"/>
  <c r="B727" i="1"/>
  <c r="Q727" i="1" s="1"/>
  <c r="B728" i="1"/>
  <c r="Q728" i="1" s="1"/>
  <c r="B729" i="1"/>
  <c r="Q729" i="1" s="1"/>
  <c r="B730" i="1"/>
  <c r="Q730" i="1" s="1"/>
  <c r="B731" i="1"/>
  <c r="Q731" i="1" s="1"/>
  <c r="B732" i="1"/>
  <c r="Q732" i="1" s="1"/>
  <c r="B733" i="1"/>
  <c r="Q733" i="1" s="1"/>
  <c r="B734" i="1"/>
  <c r="Q734" i="1" s="1"/>
  <c r="B735" i="1"/>
  <c r="Q735" i="1" s="1"/>
  <c r="B736" i="1"/>
  <c r="Q736" i="1" s="1"/>
  <c r="B737" i="1"/>
  <c r="Q737" i="1" s="1"/>
  <c r="B738" i="1"/>
  <c r="Q738" i="1" s="1"/>
  <c r="B739" i="1"/>
  <c r="Q739" i="1" s="1"/>
  <c r="B740" i="1"/>
  <c r="Q740" i="1" s="1"/>
  <c r="B741" i="1"/>
  <c r="Q741" i="1" s="1"/>
  <c r="B742" i="1"/>
  <c r="Q742" i="1" s="1"/>
  <c r="B743" i="1"/>
  <c r="Q743" i="1" s="1"/>
  <c r="B744" i="1"/>
  <c r="Q744" i="1" s="1"/>
  <c r="B745" i="1"/>
  <c r="Q745" i="1" s="1"/>
  <c r="B746" i="1"/>
  <c r="Q746" i="1" s="1"/>
  <c r="B747" i="1"/>
  <c r="Q747" i="1" s="1"/>
  <c r="B748" i="1"/>
  <c r="Q748" i="1" s="1"/>
  <c r="B749" i="1"/>
  <c r="Q749" i="1" s="1"/>
  <c r="B750" i="1"/>
  <c r="Q750" i="1" s="1"/>
  <c r="B751" i="1"/>
  <c r="Q751" i="1" s="1"/>
  <c r="B752" i="1"/>
  <c r="Q752" i="1" s="1"/>
  <c r="B753" i="1"/>
  <c r="Q753" i="1" s="1"/>
  <c r="B754" i="1"/>
  <c r="Q754" i="1" s="1"/>
  <c r="B755" i="1"/>
  <c r="Q755" i="1" s="1"/>
  <c r="B756" i="1"/>
  <c r="Q756" i="1" s="1"/>
  <c r="B757" i="1"/>
  <c r="Q757" i="1" s="1"/>
  <c r="B758" i="1"/>
  <c r="Q758" i="1" s="1"/>
  <c r="B759" i="1"/>
  <c r="Q759" i="1" s="1"/>
  <c r="B760" i="1"/>
  <c r="Q760" i="1" s="1"/>
  <c r="B761" i="1"/>
  <c r="Q761" i="1" s="1"/>
  <c r="B762" i="1"/>
  <c r="Q762" i="1" s="1"/>
  <c r="B763" i="1"/>
  <c r="Q763" i="1" s="1"/>
  <c r="B764" i="1"/>
  <c r="Q764" i="1" s="1"/>
  <c r="B765" i="1"/>
  <c r="Q765" i="1" s="1"/>
  <c r="B766" i="1"/>
  <c r="Q766" i="1" s="1"/>
  <c r="B767" i="1"/>
  <c r="Q767" i="1" s="1"/>
  <c r="B768" i="1"/>
  <c r="Q768" i="1" s="1"/>
  <c r="B769" i="1"/>
  <c r="Q769" i="1" s="1"/>
  <c r="B770" i="1"/>
  <c r="Q770" i="1" s="1"/>
  <c r="B771" i="1"/>
  <c r="Q771" i="1" s="1"/>
  <c r="B772" i="1"/>
  <c r="Q772" i="1" s="1"/>
  <c r="B773" i="1"/>
  <c r="Q773" i="1" s="1"/>
  <c r="B774" i="1"/>
  <c r="Q774" i="1" s="1"/>
  <c r="B775" i="1"/>
  <c r="Q775" i="1" s="1"/>
  <c r="B776" i="1"/>
  <c r="Q776" i="1" s="1"/>
  <c r="B777" i="1"/>
  <c r="Q777" i="1" s="1"/>
  <c r="B778" i="1"/>
  <c r="Q778" i="1" s="1"/>
  <c r="B779" i="1"/>
  <c r="Q779" i="1" s="1"/>
  <c r="B780" i="1"/>
  <c r="Q780" i="1" s="1"/>
  <c r="B781" i="1"/>
  <c r="Q781" i="1" s="1"/>
  <c r="B782" i="1"/>
  <c r="Q782" i="1" s="1"/>
  <c r="B783" i="1"/>
  <c r="Q783" i="1" s="1"/>
  <c r="B784" i="1"/>
  <c r="Q784" i="1" s="1"/>
  <c r="B785" i="1"/>
  <c r="Q785" i="1" s="1"/>
  <c r="B786" i="1"/>
  <c r="Q786" i="1" s="1"/>
  <c r="B787" i="1"/>
  <c r="Q787" i="1" s="1"/>
  <c r="B788" i="1"/>
  <c r="Q788" i="1" s="1"/>
  <c r="B789" i="1"/>
  <c r="Q789" i="1" s="1"/>
  <c r="B790" i="1"/>
  <c r="Q790" i="1" s="1"/>
  <c r="B791" i="1"/>
  <c r="Q791" i="1" s="1"/>
  <c r="B792" i="1"/>
  <c r="Q792" i="1" s="1"/>
  <c r="B793" i="1"/>
  <c r="Q793" i="1" s="1"/>
  <c r="B794" i="1"/>
  <c r="Q794" i="1" s="1"/>
  <c r="B795" i="1"/>
  <c r="Q795" i="1" s="1"/>
  <c r="B796" i="1"/>
  <c r="Q796" i="1" s="1"/>
  <c r="B797" i="1"/>
  <c r="Q797" i="1" s="1"/>
  <c r="B798" i="1"/>
  <c r="Q798" i="1" s="1"/>
  <c r="B799" i="1"/>
  <c r="Q799" i="1" s="1"/>
  <c r="B800" i="1"/>
  <c r="Q800" i="1" s="1"/>
  <c r="B801" i="1"/>
  <c r="Q801" i="1" s="1"/>
  <c r="B802" i="1"/>
  <c r="Q802" i="1" s="1"/>
  <c r="B803" i="1"/>
  <c r="Q803" i="1" s="1"/>
  <c r="B804" i="1"/>
  <c r="Q804" i="1" s="1"/>
  <c r="B805" i="1"/>
  <c r="Q805" i="1" s="1"/>
  <c r="B806" i="1"/>
  <c r="Q806" i="1" s="1"/>
  <c r="B807" i="1"/>
  <c r="Q807" i="1" s="1"/>
  <c r="B808" i="1"/>
  <c r="Q808" i="1" s="1"/>
  <c r="B809" i="1"/>
  <c r="Q809" i="1" s="1"/>
  <c r="B810" i="1"/>
  <c r="Q810" i="1" s="1"/>
  <c r="B811" i="1"/>
  <c r="Q811" i="1" s="1"/>
  <c r="B812" i="1"/>
  <c r="Q812" i="1" s="1"/>
  <c r="B813" i="1"/>
  <c r="Q813" i="1" s="1"/>
  <c r="B814" i="1"/>
  <c r="Q814" i="1" s="1"/>
  <c r="B815" i="1"/>
  <c r="Q815" i="1" s="1"/>
  <c r="B816" i="1"/>
  <c r="Q816" i="1" s="1"/>
  <c r="B817" i="1"/>
  <c r="Q817" i="1" s="1"/>
  <c r="B818" i="1"/>
  <c r="Q818" i="1" s="1"/>
  <c r="B819" i="1"/>
  <c r="Q819" i="1" s="1"/>
  <c r="B820" i="1"/>
  <c r="Q820" i="1" s="1"/>
  <c r="B821" i="1"/>
  <c r="Q821" i="1" s="1"/>
  <c r="B822" i="1"/>
  <c r="Q822" i="1" s="1"/>
  <c r="B823" i="1"/>
  <c r="Q823" i="1" s="1"/>
  <c r="B824" i="1"/>
  <c r="Q824" i="1" s="1"/>
  <c r="B825" i="1"/>
  <c r="Q825" i="1" s="1"/>
  <c r="B826" i="1"/>
  <c r="Q826" i="1" s="1"/>
  <c r="B827" i="1"/>
  <c r="Q827" i="1" s="1"/>
  <c r="B828" i="1"/>
  <c r="Q828" i="1" s="1"/>
  <c r="B829" i="1"/>
  <c r="Q829" i="1" s="1"/>
  <c r="B830" i="1"/>
  <c r="Q830" i="1" s="1"/>
  <c r="B831" i="1"/>
  <c r="Q831" i="1" s="1"/>
  <c r="B832" i="1"/>
  <c r="Q832" i="1" s="1"/>
  <c r="B833" i="1"/>
  <c r="Q833" i="1" s="1"/>
  <c r="B834" i="1"/>
  <c r="Q834" i="1" s="1"/>
  <c r="B835" i="1"/>
  <c r="Q835" i="1" s="1"/>
  <c r="B836" i="1"/>
  <c r="Q836" i="1" s="1"/>
  <c r="B837" i="1"/>
  <c r="Q837" i="1" s="1"/>
  <c r="B838" i="1"/>
  <c r="Q838" i="1" s="1"/>
  <c r="B839" i="1"/>
  <c r="Q839" i="1" s="1"/>
  <c r="B840" i="1"/>
  <c r="Q840" i="1" s="1"/>
  <c r="B841" i="1"/>
  <c r="Q841" i="1" s="1"/>
  <c r="B842" i="1"/>
  <c r="Q842" i="1" s="1"/>
  <c r="B843" i="1"/>
  <c r="Q843" i="1" s="1"/>
  <c r="B844" i="1"/>
  <c r="Q844" i="1" s="1"/>
  <c r="B845" i="1"/>
  <c r="Q845" i="1" s="1"/>
  <c r="B846" i="1"/>
  <c r="Q846" i="1" s="1"/>
  <c r="B847" i="1"/>
  <c r="Q847" i="1" s="1"/>
  <c r="B848" i="1"/>
  <c r="Q848" i="1" s="1"/>
  <c r="B849" i="1"/>
  <c r="Q849" i="1" s="1"/>
  <c r="B850" i="1"/>
  <c r="Q850" i="1" s="1"/>
  <c r="B851" i="1"/>
  <c r="Q851" i="1" s="1"/>
  <c r="B852" i="1"/>
  <c r="Q852" i="1" s="1"/>
  <c r="B853" i="1"/>
  <c r="Q853" i="1" s="1"/>
  <c r="B854" i="1"/>
  <c r="Q854" i="1" s="1"/>
  <c r="B855" i="1"/>
  <c r="Q855" i="1" s="1"/>
  <c r="B856" i="1"/>
  <c r="Q856" i="1" s="1"/>
  <c r="B857" i="1"/>
  <c r="Q857" i="1" s="1"/>
  <c r="B858" i="1"/>
  <c r="Q858" i="1" s="1"/>
  <c r="B859" i="1"/>
  <c r="Q859" i="1" s="1"/>
  <c r="B860" i="1"/>
  <c r="Q860" i="1" s="1"/>
  <c r="B861" i="1"/>
  <c r="Q861" i="1" s="1"/>
  <c r="B862" i="1"/>
  <c r="Q862" i="1" s="1"/>
  <c r="B863" i="1"/>
  <c r="Q863" i="1" s="1"/>
  <c r="B864" i="1"/>
  <c r="Q864" i="1" s="1"/>
  <c r="B865" i="1"/>
  <c r="Q865" i="1" s="1"/>
  <c r="B866" i="1"/>
  <c r="Q866" i="1" s="1"/>
  <c r="B867" i="1"/>
  <c r="Q867" i="1" s="1"/>
  <c r="B868" i="1"/>
  <c r="Q868" i="1" s="1"/>
  <c r="B869" i="1"/>
  <c r="Q869" i="1" s="1"/>
  <c r="B870" i="1"/>
  <c r="Q870" i="1" s="1"/>
  <c r="B871" i="1"/>
  <c r="Q871" i="1" s="1"/>
  <c r="B872" i="1"/>
  <c r="Q872" i="1" s="1"/>
  <c r="B873" i="1"/>
  <c r="Q873" i="1" s="1"/>
  <c r="B874" i="1"/>
  <c r="Q874" i="1" s="1"/>
  <c r="B875" i="1"/>
  <c r="Q875" i="1" s="1"/>
  <c r="B876" i="1"/>
  <c r="Q876" i="1" s="1"/>
  <c r="B877" i="1"/>
  <c r="Q877" i="1" s="1"/>
  <c r="B878" i="1"/>
  <c r="Q878" i="1" s="1"/>
  <c r="B879" i="1"/>
  <c r="Q879" i="1" s="1"/>
  <c r="B880" i="1"/>
  <c r="Q880" i="1" s="1"/>
  <c r="B881" i="1"/>
  <c r="Q881" i="1" s="1"/>
  <c r="B882" i="1"/>
  <c r="Q882" i="1" s="1"/>
  <c r="B883" i="1"/>
  <c r="Q883" i="1" s="1"/>
  <c r="B884" i="1"/>
  <c r="Q884" i="1" s="1"/>
  <c r="B885" i="1"/>
  <c r="Q885" i="1" s="1"/>
  <c r="B886" i="1"/>
  <c r="Q886" i="1" s="1"/>
  <c r="B887" i="1"/>
  <c r="Q887" i="1" s="1"/>
  <c r="B888" i="1"/>
  <c r="Q888" i="1" s="1"/>
  <c r="B889" i="1"/>
  <c r="Q889" i="1" s="1"/>
  <c r="B890" i="1"/>
  <c r="Q890" i="1" s="1"/>
  <c r="B891" i="1"/>
  <c r="Q891" i="1" s="1"/>
  <c r="B892" i="1"/>
  <c r="Q892" i="1" s="1"/>
  <c r="B893" i="1"/>
  <c r="Q893" i="1" s="1"/>
  <c r="B894" i="1"/>
  <c r="Q894" i="1" s="1"/>
  <c r="B895" i="1"/>
  <c r="Q895" i="1" s="1"/>
  <c r="B896" i="1"/>
  <c r="Q896" i="1" s="1"/>
  <c r="B897" i="1"/>
  <c r="Q897" i="1" s="1"/>
  <c r="B898" i="1"/>
  <c r="Q898" i="1" s="1"/>
  <c r="B899" i="1"/>
  <c r="Q899" i="1" s="1"/>
  <c r="B900" i="1"/>
  <c r="Q900" i="1" s="1"/>
  <c r="B901" i="1"/>
  <c r="Q901" i="1" s="1"/>
  <c r="B902" i="1"/>
  <c r="Q902" i="1" s="1"/>
  <c r="B903" i="1"/>
  <c r="Q903" i="1" s="1"/>
  <c r="B904" i="1"/>
  <c r="Q904" i="1" s="1"/>
  <c r="B905" i="1"/>
  <c r="Q905" i="1" s="1"/>
  <c r="B906" i="1"/>
  <c r="Q906" i="1" s="1"/>
  <c r="B907" i="1"/>
  <c r="Q907" i="1" s="1"/>
  <c r="B908" i="1"/>
  <c r="Q908" i="1" s="1"/>
  <c r="B909" i="1"/>
  <c r="Q909" i="1" s="1"/>
  <c r="B910" i="1"/>
  <c r="Q910" i="1" s="1"/>
  <c r="B911" i="1"/>
  <c r="Q911" i="1" s="1"/>
  <c r="B912" i="1"/>
  <c r="Q912" i="1" s="1"/>
  <c r="B913" i="1"/>
  <c r="Q913" i="1" s="1"/>
  <c r="B914" i="1"/>
  <c r="Q914" i="1" s="1"/>
  <c r="B915" i="1"/>
  <c r="Q915" i="1" s="1"/>
  <c r="B916" i="1"/>
  <c r="Q916" i="1" s="1"/>
  <c r="B917" i="1"/>
  <c r="Q917" i="1" s="1"/>
  <c r="B918" i="1"/>
  <c r="Q918" i="1" s="1"/>
  <c r="B919" i="1"/>
  <c r="Q919" i="1" s="1"/>
  <c r="B920" i="1"/>
  <c r="Q920" i="1" s="1"/>
  <c r="B921" i="1"/>
  <c r="Q921" i="1" s="1"/>
  <c r="B922" i="1"/>
  <c r="Q922" i="1" s="1"/>
  <c r="B923" i="1"/>
  <c r="Q923" i="1" s="1"/>
  <c r="B924" i="1"/>
  <c r="Q924" i="1" s="1"/>
  <c r="B925" i="1"/>
  <c r="Q925" i="1" s="1"/>
  <c r="B926" i="1"/>
  <c r="Q926" i="1" s="1"/>
  <c r="B927" i="1"/>
  <c r="Q927" i="1" s="1"/>
  <c r="B928" i="1"/>
  <c r="Q928" i="1" s="1"/>
  <c r="B929" i="1"/>
  <c r="Q929" i="1" s="1"/>
  <c r="B930" i="1"/>
  <c r="Q930" i="1" s="1"/>
  <c r="B931" i="1"/>
  <c r="Q931" i="1" s="1"/>
  <c r="B932" i="1"/>
  <c r="Q932" i="1" s="1"/>
  <c r="B933" i="1"/>
  <c r="Q933" i="1" s="1"/>
  <c r="B934" i="1"/>
  <c r="Q934" i="1" s="1"/>
  <c r="B935" i="1"/>
  <c r="Q935" i="1" s="1"/>
  <c r="B936" i="1"/>
  <c r="Q936" i="1" s="1"/>
  <c r="B937" i="1"/>
  <c r="Q937" i="1" s="1"/>
  <c r="B938" i="1"/>
  <c r="Q938" i="1" s="1"/>
  <c r="B939" i="1"/>
  <c r="Q939" i="1" s="1"/>
  <c r="B940" i="1"/>
  <c r="Q940" i="1" s="1"/>
  <c r="B941" i="1"/>
  <c r="Q941" i="1" s="1"/>
  <c r="B942" i="1"/>
  <c r="Q942" i="1" s="1"/>
  <c r="B943" i="1"/>
  <c r="Q943" i="1" s="1"/>
  <c r="B944" i="1"/>
  <c r="Q944" i="1" s="1"/>
  <c r="B945" i="1"/>
  <c r="Q945" i="1" s="1"/>
  <c r="B946" i="1"/>
  <c r="Q946" i="1" s="1"/>
  <c r="B947" i="1"/>
  <c r="Q947" i="1" s="1"/>
  <c r="B948" i="1"/>
  <c r="Q948" i="1" s="1"/>
  <c r="B949" i="1"/>
  <c r="Q949" i="1" s="1"/>
  <c r="B950" i="1"/>
  <c r="Q950" i="1" s="1"/>
  <c r="B951" i="1"/>
  <c r="Q951" i="1" s="1"/>
  <c r="B952" i="1"/>
  <c r="Q952" i="1" s="1"/>
  <c r="B953" i="1"/>
  <c r="Q953" i="1" s="1"/>
  <c r="B954" i="1"/>
  <c r="Q954" i="1" s="1"/>
  <c r="B955" i="1"/>
  <c r="Q955" i="1" s="1"/>
  <c r="B956" i="1"/>
  <c r="Q956" i="1" s="1"/>
  <c r="B957" i="1"/>
  <c r="Q957" i="1" s="1"/>
  <c r="B958" i="1"/>
  <c r="Q958" i="1" s="1"/>
  <c r="B959" i="1"/>
  <c r="Q959" i="1" s="1"/>
  <c r="B960" i="1"/>
  <c r="Q960" i="1" s="1"/>
  <c r="B961" i="1"/>
  <c r="Q961" i="1" s="1"/>
  <c r="B962" i="1"/>
  <c r="Q962" i="1" s="1"/>
  <c r="B963" i="1"/>
  <c r="Q963" i="1" s="1"/>
  <c r="B964" i="1"/>
  <c r="Q964" i="1" s="1"/>
  <c r="B965" i="1"/>
  <c r="Q965" i="1" s="1"/>
  <c r="B966" i="1"/>
  <c r="Q966" i="1" s="1"/>
  <c r="B967" i="1"/>
  <c r="Q967" i="1" s="1"/>
  <c r="B968" i="1"/>
  <c r="Q968" i="1" s="1"/>
  <c r="B969" i="1"/>
  <c r="Q969" i="1" s="1"/>
  <c r="B970" i="1"/>
  <c r="Q970" i="1" s="1"/>
  <c r="B971" i="1"/>
  <c r="Q971" i="1" s="1"/>
  <c r="B972" i="1"/>
  <c r="Q972" i="1" s="1"/>
  <c r="B973" i="1"/>
  <c r="Q973" i="1" s="1"/>
  <c r="B974" i="1"/>
  <c r="Q974" i="1" s="1"/>
  <c r="B975" i="1"/>
  <c r="Q975" i="1" s="1"/>
  <c r="B976" i="1"/>
  <c r="Q976" i="1" s="1"/>
  <c r="B977" i="1"/>
  <c r="Q977" i="1" s="1"/>
  <c r="B978" i="1"/>
  <c r="Q978" i="1" s="1"/>
  <c r="B979" i="1"/>
  <c r="Q979" i="1" s="1"/>
  <c r="B980" i="1"/>
  <c r="Q980" i="1" s="1"/>
  <c r="B981" i="1"/>
  <c r="Q981" i="1" s="1"/>
  <c r="B982" i="1"/>
  <c r="Q982" i="1" s="1"/>
  <c r="B983" i="1"/>
  <c r="Q983" i="1" s="1"/>
  <c r="B984" i="1"/>
  <c r="Q984" i="1" s="1"/>
  <c r="B985" i="1"/>
  <c r="Q985" i="1" s="1"/>
  <c r="B986" i="1"/>
  <c r="Q986" i="1" s="1"/>
  <c r="B987" i="1"/>
  <c r="Q987" i="1" s="1"/>
  <c r="B988" i="1"/>
  <c r="Q988" i="1" s="1"/>
  <c r="B989" i="1"/>
  <c r="Q989" i="1" s="1"/>
  <c r="B990" i="1"/>
  <c r="Q990" i="1" s="1"/>
  <c r="B991" i="1"/>
  <c r="Q991" i="1" s="1"/>
  <c r="B992" i="1"/>
  <c r="Q992" i="1" s="1"/>
  <c r="B993" i="1"/>
  <c r="Q993" i="1" s="1"/>
  <c r="B994" i="1"/>
  <c r="Q994" i="1" s="1"/>
  <c r="B995" i="1"/>
  <c r="Q995" i="1" s="1"/>
  <c r="B996" i="1"/>
  <c r="Q996" i="1" s="1"/>
  <c r="B997" i="1"/>
  <c r="Q997" i="1" s="1"/>
  <c r="B998" i="1"/>
  <c r="Q998" i="1" s="1"/>
  <c r="B999" i="1"/>
  <c r="Q999" i="1" s="1"/>
  <c r="B1000" i="1"/>
  <c r="Q1000" i="1" s="1"/>
  <c r="B1001" i="1"/>
  <c r="Q1001" i="1" s="1"/>
  <c r="B1002" i="1"/>
  <c r="Q1002" i="1" s="1"/>
  <c r="B1003" i="1"/>
  <c r="Q1003" i="1" s="1"/>
  <c r="B1004" i="1"/>
  <c r="Q1004" i="1" s="1"/>
  <c r="B1005" i="1"/>
  <c r="Q1005" i="1" s="1"/>
  <c r="B1006" i="1"/>
  <c r="Q1006" i="1" s="1"/>
  <c r="B1007" i="1"/>
  <c r="Q1007" i="1" s="1"/>
  <c r="B1008" i="1"/>
  <c r="Q1008" i="1" s="1"/>
  <c r="B1009" i="1"/>
  <c r="Q1009" i="1" s="1"/>
  <c r="B1010" i="1"/>
  <c r="Q1010" i="1" s="1"/>
  <c r="B1011" i="1"/>
  <c r="Q1011" i="1" s="1"/>
  <c r="B1012" i="1"/>
  <c r="Q1012" i="1" s="1"/>
  <c r="B1013" i="1"/>
  <c r="Q1013" i="1" s="1"/>
  <c r="B1014" i="1"/>
  <c r="Q1014" i="1" s="1"/>
  <c r="B1015" i="1"/>
  <c r="Q1015" i="1" s="1"/>
  <c r="B1016" i="1"/>
  <c r="Q1016" i="1" s="1"/>
  <c r="B1017" i="1"/>
  <c r="Q1017" i="1" s="1"/>
  <c r="B1018" i="1"/>
  <c r="Q1018" i="1" s="1"/>
  <c r="B1019" i="1"/>
  <c r="Q1019" i="1" s="1"/>
  <c r="B1020" i="1"/>
  <c r="Q1020" i="1" s="1"/>
  <c r="B1021" i="1"/>
  <c r="Q1021" i="1" s="1"/>
  <c r="B1022" i="1"/>
  <c r="Q1022" i="1" s="1"/>
  <c r="B1023" i="1"/>
  <c r="Q1023" i="1" s="1"/>
  <c r="B1024" i="1"/>
  <c r="Q1024" i="1" s="1"/>
  <c r="B1025" i="1"/>
  <c r="Q1025" i="1" s="1"/>
  <c r="B1026" i="1"/>
  <c r="Q1026" i="1" s="1"/>
  <c r="B1027" i="1"/>
  <c r="Q1027" i="1" s="1"/>
  <c r="B1028" i="1"/>
  <c r="Q1028" i="1" s="1"/>
  <c r="B1029" i="1"/>
  <c r="Q1029" i="1" s="1"/>
  <c r="B1030" i="1"/>
  <c r="Q1030" i="1" s="1"/>
  <c r="B1031" i="1"/>
  <c r="Q1031" i="1" s="1"/>
  <c r="B1032" i="1"/>
  <c r="Q1032" i="1" s="1"/>
  <c r="B1033" i="1"/>
  <c r="Q1033" i="1" s="1"/>
  <c r="B1034" i="1"/>
  <c r="Q1034" i="1" s="1"/>
  <c r="B1035" i="1"/>
  <c r="Q1035" i="1" s="1"/>
  <c r="B1036" i="1"/>
  <c r="Q1036" i="1" s="1"/>
  <c r="B1037" i="1"/>
  <c r="Q1037" i="1" s="1"/>
  <c r="B1038" i="1"/>
  <c r="Q1038" i="1" s="1"/>
  <c r="B1039" i="1"/>
  <c r="Q1039" i="1" s="1"/>
  <c r="B1040" i="1"/>
  <c r="Q1040" i="1" s="1"/>
  <c r="B1041" i="1"/>
  <c r="Q1041" i="1" s="1"/>
  <c r="B1042" i="1"/>
  <c r="Q1042" i="1" s="1"/>
  <c r="B1043" i="1"/>
  <c r="Q1043" i="1" s="1"/>
  <c r="B1044" i="1"/>
  <c r="Q1044" i="1" s="1"/>
  <c r="B1045" i="1"/>
  <c r="Q1045" i="1" s="1"/>
  <c r="B1046" i="1"/>
  <c r="Q1046" i="1" s="1"/>
  <c r="B1047" i="1"/>
  <c r="Q1047" i="1" s="1"/>
  <c r="B1048" i="1"/>
  <c r="Q1048" i="1" s="1"/>
  <c r="B1049" i="1"/>
  <c r="Q1049" i="1" s="1"/>
  <c r="B1050" i="1"/>
  <c r="Q1050" i="1" s="1"/>
  <c r="B1051" i="1"/>
  <c r="Q1051" i="1" s="1"/>
  <c r="B1052" i="1"/>
  <c r="Q1052" i="1" s="1"/>
  <c r="B1053" i="1"/>
  <c r="Q1053" i="1" s="1"/>
  <c r="B1054" i="1"/>
  <c r="Q1054" i="1" s="1"/>
  <c r="B1055" i="1"/>
  <c r="Q1055" i="1" s="1"/>
  <c r="B1056" i="1"/>
  <c r="Q1056" i="1" s="1"/>
  <c r="B1057" i="1"/>
  <c r="Q1057" i="1" s="1"/>
  <c r="B1058" i="1"/>
  <c r="Q1058" i="1" s="1"/>
  <c r="B1059" i="1"/>
  <c r="Q1059" i="1" s="1"/>
  <c r="B1060" i="1"/>
  <c r="Q1060" i="1" s="1"/>
  <c r="B1061" i="1"/>
  <c r="Q1061" i="1" s="1"/>
  <c r="B1062" i="1"/>
  <c r="Q1062" i="1" s="1"/>
  <c r="B1063" i="1"/>
  <c r="Q1063" i="1" s="1"/>
  <c r="B1064" i="1"/>
  <c r="Q1064" i="1" s="1"/>
  <c r="B1065" i="1"/>
  <c r="Q1065" i="1" s="1"/>
  <c r="B1066" i="1"/>
  <c r="Q1066" i="1" s="1"/>
  <c r="B1067" i="1"/>
  <c r="Q1067" i="1" s="1"/>
  <c r="B1068" i="1"/>
  <c r="Q1068" i="1" s="1"/>
  <c r="B1069" i="1"/>
  <c r="Q1069" i="1" s="1"/>
  <c r="B1070" i="1"/>
  <c r="Q1070" i="1" s="1"/>
  <c r="B1071" i="1"/>
  <c r="Q1071" i="1" s="1"/>
  <c r="B1072" i="1"/>
  <c r="Q1072" i="1" s="1"/>
  <c r="B1073" i="1"/>
  <c r="Q1073" i="1" s="1"/>
  <c r="B1074" i="1"/>
  <c r="Q1074" i="1" s="1"/>
  <c r="B1075" i="1"/>
  <c r="Q1075" i="1" s="1"/>
  <c r="B1076" i="1"/>
  <c r="Q1076" i="1" s="1"/>
  <c r="B1077" i="1"/>
  <c r="Q1077" i="1" s="1"/>
  <c r="B1078" i="1"/>
  <c r="Q1078" i="1" s="1"/>
  <c r="B1079" i="1"/>
  <c r="Q1079" i="1" s="1"/>
  <c r="B1080" i="1"/>
  <c r="Q1080" i="1" s="1"/>
  <c r="B1081" i="1"/>
  <c r="Q1081" i="1" s="1"/>
  <c r="B1082" i="1"/>
  <c r="Q1082" i="1" s="1"/>
  <c r="B1083" i="1"/>
  <c r="Q1083" i="1" s="1"/>
  <c r="B1084" i="1"/>
  <c r="Q1084" i="1" s="1"/>
  <c r="B1085" i="1"/>
  <c r="Q1085" i="1" s="1"/>
  <c r="B1086" i="1"/>
  <c r="Q1086" i="1" s="1"/>
  <c r="B1087" i="1"/>
  <c r="Q1087" i="1" s="1"/>
  <c r="B1088" i="1"/>
  <c r="Q1088" i="1" s="1"/>
  <c r="B1089" i="1"/>
  <c r="Q1089" i="1" s="1"/>
  <c r="B1090" i="1"/>
  <c r="Q1090" i="1" s="1"/>
  <c r="B1091" i="1"/>
  <c r="Q1091" i="1" s="1"/>
  <c r="B1092" i="1"/>
  <c r="Q1092" i="1" s="1"/>
  <c r="B1093" i="1"/>
  <c r="Q1093" i="1" s="1"/>
  <c r="B1094" i="1"/>
  <c r="Q1094" i="1" s="1"/>
  <c r="B1095" i="1"/>
  <c r="Q1095" i="1" s="1"/>
  <c r="B1096" i="1"/>
  <c r="Q1096" i="1" s="1"/>
  <c r="B1097" i="1"/>
  <c r="Q1097" i="1" s="1"/>
  <c r="B1098" i="1"/>
  <c r="Q1098" i="1" s="1"/>
  <c r="B1099" i="1"/>
  <c r="Q1099" i="1" s="1"/>
  <c r="B1100" i="1"/>
  <c r="Q1100" i="1" s="1"/>
  <c r="B1101" i="1"/>
  <c r="Q1101" i="1" s="1"/>
  <c r="B1102" i="1"/>
  <c r="Q1102" i="1" s="1"/>
  <c r="B1103" i="1"/>
  <c r="Q1103" i="1" s="1"/>
  <c r="B1104" i="1"/>
  <c r="Q1104" i="1" s="1"/>
  <c r="B1105" i="1"/>
  <c r="Q1105" i="1" s="1"/>
  <c r="B1106" i="1"/>
  <c r="Q1106" i="1" s="1"/>
  <c r="B1107" i="1"/>
  <c r="Q1107" i="1" s="1"/>
  <c r="B1108" i="1"/>
  <c r="Q1108" i="1" s="1"/>
  <c r="B1109" i="1"/>
  <c r="Q1109" i="1" s="1"/>
  <c r="B1110" i="1"/>
  <c r="Q1110" i="1" s="1"/>
  <c r="B1111" i="1"/>
  <c r="Q1111" i="1" s="1"/>
  <c r="B1112" i="1"/>
  <c r="Q1112" i="1" s="1"/>
  <c r="B1113" i="1"/>
  <c r="Q1113" i="1" s="1"/>
  <c r="B1114" i="1"/>
  <c r="Q1114" i="1" s="1"/>
  <c r="B1115" i="1"/>
  <c r="Q1115" i="1" s="1"/>
  <c r="B1116" i="1"/>
  <c r="Q1116" i="1" s="1"/>
  <c r="B1117" i="1"/>
  <c r="Q1117" i="1" s="1"/>
  <c r="B1118" i="1"/>
  <c r="Q1118" i="1" s="1"/>
  <c r="B1119" i="1"/>
  <c r="Q1119" i="1" s="1"/>
  <c r="B1120" i="1"/>
  <c r="Q1120" i="1" s="1"/>
  <c r="B1121" i="1"/>
  <c r="Q1121" i="1" s="1"/>
  <c r="B1122" i="1"/>
  <c r="Q1122" i="1" s="1"/>
  <c r="B1123" i="1"/>
  <c r="Q1123" i="1" s="1"/>
  <c r="B1124" i="1"/>
  <c r="Q1124" i="1" s="1"/>
  <c r="B1125" i="1"/>
  <c r="Q1125" i="1" s="1"/>
  <c r="B1126" i="1"/>
  <c r="Q1126" i="1" s="1"/>
  <c r="B1127" i="1"/>
  <c r="Q1127" i="1" s="1"/>
  <c r="B1128" i="1"/>
  <c r="Q1128" i="1" s="1"/>
  <c r="B1129" i="1"/>
  <c r="Q1129" i="1" s="1"/>
  <c r="B1130" i="1"/>
  <c r="Q1130" i="1" s="1"/>
  <c r="B1131" i="1"/>
  <c r="Q1131" i="1" s="1"/>
  <c r="B1132" i="1"/>
  <c r="Q1132" i="1" s="1"/>
  <c r="B1133" i="1"/>
  <c r="Q1133" i="1" s="1"/>
  <c r="B1134" i="1"/>
  <c r="Q1134" i="1" s="1"/>
  <c r="B1135" i="1"/>
  <c r="Q1135" i="1" s="1"/>
  <c r="B1136" i="1"/>
  <c r="Q1136" i="1" s="1"/>
  <c r="B1137" i="1"/>
  <c r="Q1137" i="1" s="1"/>
  <c r="B1138" i="1"/>
  <c r="Q1138" i="1" s="1"/>
  <c r="B1139" i="1"/>
  <c r="Q1139" i="1" s="1"/>
  <c r="B1140" i="1"/>
  <c r="Q1140" i="1" s="1"/>
  <c r="B1141" i="1"/>
  <c r="Q1141" i="1" s="1"/>
  <c r="B1142" i="1"/>
  <c r="Q1142" i="1" s="1"/>
  <c r="B1143" i="1"/>
  <c r="Q1143" i="1" s="1"/>
  <c r="B1144" i="1"/>
  <c r="Q1144" i="1" s="1"/>
  <c r="B1145" i="1"/>
  <c r="Q1145" i="1" s="1"/>
  <c r="B1146" i="1"/>
  <c r="Q1146" i="1" s="1"/>
  <c r="B1147" i="1"/>
  <c r="Q1147" i="1" s="1"/>
  <c r="B1148" i="1"/>
  <c r="Q1148" i="1" s="1"/>
  <c r="B1149" i="1"/>
  <c r="Q1149" i="1" s="1"/>
  <c r="B1150" i="1"/>
  <c r="Q1150" i="1" s="1"/>
  <c r="B1151" i="1"/>
  <c r="Q1151" i="1" s="1"/>
  <c r="B1152" i="1"/>
  <c r="Q1152" i="1" s="1"/>
  <c r="B1153" i="1"/>
  <c r="Q1153" i="1" s="1"/>
  <c r="B1154" i="1"/>
  <c r="Q1154" i="1" s="1"/>
  <c r="B1155" i="1"/>
  <c r="Q1155" i="1" s="1"/>
  <c r="B1156" i="1"/>
  <c r="Q1156" i="1" s="1"/>
  <c r="B1157" i="1"/>
  <c r="Q1157" i="1" s="1"/>
  <c r="B1158" i="1"/>
  <c r="Q1158" i="1" s="1"/>
  <c r="B1159" i="1"/>
  <c r="Q1159" i="1" s="1"/>
  <c r="B1160" i="1"/>
  <c r="Q1160" i="1" s="1"/>
  <c r="B1161" i="1"/>
  <c r="Q1161" i="1" s="1"/>
  <c r="B1162" i="1"/>
  <c r="Q1162" i="1" s="1"/>
  <c r="B1163" i="1"/>
  <c r="Q1163" i="1" s="1"/>
  <c r="B1164" i="1"/>
  <c r="Q1164" i="1" s="1"/>
  <c r="B1165" i="1"/>
  <c r="Q1165" i="1" s="1"/>
  <c r="B1166" i="1"/>
  <c r="Q1166" i="1" s="1"/>
  <c r="B1167" i="1"/>
  <c r="Q1167" i="1" s="1"/>
  <c r="B1168" i="1"/>
  <c r="Q1168" i="1" s="1"/>
  <c r="B1169" i="1"/>
  <c r="Q1169" i="1" s="1"/>
  <c r="B1170" i="1"/>
  <c r="Q1170" i="1" s="1"/>
  <c r="B1171" i="1"/>
  <c r="Q1171" i="1" s="1"/>
  <c r="B1172" i="1"/>
  <c r="Q1172" i="1" s="1"/>
  <c r="B1173" i="1"/>
  <c r="Q1173" i="1" s="1"/>
  <c r="B1174" i="1"/>
  <c r="Q1174" i="1" s="1"/>
  <c r="B1175" i="1"/>
  <c r="Q1175" i="1" s="1"/>
  <c r="B1176" i="1"/>
  <c r="Q1176" i="1" s="1"/>
  <c r="B1177" i="1"/>
  <c r="Q1177" i="1" s="1"/>
  <c r="B1178" i="1"/>
  <c r="Q1178" i="1" s="1"/>
  <c r="B1179" i="1"/>
  <c r="Q1179" i="1" s="1"/>
  <c r="B1180" i="1"/>
  <c r="Q1180" i="1" s="1"/>
  <c r="B1181" i="1"/>
  <c r="Q1181" i="1" s="1"/>
  <c r="B1182" i="1"/>
  <c r="Q1182" i="1" s="1"/>
  <c r="B1183" i="1"/>
  <c r="Q1183" i="1" s="1"/>
  <c r="B1184" i="1"/>
  <c r="Q1184" i="1" s="1"/>
  <c r="B1185" i="1"/>
  <c r="Q1185" i="1" s="1"/>
  <c r="B1186" i="1"/>
  <c r="Q1186" i="1" s="1"/>
  <c r="B1187" i="1"/>
  <c r="Q1187" i="1" s="1"/>
  <c r="B1188" i="1"/>
  <c r="Q1188" i="1" s="1"/>
  <c r="B1189" i="1"/>
  <c r="Q1189" i="1" s="1"/>
  <c r="B1190" i="1"/>
  <c r="Q1190" i="1" s="1"/>
  <c r="B1191" i="1"/>
  <c r="Q1191" i="1" s="1"/>
  <c r="B1192" i="1"/>
  <c r="Q1192" i="1" s="1"/>
  <c r="B1193" i="1"/>
  <c r="Q1193" i="1" s="1"/>
  <c r="B1194" i="1"/>
  <c r="Q1194" i="1" s="1"/>
  <c r="B1195" i="1"/>
  <c r="Q1195" i="1" s="1"/>
  <c r="B1196" i="1"/>
  <c r="Q1196" i="1" s="1"/>
  <c r="B1197" i="1"/>
  <c r="Q1197" i="1" s="1"/>
  <c r="B1198" i="1"/>
  <c r="Q1198" i="1" s="1"/>
  <c r="B1199" i="1"/>
  <c r="Q1199" i="1" s="1"/>
  <c r="B1200" i="1"/>
  <c r="Q1200" i="1" s="1"/>
  <c r="B1201" i="1"/>
  <c r="Q1201" i="1" s="1"/>
  <c r="B1202" i="1"/>
  <c r="Q1202" i="1" s="1"/>
  <c r="B1203" i="1"/>
  <c r="Q1203" i="1" s="1"/>
  <c r="B1204" i="1"/>
  <c r="Q1204" i="1" s="1"/>
  <c r="B1205" i="1"/>
  <c r="Q1205" i="1" s="1"/>
  <c r="B1206" i="1"/>
  <c r="Q1206" i="1" s="1"/>
  <c r="B1207" i="1"/>
  <c r="Q1207" i="1" s="1"/>
  <c r="B1208" i="1"/>
  <c r="Q1208" i="1" s="1"/>
  <c r="B1209" i="1"/>
  <c r="Q1209" i="1" s="1"/>
  <c r="B1210" i="1"/>
  <c r="Q1210" i="1" s="1"/>
  <c r="B1211" i="1"/>
  <c r="Q1211" i="1" s="1"/>
  <c r="B1212" i="1"/>
  <c r="Q1212" i="1" s="1"/>
  <c r="B1213" i="1"/>
  <c r="Q1213" i="1" s="1"/>
  <c r="B1214" i="1"/>
  <c r="Q1214" i="1" s="1"/>
  <c r="B1215" i="1"/>
  <c r="Q1215" i="1" s="1"/>
  <c r="B1216" i="1"/>
  <c r="Q1216" i="1" s="1"/>
  <c r="B1217" i="1"/>
  <c r="Q1217" i="1" s="1"/>
  <c r="B1218" i="1"/>
  <c r="Q1218" i="1" s="1"/>
  <c r="B1219" i="1"/>
  <c r="Q1219" i="1" s="1"/>
  <c r="B1220" i="1"/>
  <c r="Q1220" i="1" s="1"/>
  <c r="B1221" i="1"/>
  <c r="Q1221" i="1" s="1"/>
  <c r="B1222" i="1"/>
  <c r="Q1222" i="1" s="1"/>
  <c r="B1223" i="1"/>
  <c r="Q1223" i="1" s="1"/>
  <c r="B1224" i="1"/>
  <c r="Q1224" i="1" s="1"/>
  <c r="B1225" i="1"/>
  <c r="Q1225" i="1" s="1"/>
  <c r="B1226" i="1"/>
  <c r="Q1226" i="1" s="1"/>
  <c r="B1227" i="1"/>
  <c r="Q1227" i="1" s="1"/>
  <c r="B1228" i="1"/>
  <c r="Q1228" i="1" s="1"/>
  <c r="B1229" i="1"/>
  <c r="Q1229" i="1" s="1"/>
  <c r="B1230" i="1"/>
  <c r="Q1230" i="1" s="1"/>
  <c r="B1231" i="1"/>
  <c r="Q1231" i="1" s="1"/>
  <c r="B1232" i="1"/>
  <c r="Q1232" i="1" s="1"/>
  <c r="B1233" i="1"/>
  <c r="Q1233" i="1" s="1"/>
  <c r="B1234" i="1"/>
  <c r="Q1234" i="1" s="1"/>
  <c r="B1235" i="1"/>
  <c r="Q1235" i="1" s="1"/>
  <c r="B1236" i="1"/>
  <c r="Q1236" i="1" s="1"/>
  <c r="B1237" i="1"/>
  <c r="Q1237" i="1" s="1"/>
  <c r="B1238" i="1"/>
  <c r="Q1238" i="1" s="1"/>
  <c r="B1239" i="1"/>
  <c r="Q1239" i="1" s="1"/>
  <c r="B1240" i="1"/>
  <c r="Q1240" i="1" s="1"/>
  <c r="B1241" i="1"/>
  <c r="Q1241" i="1" s="1"/>
  <c r="B1242" i="1"/>
  <c r="Q1242" i="1" s="1"/>
  <c r="B1243" i="1"/>
  <c r="Q1243" i="1" s="1"/>
  <c r="B1244" i="1"/>
  <c r="Q1244" i="1" s="1"/>
  <c r="B1245" i="1"/>
  <c r="Q1245" i="1" s="1"/>
  <c r="B1246" i="1"/>
  <c r="Q1246" i="1" s="1"/>
  <c r="B1247" i="1"/>
  <c r="Q1247" i="1" s="1"/>
  <c r="B1248" i="1"/>
  <c r="Q1248" i="1" s="1"/>
  <c r="B1249" i="1"/>
  <c r="Q1249" i="1" s="1"/>
  <c r="B1250" i="1"/>
  <c r="Q1250" i="1" s="1"/>
  <c r="B1251" i="1"/>
  <c r="Q1251" i="1" s="1"/>
  <c r="B1252" i="1"/>
  <c r="Q1252" i="1" s="1"/>
  <c r="B1253" i="1"/>
  <c r="Q1253" i="1" s="1"/>
  <c r="B1254" i="1"/>
  <c r="Q1254" i="1" s="1"/>
  <c r="B1255" i="1"/>
  <c r="Q1255" i="1" s="1"/>
  <c r="B1256" i="1"/>
  <c r="Q1256" i="1" s="1"/>
  <c r="B1257" i="1"/>
  <c r="Q1257" i="1" s="1"/>
  <c r="B1258" i="1"/>
  <c r="Q1258" i="1" s="1"/>
  <c r="B1259" i="1"/>
  <c r="Q1259" i="1" s="1"/>
  <c r="B1260" i="1"/>
  <c r="Q1260" i="1" s="1"/>
  <c r="B1261" i="1"/>
  <c r="Q1261" i="1" s="1"/>
  <c r="B1262" i="1"/>
  <c r="Q1262" i="1" s="1"/>
  <c r="B1263" i="1"/>
  <c r="Q1263" i="1" s="1"/>
  <c r="B1264" i="1"/>
  <c r="Q1264" i="1" s="1"/>
  <c r="B1265" i="1"/>
  <c r="Q1265" i="1" s="1"/>
  <c r="B1266" i="1"/>
  <c r="Q1266" i="1" s="1"/>
  <c r="B1267" i="1"/>
  <c r="Q1267" i="1" s="1"/>
  <c r="B1268" i="1"/>
  <c r="Q1268" i="1" s="1"/>
  <c r="B1269" i="1"/>
  <c r="Q1269" i="1" s="1"/>
  <c r="B1270" i="1"/>
  <c r="Q1270" i="1" s="1"/>
  <c r="B1271" i="1"/>
  <c r="Q1271" i="1" s="1"/>
  <c r="B1272" i="1"/>
  <c r="Q1272" i="1" s="1"/>
  <c r="B1273" i="1"/>
  <c r="Q1273" i="1" s="1"/>
  <c r="B1274" i="1"/>
  <c r="Q1274" i="1" s="1"/>
  <c r="B1275" i="1"/>
  <c r="Q1275" i="1" s="1"/>
  <c r="B1276" i="1"/>
  <c r="Q1276" i="1" s="1"/>
  <c r="B1277" i="1"/>
  <c r="Q1277" i="1" s="1"/>
  <c r="B1278" i="1"/>
  <c r="Q1278" i="1" s="1"/>
  <c r="B1279" i="1"/>
  <c r="Q1279" i="1" s="1"/>
  <c r="B1280" i="1"/>
  <c r="Q1280" i="1" s="1"/>
  <c r="B1281" i="1"/>
  <c r="Q1281" i="1" s="1"/>
  <c r="B1282" i="1"/>
  <c r="Q1282" i="1" s="1"/>
  <c r="B1283" i="1"/>
  <c r="Q1283" i="1" s="1"/>
  <c r="B1284" i="1"/>
  <c r="Q1284" i="1" s="1"/>
  <c r="B1285" i="1"/>
  <c r="Q1285" i="1" s="1"/>
  <c r="B1286" i="1"/>
  <c r="Q1286" i="1" s="1"/>
  <c r="B1287" i="1"/>
  <c r="Q1287" i="1" s="1"/>
  <c r="B1288" i="1"/>
  <c r="Q1288" i="1" s="1"/>
  <c r="B1289" i="1"/>
  <c r="Q1289" i="1" s="1"/>
  <c r="B1290" i="1"/>
  <c r="Q1290" i="1" s="1"/>
  <c r="B1291" i="1"/>
  <c r="Q1291" i="1" s="1"/>
  <c r="B1292" i="1"/>
  <c r="Q1292" i="1" s="1"/>
  <c r="B1293" i="1"/>
  <c r="Q1293" i="1" s="1"/>
  <c r="B1294" i="1"/>
  <c r="Q1294" i="1" s="1"/>
  <c r="B1295" i="1"/>
  <c r="Q1295" i="1" s="1"/>
  <c r="B1296" i="1"/>
  <c r="Q1296" i="1" s="1"/>
  <c r="B1297" i="1"/>
  <c r="Q1297" i="1" s="1"/>
  <c r="B1298" i="1"/>
  <c r="Q1298" i="1" s="1"/>
  <c r="B1299" i="1"/>
  <c r="Q1299" i="1" s="1"/>
  <c r="B1300" i="1"/>
  <c r="Q1300" i="1" s="1"/>
  <c r="B1301" i="1"/>
  <c r="Q1301" i="1" s="1"/>
  <c r="B1302" i="1"/>
  <c r="Q1302" i="1" s="1"/>
  <c r="B1303" i="1"/>
  <c r="Q1303" i="1" s="1"/>
  <c r="B1304" i="1"/>
  <c r="Q1304" i="1" s="1"/>
  <c r="B1305" i="1"/>
  <c r="Q1305" i="1" s="1"/>
  <c r="B1306" i="1"/>
  <c r="Q1306" i="1" s="1"/>
  <c r="B1307" i="1"/>
  <c r="Q1307" i="1" s="1"/>
  <c r="B1308" i="1"/>
  <c r="Q1308" i="1" s="1"/>
  <c r="B1309" i="1"/>
  <c r="Q1309" i="1" s="1"/>
  <c r="B1310" i="1"/>
  <c r="Q1310" i="1" s="1"/>
  <c r="B1311" i="1"/>
  <c r="Q1311" i="1" s="1"/>
  <c r="B1312" i="1"/>
  <c r="Q1312" i="1" s="1"/>
  <c r="B1313" i="1"/>
  <c r="Q1313" i="1" s="1"/>
  <c r="B1314" i="1"/>
  <c r="Q1314" i="1" s="1"/>
  <c r="B1315" i="1"/>
  <c r="Q1315" i="1" s="1"/>
  <c r="B1316" i="1"/>
  <c r="Q1316" i="1" s="1"/>
  <c r="B1317" i="1"/>
  <c r="Q1317" i="1" s="1"/>
  <c r="B1318" i="1"/>
  <c r="Q1318" i="1" s="1"/>
  <c r="B1319" i="1"/>
  <c r="Q1319" i="1" s="1"/>
  <c r="B1320" i="1"/>
  <c r="Q1320" i="1" s="1"/>
  <c r="B1321" i="1"/>
  <c r="Q1321" i="1" s="1"/>
  <c r="B1322" i="1"/>
  <c r="Q1322" i="1" s="1"/>
  <c r="B1323" i="1"/>
  <c r="Q1323" i="1" s="1"/>
  <c r="B1324" i="1"/>
  <c r="Q1324" i="1" s="1"/>
  <c r="B1325" i="1"/>
  <c r="Q1325" i="1" s="1"/>
  <c r="B1326" i="1"/>
  <c r="Q1326" i="1" s="1"/>
  <c r="B1327" i="1"/>
  <c r="Q1327" i="1" s="1"/>
  <c r="B1328" i="1"/>
  <c r="Q1328" i="1" s="1"/>
  <c r="B1329" i="1"/>
  <c r="Q1329" i="1" s="1"/>
  <c r="B1330" i="1"/>
  <c r="Q1330" i="1" s="1"/>
  <c r="B1331" i="1"/>
  <c r="Q1331" i="1" s="1"/>
  <c r="B1332" i="1"/>
  <c r="Q1332" i="1" s="1"/>
  <c r="B1333" i="1"/>
  <c r="Q1333" i="1" s="1"/>
  <c r="B1334" i="1"/>
  <c r="Q1334" i="1" s="1"/>
  <c r="B1335" i="1"/>
  <c r="Q1335" i="1" s="1"/>
  <c r="B1336" i="1"/>
  <c r="Q1336" i="1" s="1"/>
  <c r="B1337" i="1"/>
  <c r="Q1337" i="1" s="1"/>
  <c r="B1338" i="1"/>
  <c r="Q1338" i="1" s="1"/>
  <c r="B1339" i="1"/>
  <c r="Q1339" i="1" s="1"/>
  <c r="B1340" i="1"/>
  <c r="Q1340" i="1" s="1"/>
  <c r="B1341" i="1"/>
  <c r="Q1341" i="1" s="1"/>
  <c r="B1342" i="1"/>
  <c r="Q1342" i="1" s="1"/>
  <c r="B1343" i="1"/>
  <c r="Q1343" i="1" s="1"/>
  <c r="B1344" i="1"/>
  <c r="Q1344" i="1" s="1"/>
  <c r="B1345" i="1"/>
  <c r="Q1345" i="1" s="1"/>
  <c r="B1346" i="1"/>
  <c r="Q1346" i="1" s="1"/>
  <c r="B1347" i="1"/>
  <c r="Q1347" i="1" s="1"/>
  <c r="B1348" i="1"/>
  <c r="Q1348" i="1" s="1"/>
  <c r="B1349" i="1"/>
  <c r="Q1349" i="1" s="1"/>
  <c r="B1350" i="1"/>
  <c r="Q1350" i="1" s="1"/>
  <c r="B1351" i="1"/>
  <c r="Q1351" i="1" s="1"/>
  <c r="B1352" i="1"/>
  <c r="Q1352" i="1" s="1"/>
  <c r="B1353" i="1"/>
  <c r="Q1353" i="1" s="1"/>
  <c r="B1354" i="1"/>
  <c r="Q1354" i="1" s="1"/>
  <c r="B1355" i="1"/>
  <c r="Q1355" i="1" s="1"/>
  <c r="B1356" i="1"/>
  <c r="Q1356" i="1" s="1"/>
  <c r="B1357" i="1"/>
  <c r="Q1357" i="1" s="1"/>
  <c r="B1358" i="1"/>
  <c r="Q1358" i="1" s="1"/>
  <c r="B1359" i="1"/>
  <c r="Q1359" i="1" s="1"/>
  <c r="B1360" i="1"/>
  <c r="Q1360" i="1" s="1"/>
  <c r="B1361" i="1"/>
  <c r="Q1361" i="1" s="1"/>
  <c r="B1362" i="1"/>
  <c r="Q1362" i="1" s="1"/>
  <c r="B1363" i="1"/>
  <c r="Q1363" i="1" s="1"/>
  <c r="B1364" i="1"/>
  <c r="Q1364" i="1" s="1"/>
  <c r="B1365" i="1"/>
  <c r="Q1365" i="1" s="1"/>
  <c r="B1366" i="1"/>
  <c r="Q1366" i="1" s="1"/>
  <c r="B1367" i="1"/>
  <c r="Q1367" i="1" s="1"/>
  <c r="B1368" i="1"/>
  <c r="Q1368" i="1" s="1"/>
  <c r="B1369" i="1"/>
  <c r="Q1369" i="1" s="1"/>
  <c r="B1370" i="1"/>
  <c r="Q1370" i="1" s="1"/>
  <c r="B1371" i="1"/>
  <c r="Q1371" i="1" s="1"/>
  <c r="B1372" i="1"/>
  <c r="Q1372" i="1" s="1"/>
  <c r="B1373" i="1"/>
  <c r="Q1373" i="1" s="1"/>
  <c r="B1374" i="1"/>
  <c r="Q1374" i="1" s="1"/>
  <c r="B1375" i="1"/>
  <c r="Q1375" i="1" s="1"/>
  <c r="B1376" i="1"/>
  <c r="Q1376" i="1" s="1"/>
  <c r="B1377" i="1"/>
  <c r="Q1377" i="1" s="1"/>
  <c r="B1378" i="1"/>
  <c r="Q1378" i="1" s="1"/>
  <c r="B1379" i="1"/>
  <c r="Q1379" i="1" s="1"/>
  <c r="B1380" i="1"/>
  <c r="Q1380" i="1" s="1"/>
  <c r="B1381" i="1"/>
  <c r="Q1381" i="1" s="1"/>
  <c r="B1382" i="1"/>
  <c r="Q1382" i="1" s="1"/>
  <c r="B1383" i="1"/>
  <c r="Q1383" i="1" s="1"/>
  <c r="B1384" i="1"/>
  <c r="Q1384" i="1" s="1"/>
  <c r="B1385" i="1"/>
  <c r="Q1385" i="1" s="1"/>
  <c r="B1386" i="1"/>
  <c r="Q1386" i="1" s="1"/>
  <c r="B1387" i="1"/>
  <c r="Q1387" i="1" s="1"/>
  <c r="B1388" i="1"/>
  <c r="Q1388" i="1" s="1"/>
  <c r="B1389" i="1"/>
  <c r="Q1389" i="1" s="1"/>
  <c r="B1390" i="1"/>
  <c r="Q1390" i="1" s="1"/>
  <c r="B1391" i="1"/>
  <c r="Q1391" i="1" s="1"/>
  <c r="B1392" i="1"/>
  <c r="Q1392" i="1" s="1"/>
  <c r="B1393" i="1"/>
  <c r="Q1393" i="1" s="1"/>
  <c r="B1394" i="1"/>
  <c r="Q1394" i="1" s="1"/>
  <c r="B1395" i="1"/>
  <c r="Q1395" i="1" s="1"/>
  <c r="B1396" i="1"/>
  <c r="Q1396" i="1" s="1"/>
  <c r="B1397" i="1"/>
  <c r="Q1397" i="1" s="1"/>
  <c r="B1398" i="1"/>
  <c r="Q1398" i="1" s="1"/>
  <c r="B1399" i="1"/>
  <c r="Q1399" i="1" s="1"/>
  <c r="B1400" i="1"/>
  <c r="Q1400" i="1" s="1"/>
  <c r="B1401" i="1"/>
  <c r="Q1401" i="1" s="1"/>
  <c r="B1402" i="1"/>
  <c r="Q1402" i="1" s="1"/>
  <c r="B1403" i="1"/>
  <c r="Q1403" i="1" s="1"/>
  <c r="B1404" i="1"/>
  <c r="Q1404" i="1" s="1"/>
  <c r="B1405" i="1"/>
  <c r="Q1405" i="1" s="1"/>
  <c r="B1406" i="1"/>
  <c r="Q1406" i="1" s="1"/>
  <c r="B1407" i="1"/>
  <c r="Q1407" i="1" s="1"/>
  <c r="B1408" i="1"/>
  <c r="Q1408" i="1" s="1"/>
  <c r="B1409" i="1"/>
  <c r="Q1409" i="1" s="1"/>
  <c r="B1410" i="1"/>
  <c r="Q1410" i="1" s="1"/>
  <c r="B1411" i="1"/>
  <c r="Q1411" i="1" s="1"/>
  <c r="B1412" i="1"/>
  <c r="Q1412" i="1" s="1"/>
  <c r="B1413" i="1"/>
  <c r="Q1413" i="1" s="1"/>
  <c r="B1414" i="1"/>
  <c r="Q1414" i="1" s="1"/>
  <c r="B1415" i="1"/>
  <c r="Q1415" i="1" s="1"/>
  <c r="B1416" i="1"/>
  <c r="Q1416" i="1" s="1"/>
  <c r="B1417" i="1"/>
  <c r="Q1417" i="1" s="1"/>
  <c r="B1418" i="1"/>
  <c r="Q1418" i="1" s="1"/>
  <c r="B1419" i="1"/>
  <c r="Q1419" i="1" s="1"/>
  <c r="B1420" i="1"/>
  <c r="Q1420" i="1" s="1"/>
  <c r="B1421" i="1"/>
  <c r="Q1421" i="1" s="1"/>
  <c r="B1422" i="1"/>
  <c r="Q1422" i="1" s="1"/>
  <c r="B1423" i="1"/>
  <c r="Q1423" i="1" s="1"/>
  <c r="B1424" i="1"/>
  <c r="Q1424" i="1" s="1"/>
  <c r="B1425" i="1"/>
  <c r="Q1425" i="1" s="1"/>
  <c r="B1426" i="1"/>
  <c r="Q1426" i="1" s="1"/>
  <c r="B1427" i="1"/>
  <c r="Q1427" i="1" s="1"/>
  <c r="B1428" i="1"/>
  <c r="Q1428" i="1" s="1"/>
  <c r="B1429" i="1"/>
  <c r="Q1429" i="1" s="1"/>
  <c r="B1430" i="1"/>
  <c r="Q1430" i="1" s="1"/>
  <c r="B1431" i="1"/>
  <c r="Q1431" i="1" s="1"/>
  <c r="B1432" i="1"/>
  <c r="Q1432" i="1" s="1"/>
  <c r="B1433" i="1"/>
  <c r="Q1433" i="1" s="1"/>
  <c r="B1434" i="1"/>
  <c r="Q1434" i="1" s="1"/>
  <c r="B1435" i="1"/>
  <c r="Q1435" i="1" s="1"/>
  <c r="B1436" i="1"/>
  <c r="Q1436" i="1" s="1"/>
  <c r="B1437" i="1"/>
  <c r="Q1437" i="1" s="1"/>
  <c r="B1438" i="1"/>
  <c r="Q1438" i="1" s="1"/>
  <c r="B1439" i="1"/>
  <c r="Q1439" i="1" s="1"/>
  <c r="B1440" i="1"/>
  <c r="Q1440" i="1" s="1"/>
  <c r="B1441" i="1"/>
  <c r="Q1441" i="1" s="1"/>
  <c r="B1442" i="1"/>
  <c r="Q1442" i="1" s="1"/>
  <c r="B1443" i="1"/>
  <c r="Q1443" i="1" s="1"/>
  <c r="B1444" i="1"/>
  <c r="Q1444" i="1" s="1"/>
  <c r="B1445" i="1"/>
  <c r="Q1445" i="1" s="1"/>
  <c r="B1446" i="1"/>
  <c r="Q1446" i="1" s="1"/>
  <c r="B1447" i="1"/>
  <c r="Q1447" i="1" s="1"/>
  <c r="B1448" i="1"/>
  <c r="Q1448" i="1" s="1"/>
  <c r="B1449" i="1"/>
  <c r="Q1449" i="1" s="1"/>
  <c r="B1450" i="1"/>
  <c r="Q1450" i="1" s="1"/>
  <c r="B1451" i="1"/>
  <c r="Q1451" i="1" s="1"/>
  <c r="B1452" i="1"/>
  <c r="Q1452" i="1" s="1"/>
  <c r="B1453" i="1"/>
  <c r="Q1453" i="1" s="1"/>
  <c r="B1454" i="1"/>
  <c r="Q1454" i="1" s="1"/>
  <c r="B1455" i="1"/>
  <c r="Q1455" i="1" s="1"/>
  <c r="B1456" i="1"/>
  <c r="Q1456" i="1" s="1"/>
  <c r="B1457" i="1"/>
  <c r="Q1457" i="1" s="1"/>
  <c r="B1458" i="1"/>
  <c r="Q1458" i="1" s="1"/>
  <c r="B1459" i="1"/>
  <c r="Q1459" i="1" s="1"/>
  <c r="B1460" i="1"/>
  <c r="Q1460" i="1" s="1"/>
  <c r="B1461" i="1"/>
  <c r="Q1461" i="1" s="1"/>
  <c r="B1462" i="1"/>
  <c r="Q1462" i="1" s="1"/>
  <c r="B1463" i="1"/>
  <c r="Q1463" i="1" s="1"/>
  <c r="B1464" i="1"/>
  <c r="Q1464" i="1" s="1"/>
  <c r="B1465" i="1"/>
  <c r="Q1465" i="1" s="1"/>
  <c r="B1466" i="1"/>
  <c r="Q1466" i="1" s="1"/>
  <c r="B1467" i="1"/>
  <c r="Q1467" i="1" s="1"/>
  <c r="B1468" i="1"/>
  <c r="Q1468" i="1" s="1"/>
  <c r="B1469" i="1"/>
  <c r="Q1469" i="1" s="1"/>
  <c r="B1470" i="1"/>
  <c r="Q1470" i="1" s="1"/>
  <c r="B1471" i="1"/>
  <c r="Q1471" i="1" s="1"/>
  <c r="B1472" i="1"/>
  <c r="Q1472" i="1" s="1"/>
  <c r="B1473" i="1"/>
  <c r="Q1473" i="1" s="1"/>
  <c r="B1474" i="1"/>
  <c r="Q1474" i="1" s="1"/>
  <c r="B1475" i="1"/>
  <c r="Q1475" i="1" s="1"/>
  <c r="B1476" i="1"/>
  <c r="Q1476" i="1" s="1"/>
  <c r="B1477" i="1"/>
  <c r="Q1477" i="1" s="1"/>
  <c r="B1478" i="1"/>
  <c r="Q1478" i="1" s="1"/>
  <c r="B1479" i="1"/>
  <c r="Q1479" i="1" s="1"/>
  <c r="B1480" i="1"/>
  <c r="Q1480" i="1" s="1"/>
  <c r="B1481" i="1"/>
  <c r="Q1481" i="1" s="1"/>
  <c r="B1482" i="1"/>
  <c r="Q1482" i="1" s="1"/>
  <c r="B1483" i="1"/>
  <c r="Q1483" i="1" s="1"/>
  <c r="B1484" i="1"/>
  <c r="Q1484" i="1" s="1"/>
  <c r="B1485" i="1"/>
  <c r="Q1485" i="1" s="1"/>
  <c r="B1486" i="1"/>
  <c r="Q1486" i="1" s="1"/>
  <c r="B1487" i="1"/>
  <c r="Q1487" i="1" s="1"/>
  <c r="B1488" i="1"/>
  <c r="Q1488" i="1" s="1"/>
  <c r="B1489" i="1"/>
  <c r="Q1489" i="1" s="1"/>
  <c r="B1490" i="1"/>
  <c r="Q1490" i="1" s="1"/>
  <c r="B1491" i="1"/>
  <c r="Q1491" i="1" s="1"/>
  <c r="B1492" i="1"/>
  <c r="Q1492" i="1" s="1"/>
  <c r="B1493" i="1"/>
  <c r="Q1493" i="1" s="1"/>
  <c r="B1494" i="1"/>
  <c r="Q1494" i="1" s="1"/>
  <c r="B1495" i="1"/>
  <c r="Q1495" i="1" s="1"/>
  <c r="B1496" i="1"/>
  <c r="Q1496" i="1" s="1"/>
  <c r="B1497" i="1"/>
  <c r="Q1497" i="1" s="1"/>
  <c r="B1498" i="1"/>
  <c r="Q1498" i="1" s="1"/>
  <c r="B1499" i="1"/>
  <c r="Q1499" i="1" s="1"/>
  <c r="B1500" i="1"/>
  <c r="Q1500" i="1" s="1"/>
  <c r="B1501" i="1"/>
  <c r="Q1501" i="1" s="1"/>
  <c r="B1502" i="1"/>
  <c r="Q1502" i="1" s="1"/>
  <c r="B1503" i="1"/>
  <c r="Q1503" i="1" s="1"/>
  <c r="B1504" i="1"/>
  <c r="Q1504" i="1" s="1"/>
  <c r="B1505" i="1"/>
  <c r="Q1505" i="1" s="1"/>
  <c r="B1506" i="1"/>
  <c r="Q1506" i="1" s="1"/>
  <c r="B1507" i="1"/>
  <c r="Q1507" i="1" s="1"/>
  <c r="B1508" i="1"/>
  <c r="Q1508" i="1" s="1"/>
  <c r="B1509" i="1"/>
  <c r="Q1509" i="1" s="1"/>
  <c r="B1510" i="1"/>
  <c r="Q1510" i="1" s="1"/>
  <c r="B1511" i="1"/>
  <c r="Q1511" i="1" s="1"/>
  <c r="B1512" i="1"/>
  <c r="Q1512" i="1" s="1"/>
  <c r="B1513" i="1"/>
  <c r="Q1513" i="1" s="1"/>
  <c r="B1514" i="1"/>
  <c r="Q1514" i="1" s="1"/>
  <c r="B1515" i="1"/>
  <c r="Q1515" i="1" s="1"/>
  <c r="B1516" i="1"/>
  <c r="Q1516" i="1" s="1"/>
  <c r="B1517" i="1"/>
  <c r="Q1517" i="1" s="1"/>
  <c r="B1518" i="1"/>
  <c r="Q1518" i="1" s="1"/>
  <c r="B1519" i="1"/>
  <c r="Q1519" i="1" s="1"/>
  <c r="B1520" i="1"/>
  <c r="Q1520" i="1" s="1"/>
  <c r="B1521" i="1"/>
  <c r="Q1521" i="1" s="1"/>
  <c r="B1522" i="1"/>
  <c r="Q1522" i="1" s="1"/>
  <c r="B1523" i="1"/>
  <c r="Q1523" i="1" s="1"/>
  <c r="B1524" i="1"/>
  <c r="Q1524" i="1" s="1"/>
  <c r="B1525" i="1"/>
  <c r="Q1525" i="1" s="1"/>
  <c r="B1526" i="1"/>
  <c r="Q1526" i="1" s="1"/>
  <c r="B1527" i="1"/>
  <c r="Q1527" i="1" s="1"/>
  <c r="B1528" i="1"/>
  <c r="Q1528" i="1" s="1"/>
  <c r="B1529" i="1"/>
  <c r="Q1529" i="1" s="1"/>
  <c r="B1530" i="1"/>
  <c r="Q1530" i="1" s="1"/>
  <c r="B1531" i="1"/>
  <c r="Q1531" i="1" s="1"/>
  <c r="B1532" i="1"/>
  <c r="Q1532" i="1" s="1"/>
  <c r="B1533" i="1"/>
  <c r="Q1533" i="1" s="1"/>
  <c r="B1534" i="1"/>
  <c r="Q1534" i="1" s="1"/>
  <c r="B1535" i="1"/>
  <c r="Q1535" i="1" s="1"/>
  <c r="B1536" i="1"/>
  <c r="Q1536" i="1" s="1"/>
  <c r="B1537" i="1"/>
  <c r="Q1537" i="1" s="1"/>
  <c r="B1538" i="1"/>
  <c r="Q1538" i="1" s="1"/>
  <c r="B1539" i="1"/>
  <c r="Q1539" i="1" s="1"/>
  <c r="B1540" i="1"/>
  <c r="Q1540" i="1" s="1"/>
  <c r="B1541" i="1"/>
  <c r="Q1541" i="1" s="1"/>
  <c r="B1542" i="1"/>
  <c r="Q1542" i="1" s="1"/>
  <c r="B1543" i="1"/>
  <c r="Q1543" i="1" s="1"/>
  <c r="B1544" i="1"/>
  <c r="Q1544" i="1" s="1"/>
  <c r="B1545" i="1"/>
  <c r="Q1545" i="1" s="1"/>
  <c r="B1546" i="1"/>
  <c r="Q1546" i="1" s="1"/>
  <c r="B1547" i="1"/>
  <c r="Q1547" i="1" s="1"/>
  <c r="B1548" i="1"/>
  <c r="Q1548" i="1" s="1"/>
  <c r="B1549" i="1"/>
  <c r="Q1549" i="1" s="1"/>
  <c r="B1550" i="1"/>
  <c r="Q1550" i="1" s="1"/>
  <c r="B1551" i="1"/>
  <c r="Q1551" i="1" s="1"/>
  <c r="B1552" i="1"/>
  <c r="Q1552" i="1" s="1"/>
  <c r="B1553" i="1"/>
  <c r="Q1553" i="1" s="1"/>
  <c r="B1554" i="1"/>
  <c r="Q1554" i="1" s="1"/>
  <c r="B1555" i="1"/>
  <c r="Q1555" i="1" s="1"/>
  <c r="B1556" i="1"/>
  <c r="Q1556" i="1" s="1"/>
  <c r="B1557" i="1"/>
  <c r="Q1557" i="1" s="1"/>
  <c r="B1558" i="1"/>
  <c r="Q1558" i="1" s="1"/>
  <c r="B1559" i="1"/>
  <c r="Q1559" i="1" s="1"/>
  <c r="B1560" i="1"/>
  <c r="Q1560" i="1" s="1"/>
  <c r="B1561" i="1"/>
  <c r="Q1561" i="1" s="1"/>
  <c r="B1562" i="1"/>
  <c r="Q1562" i="1" s="1"/>
  <c r="B1563" i="1"/>
  <c r="Q1563" i="1" s="1"/>
  <c r="B1564" i="1"/>
  <c r="Q1564" i="1" s="1"/>
  <c r="B1565" i="1"/>
  <c r="Q1565" i="1" s="1"/>
  <c r="B1566" i="1"/>
  <c r="Q1566" i="1" s="1"/>
  <c r="B1567" i="1"/>
  <c r="Q1567" i="1" s="1"/>
  <c r="B1568" i="1"/>
  <c r="Q1568" i="1" s="1"/>
  <c r="B1569" i="1"/>
  <c r="Q1569" i="1" s="1"/>
  <c r="B1570" i="1"/>
  <c r="Q1570" i="1" s="1"/>
  <c r="B1571" i="1"/>
  <c r="Q1571" i="1" s="1"/>
  <c r="B1572" i="1"/>
  <c r="Q1572" i="1" s="1"/>
  <c r="B1573" i="1"/>
  <c r="Q1573" i="1" s="1"/>
  <c r="B1574" i="1"/>
  <c r="Q1574" i="1" s="1"/>
  <c r="B1575" i="1"/>
  <c r="Q1575" i="1" s="1"/>
  <c r="B1576" i="1"/>
  <c r="Q1576" i="1" s="1"/>
  <c r="B1577" i="1"/>
  <c r="Q1577" i="1" s="1"/>
  <c r="B1578" i="1"/>
  <c r="Q1578" i="1" s="1"/>
  <c r="B1579" i="1"/>
  <c r="Q1579" i="1" s="1"/>
  <c r="B1580" i="1"/>
  <c r="Q1580" i="1" s="1"/>
  <c r="B1581" i="1"/>
  <c r="Q1581" i="1" s="1"/>
  <c r="B1582" i="1"/>
  <c r="Q1582" i="1" s="1"/>
  <c r="B1583" i="1"/>
  <c r="Q1583" i="1" s="1"/>
  <c r="B1584" i="1"/>
  <c r="Q1584" i="1" s="1"/>
  <c r="B1585" i="1"/>
  <c r="Q1585" i="1" s="1"/>
  <c r="B1586" i="1"/>
  <c r="Q1586" i="1" s="1"/>
  <c r="B1587" i="1"/>
  <c r="Q1587" i="1" s="1"/>
  <c r="B1588" i="1"/>
  <c r="Q1588" i="1" s="1"/>
  <c r="B1589" i="1"/>
  <c r="Q1589" i="1" s="1"/>
  <c r="B1590" i="1"/>
  <c r="Q1590" i="1" s="1"/>
  <c r="B1591" i="1"/>
  <c r="Q1591" i="1" s="1"/>
  <c r="B1592" i="1"/>
  <c r="Q1592" i="1" s="1"/>
  <c r="B1593" i="1"/>
  <c r="Q1593" i="1" s="1"/>
  <c r="B1594" i="1"/>
  <c r="Q1594" i="1" s="1"/>
  <c r="B1595" i="1"/>
  <c r="Q1595" i="1" s="1"/>
  <c r="B1596" i="1"/>
  <c r="Q1596" i="1" s="1"/>
  <c r="B1597" i="1"/>
  <c r="Q1597" i="1" s="1"/>
  <c r="B1598" i="1"/>
  <c r="Q1598" i="1" s="1"/>
  <c r="B1599" i="1"/>
  <c r="Q1599" i="1" s="1"/>
  <c r="B1600" i="1"/>
  <c r="Q1600" i="1" s="1"/>
  <c r="B1601" i="1"/>
  <c r="Q1601" i="1" s="1"/>
  <c r="B1602" i="1"/>
  <c r="Q1602" i="1" s="1"/>
  <c r="B1603" i="1"/>
  <c r="Q1603" i="1" s="1"/>
  <c r="B1604" i="1"/>
  <c r="Q1604" i="1" s="1"/>
  <c r="B1605" i="1"/>
  <c r="Q1605" i="1" s="1"/>
  <c r="B1606" i="1"/>
  <c r="Q1606" i="1" s="1"/>
  <c r="B1607" i="1"/>
  <c r="Q1607" i="1" s="1"/>
  <c r="B1608" i="1"/>
  <c r="Q1608" i="1" s="1"/>
  <c r="B1609" i="1"/>
  <c r="Q1609" i="1" s="1"/>
  <c r="B1610" i="1"/>
  <c r="Q1610" i="1" s="1"/>
  <c r="B1611" i="1"/>
  <c r="Q1611" i="1" s="1"/>
  <c r="B1612" i="1"/>
  <c r="Q1612" i="1" s="1"/>
  <c r="B1613" i="1"/>
  <c r="Q1613" i="1" s="1"/>
  <c r="B1614" i="1"/>
  <c r="Q1614" i="1" s="1"/>
  <c r="B1615" i="1"/>
  <c r="Q1615" i="1" s="1"/>
  <c r="B1616" i="1"/>
  <c r="Q1616" i="1" s="1"/>
  <c r="B1617" i="1"/>
  <c r="Q1617" i="1" s="1"/>
  <c r="B1618" i="1"/>
  <c r="Q1618" i="1" s="1"/>
  <c r="B1619" i="1"/>
  <c r="Q1619" i="1" s="1"/>
  <c r="B1620" i="1"/>
  <c r="Q1620" i="1" s="1"/>
  <c r="B1621" i="1"/>
  <c r="Q1621" i="1" s="1"/>
  <c r="B1622" i="1"/>
  <c r="Q1622" i="1" s="1"/>
  <c r="B1623" i="1"/>
  <c r="Q1623" i="1" s="1"/>
  <c r="B1624" i="1"/>
  <c r="Q1624" i="1" s="1"/>
  <c r="B1625" i="1"/>
  <c r="Q1625" i="1" s="1"/>
  <c r="B1626" i="1"/>
  <c r="Q1626" i="1" s="1"/>
  <c r="B1627" i="1"/>
  <c r="Q1627" i="1" s="1"/>
  <c r="B1628" i="1"/>
  <c r="Q1628" i="1" s="1"/>
  <c r="B1629" i="1"/>
  <c r="Q1629" i="1" s="1"/>
  <c r="B1630" i="1"/>
  <c r="Q1630" i="1" s="1"/>
  <c r="B1631" i="1"/>
  <c r="Q1631" i="1" s="1"/>
  <c r="B1632" i="1"/>
  <c r="Q1632" i="1" s="1"/>
  <c r="B1633" i="1"/>
  <c r="Q1633" i="1" s="1"/>
  <c r="B1634" i="1"/>
  <c r="Q1634" i="1" s="1"/>
  <c r="B1635" i="1"/>
  <c r="Q1635" i="1" s="1"/>
  <c r="B1636" i="1"/>
  <c r="Q1636" i="1" s="1"/>
  <c r="B1637" i="1"/>
  <c r="Q1637" i="1" s="1"/>
  <c r="B1638" i="1"/>
  <c r="Q1638" i="1" s="1"/>
  <c r="B1639" i="1"/>
  <c r="Q1639" i="1" s="1"/>
  <c r="B1640" i="1"/>
  <c r="Q1640" i="1" s="1"/>
  <c r="B1641" i="1"/>
  <c r="Q1641" i="1" s="1"/>
  <c r="B1642" i="1"/>
  <c r="Q1642" i="1" s="1"/>
  <c r="B1643" i="1"/>
  <c r="Q1643" i="1" s="1"/>
  <c r="B1644" i="1"/>
  <c r="Q1644" i="1" s="1"/>
  <c r="B1645" i="1"/>
  <c r="Q1645" i="1" s="1"/>
  <c r="B1646" i="1"/>
  <c r="Q1646" i="1" s="1"/>
  <c r="B1647" i="1"/>
  <c r="Q1647" i="1" s="1"/>
  <c r="B1648" i="1"/>
  <c r="Q1648" i="1" s="1"/>
  <c r="B1649" i="1"/>
  <c r="Q1649" i="1" s="1"/>
  <c r="B1650" i="1"/>
  <c r="Q1650" i="1" s="1"/>
  <c r="B1651" i="1"/>
  <c r="Q1651" i="1" s="1"/>
  <c r="B1652" i="1"/>
  <c r="Q1652" i="1" s="1"/>
  <c r="B1653" i="1"/>
  <c r="Q1653" i="1" s="1"/>
  <c r="B1654" i="1"/>
  <c r="Q1654" i="1" s="1"/>
  <c r="B1655" i="1"/>
  <c r="Q1655" i="1" s="1"/>
  <c r="B1656" i="1"/>
  <c r="Q1656" i="1" s="1"/>
  <c r="B1657" i="1"/>
  <c r="Q1657" i="1" s="1"/>
  <c r="B1658" i="1"/>
  <c r="Q1658" i="1" s="1"/>
  <c r="B1659" i="1"/>
  <c r="Q1659" i="1" s="1"/>
  <c r="B1660" i="1"/>
  <c r="Q1660" i="1" s="1"/>
  <c r="B1661" i="1"/>
  <c r="Q1661" i="1" s="1"/>
  <c r="B1662" i="1"/>
  <c r="Q1662" i="1" s="1"/>
  <c r="B1663" i="1"/>
  <c r="Q1663" i="1" s="1"/>
  <c r="B1664" i="1"/>
  <c r="Q1664" i="1" s="1"/>
  <c r="B1665" i="1"/>
  <c r="Q1665" i="1" s="1"/>
  <c r="B1666" i="1"/>
  <c r="Q1666" i="1" s="1"/>
  <c r="B1667" i="1"/>
  <c r="Q1667" i="1" s="1"/>
  <c r="B1668" i="1"/>
  <c r="Q1668" i="1" s="1"/>
  <c r="B1669" i="1"/>
  <c r="Q1669" i="1" s="1"/>
  <c r="B1670" i="1"/>
  <c r="Q1670" i="1" s="1"/>
  <c r="B1671" i="1"/>
  <c r="Q1671" i="1" s="1"/>
  <c r="B1672" i="1"/>
  <c r="Q1672" i="1" s="1"/>
  <c r="B1673" i="1"/>
  <c r="Q1673" i="1" s="1"/>
  <c r="B1674" i="1"/>
  <c r="Q1674" i="1" s="1"/>
  <c r="B1675" i="1"/>
  <c r="Q1675" i="1" s="1"/>
  <c r="B1676" i="1"/>
  <c r="Q1676" i="1" s="1"/>
  <c r="B1677" i="1"/>
  <c r="Q1677" i="1" s="1"/>
  <c r="B1678" i="1"/>
  <c r="Q1678" i="1" s="1"/>
  <c r="B1679" i="1"/>
  <c r="Q1679" i="1" s="1"/>
  <c r="B1680" i="1"/>
  <c r="Q1680" i="1" s="1"/>
  <c r="B1681" i="1"/>
  <c r="Q1681" i="1" s="1"/>
  <c r="B1682" i="1"/>
  <c r="Q1682" i="1" s="1"/>
  <c r="B1683" i="1"/>
  <c r="Q1683" i="1" s="1"/>
  <c r="B1684" i="1"/>
  <c r="Q1684" i="1" s="1"/>
  <c r="B1685" i="1"/>
  <c r="Q1685" i="1" s="1"/>
  <c r="B1686" i="1"/>
  <c r="Q1686" i="1" s="1"/>
  <c r="B1687" i="1"/>
  <c r="Q1687" i="1" s="1"/>
  <c r="B1688" i="1"/>
  <c r="Q1688" i="1" s="1"/>
  <c r="B1689" i="1"/>
  <c r="Q1689" i="1" s="1"/>
  <c r="B1690" i="1"/>
  <c r="Q1690" i="1" s="1"/>
  <c r="B1691" i="1"/>
  <c r="Q1691" i="1" s="1"/>
  <c r="B1692" i="1"/>
  <c r="Q1692" i="1" s="1"/>
  <c r="B1693" i="1"/>
  <c r="Q1693" i="1" s="1"/>
  <c r="B1694" i="1"/>
  <c r="Q1694" i="1" s="1"/>
  <c r="B1695" i="1"/>
  <c r="Q1695" i="1" s="1"/>
  <c r="B1696" i="1"/>
  <c r="Q1696" i="1" s="1"/>
  <c r="B1697" i="1"/>
  <c r="Q1697" i="1" s="1"/>
  <c r="B1698" i="1"/>
  <c r="Q1698" i="1" s="1"/>
  <c r="B1699" i="1"/>
  <c r="Q1699" i="1" s="1"/>
  <c r="B1700" i="1"/>
  <c r="Q1700" i="1" s="1"/>
  <c r="B1701" i="1"/>
  <c r="Q1701" i="1" s="1"/>
  <c r="B1702" i="1"/>
  <c r="Q1702" i="1" s="1"/>
  <c r="B1703" i="1"/>
  <c r="Q1703" i="1" s="1"/>
  <c r="B1704" i="1"/>
  <c r="Q1704" i="1" s="1"/>
  <c r="B1705" i="1"/>
  <c r="Q1705" i="1" s="1"/>
  <c r="B1706" i="1"/>
  <c r="Q1706" i="1" s="1"/>
  <c r="B1707" i="1"/>
  <c r="Q1707" i="1" s="1"/>
  <c r="B1708" i="1"/>
  <c r="Q1708" i="1" s="1"/>
  <c r="B1709" i="1"/>
  <c r="Q1709" i="1" s="1"/>
  <c r="B1710" i="1"/>
  <c r="Q1710" i="1" s="1"/>
  <c r="B1711" i="1"/>
  <c r="Q1711" i="1" s="1"/>
  <c r="B1712" i="1"/>
  <c r="Q1712" i="1" s="1"/>
  <c r="B1713" i="1"/>
  <c r="Q1713" i="1" s="1"/>
  <c r="B1714" i="1"/>
  <c r="Q1714" i="1" s="1"/>
  <c r="B1715" i="1"/>
  <c r="Q1715" i="1" s="1"/>
  <c r="B1716" i="1"/>
  <c r="Q1716" i="1" s="1"/>
  <c r="B1717" i="1"/>
  <c r="Q1717" i="1" s="1"/>
  <c r="B1718" i="1"/>
  <c r="Q1718" i="1" s="1"/>
  <c r="B1719" i="1"/>
  <c r="Q1719" i="1" s="1"/>
  <c r="B1720" i="1"/>
  <c r="Q1720" i="1" s="1"/>
  <c r="B1721" i="1"/>
  <c r="Q1721" i="1" s="1"/>
  <c r="B1722" i="1"/>
  <c r="Q1722" i="1" s="1"/>
  <c r="B1723" i="1"/>
  <c r="Q1723" i="1" s="1"/>
  <c r="B1724" i="1"/>
  <c r="Q1724" i="1" s="1"/>
  <c r="B1725" i="1"/>
  <c r="Q1725" i="1" s="1"/>
  <c r="B1726" i="1"/>
  <c r="Q1726" i="1" s="1"/>
  <c r="B1727" i="1"/>
  <c r="Q1727" i="1" s="1"/>
  <c r="B1728" i="1"/>
  <c r="Q1728" i="1" s="1"/>
  <c r="B1729" i="1"/>
  <c r="Q1729" i="1" s="1"/>
  <c r="B1730" i="1"/>
  <c r="Q1730" i="1" s="1"/>
  <c r="B1731" i="1"/>
  <c r="Q1731" i="1" s="1"/>
  <c r="B1732" i="1"/>
  <c r="Q1732" i="1" s="1"/>
  <c r="B1733" i="1"/>
  <c r="Q1733" i="1" s="1"/>
  <c r="B1734" i="1"/>
  <c r="Q1734" i="1" s="1"/>
  <c r="B1735" i="1"/>
  <c r="Q1735" i="1" s="1"/>
  <c r="B1736" i="1"/>
  <c r="Q1736" i="1" s="1"/>
  <c r="B1737" i="1"/>
  <c r="Q1737" i="1" s="1"/>
  <c r="B1738" i="1"/>
  <c r="Q1738" i="1" s="1"/>
  <c r="B1739" i="1"/>
  <c r="Q1739" i="1" s="1"/>
  <c r="B1740" i="1"/>
  <c r="Q1740" i="1" s="1"/>
  <c r="B1741" i="1"/>
  <c r="Q1741" i="1" s="1"/>
  <c r="B1742" i="1"/>
  <c r="Q1742" i="1" s="1"/>
  <c r="B1743" i="1"/>
  <c r="Q1743" i="1" s="1"/>
  <c r="B1744" i="1"/>
  <c r="Q1744" i="1" s="1"/>
  <c r="B1745" i="1"/>
  <c r="Q1745" i="1" s="1"/>
  <c r="B1746" i="1"/>
  <c r="Q1746" i="1" s="1"/>
  <c r="B1747" i="1"/>
  <c r="Q1747" i="1" s="1"/>
  <c r="B1748" i="1"/>
  <c r="Q1748" i="1" s="1"/>
  <c r="B1749" i="1"/>
  <c r="Q1749" i="1" s="1"/>
  <c r="B1750" i="1"/>
  <c r="Q1750" i="1" s="1"/>
  <c r="B1751" i="1"/>
  <c r="Q1751" i="1" s="1"/>
  <c r="B1752" i="1"/>
  <c r="Q1752" i="1" s="1"/>
  <c r="B1753" i="1"/>
  <c r="Q1753" i="1" s="1"/>
  <c r="B1754" i="1"/>
  <c r="Q1754" i="1" s="1"/>
  <c r="B1755" i="1"/>
  <c r="Q1755" i="1" s="1"/>
  <c r="B1756" i="1"/>
  <c r="Q1756" i="1" s="1"/>
  <c r="B1757" i="1"/>
  <c r="Q1757" i="1" s="1"/>
  <c r="B1758" i="1"/>
  <c r="Q1758" i="1" s="1"/>
  <c r="B1759" i="1"/>
  <c r="Q1759" i="1" s="1"/>
  <c r="B1760" i="1"/>
  <c r="Q1760" i="1" s="1"/>
  <c r="B1761" i="1"/>
  <c r="Q1761" i="1" s="1"/>
  <c r="B1762" i="1"/>
  <c r="Q1762" i="1" s="1"/>
  <c r="B1763" i="1"/>
  <c r="Q1763" i="1" s="1"/>
  <c r="B1764" i="1"/>
  <c r="Q1764" i="1" s="1"/>
  <c r="B1765" i="1"/>
  <c r="Q1765" i="1" s="1"/>
  <c r="B1766" i="1"/>
  <c r="Q1766" i="1" s="1"/>
  <c r="B1767" i="1"/>
  <c r="Q1767" i="1" s="1"/>
  <c r="B1768" i="1"/>
  <c r="Q1768" i="1" s="1"/>
  <c r="B1769" i="1"/>
  <c r="Q1769" i="1" s="1"/>
  <c r="B1770" i="1"/>
  <c r="Q1770" i="1" s="1"/>
  <c r="B1771" i="1"/>
  <c r="Q1771" i="1" s="1"/>
  <c r="B1772" i="1"/>
  <c r="Q1772" i="1" s="1"/>
  <c r="B1773" i="1"/>
  <c r="Q1773" i="1" s="1"/>
  <c r="B1774" i="1"/>
  <c r="Q1774" i="1" s="1"/>
  <c r="B1775" i="1"/>
  <c r="Q1775" i="1" s="1"/>
  <c r="B1776" i="1"/>
  <c r="Q1776" i="1" s="1"/>
  <c r="B1777" i="1"/>
  <c r="Q1777" i="1" s="1"/>
  <c r="B1778" i="1"/>
  <c r="Q1778" i="1" s="1"/>
  <c r="B1779" i="1"/>
  <c r="Q1779" i="1" s="1"/>
  <c r="B1780" i="1"/>
  <c r="Q1780" i="1" s="1"/>
  <c r="B1781" i="1"/>
  <c r="Q1781" i="1" s="1"/>
  <c r="B1782" i="1"/>
  <c r="Q1782" i="1" s="1"/>
  <c r="B1783" i="1"/>
  <c r="Q1783" i="1" s="1"/>
  <c r="B1784" i="1"/>
  <c r="Q1784" i="1" s="1"/>
  <c r="B1785" i="1"/>
  <c r="Q1785" i="1" s="1"/>
  <c r="B1786" i="1"/>
  <c r="Q1786" i="1" s="1"/>
  <c r="B1787" i="1"/>
  <c r="Q1787" i="1" s="1"/>
  <c r="B1788" i="1"/>
  <c r="Q1788" i="1" s="1"/>
  <c r="B1789" i="1"/>
  <c r="Q1789" i="1" s="1"/>
  <c r="B1790" i="1"/>
  <c r="Q1790" i="1" s="1"/>
  <c r="B1791" i="1"/>
  <c r="Q1791" i="1" s="1"/>
  <c r="B1792" i="1"/>
  <c r="Q1792" i="1" s="1"/>
  <c r="B1793" i="1"/>
  <c r="Q1793" i="1" s="1"/>
  <c r="B1794" i="1"/>
  <c r="Q1794" i="1" s="1"/>
  <c r="B1795" i="1"/>
  <c r="Q1795" i="1" s="1"/>
  <c r="B1796" i="1"/>
  <c r="Q1796" i="1" s="1"/>
  <c r="B1797" i="1"/>
  <c r="Q1797" i="1" s="1"/>
  <c r="B1798" i="1"/>
  <c r="Q1798" i="1" s="1"/>
  <c r="B1799" i="1"/>
  <c r="Q1799" i="1" s="1"/>
  <c r="B1800" i="1"/>
  <c r="Q1800" i="1" s="1"/>
  <c r="B1801" i="1"/>
  <c r="Q1801" i="1" s="1"/>
  <c r="B1802" i="1"/>
  <c r="Q1802" i="1" s="1"/>
  <c r="B1803" i="1"/>
  <c r="Q1803" i="1" s="1"/>
  <c r="B1804" i="1"/>
  <c r="Q1804" i="1" s="1"/>
  <c r="B1805" i="1"/>
  <c r="Q1805" i="1" s="1"/>
  <c r="B1806" i="1"/>
  <c r="Q1806" i="1" s="1"/>
  <c r="B1807" i="1"/>
  <c r="Q1807" i="1" s="1"/>
  <c r="B1808" i="1"/>
  <c r="Q1808" i="1" s="1"/>
  <c r="B1809" i="1"/>
  <c r="Q1809" i="1" s="1"/>
  <c r="B1810" i="1"/>
  <c r="Q1810" i="1" s="1"/>
  <c r="B1811" i="1"/>
  <c r="Q1811" i="1" s="1"/>
  <c r="B1812" i="1"/>
  <c r="Q1812" i="1" s="1"/>
  <c r="B1813" i="1"/>
  <c r="Q1813" i="1" s="1"/>
  <c r="B1814" i="1"/>
  <c r="Q1814" i="1" s="1"/>
  <c r="B1815" i="1"/>
  <c r="Q1815" i="1" s="1"/>
  <c r="B1816" i="1"/>
  <c r="Q1816" i="1" s="1"/>
  <c r="B1817" i="1"/>
  <c r="Q1817" i="1" s="1"/>
  <c r="B1818" i="1"/>
  <c r="Q1818" i="1" s="1"/>
  <c r="B1819" i="1"/>
  <c r="Q1819" i="1" s="1"/>
  <c r="B1820" i="1"/>
  <c r="Q1820" i="1" s="1"/>
  <c r="B1821" i="1"/>
  <c r="Q1821" i="1" s="1"/>
  <c r="B1822" i="1"/>
  <c r="Q1822" i="1" s="1"/>
  <c r="B1823" i="1"/>
  <c r="Q1823" i="1" s="1"/>
  <c r="B1824" i="1"/>
  <c r="Q1824" i="1" s="1"/>
  <c r="B1825" i="1"/>
  <c r="Q1825" i="1" s="1"/>
  <c r="B1826" i="1"/>
  <c r="Q1826" i="1" s="1"/>
  <c r="B1827" i="1"/>
  <c r="Q1827" i="1" s="1"/>
  <c r="B1828" i="1"/>
  <c r="Q1828" i="1" s="1"/>
  <c r="B1829" i="1"/>
  <c r="Q1829" i="1" s="1"/>
  <c r="B1830" i="1"/>
  <c r="Q1830" i="1" s="1"/>
  <c r="B1831" i="1"/>
  <c r="Q1831" i="1" s="1"/>
  <c r="B1832" i="1"/>
  <c r="Q1832" i="1" s="1"/>
  <c r="B1833" i="1"/>
  <c r="Q1833" i="1" s="1"/>
  <c r="B1834" i="1"/>
  <c r="Q1834" i="1" s="1"/>
  <c r="B1835" i="1"/>
  <c r="Q1835" i="1" s="1"/>
  <c r="B1836" i="1"/>
  <c r="Q1836" i="1" s="1"/>
  <c r="B1837" i="1"/>
  <c r="Q1837" i="1" s="1"/>
  <c r="B1838" i="1"/>
  <c r="Q1838" i="1" s="1"/>
  <c r="B1839" i="1"/>
  <c r="Q1839" i="1" s="1"/>
  <c r="B1840" i="1"/>
  <c r="Q1840" i="1" s="1"/>
  <c r="B1841" i="1"/>
  <c r="Q1841" i="1" s="1"/>
  <c r="B1842" i="1"/>
  <c r="Q1842" i="1" s="1"/>
  <c r="B1843" i="1"/>
  <c r="Q1843" i="1" s="1"/>
  <c r="B1844" i="1"/>
  <c r="Q1844" i="1" s="1"/>
  <c r="B1845" i="1"/>
  <c r="Q1845" i="1" s="1"/>
  <c r="B1846" i="1"/>
  <c r="Q1846" i="1" s="1"/>
  <c r="B1847" i="1"/>
  <c r="Q1847" i="1" s="1"/>
  <c r="B1848" i="1"/>
  <c r="Q1848" i="1" s="1"/>
  <c r="B1849" i="1"/>
  <c r="Q1849" i="1" s="1"/>
  <c r="B1850" i="1"/>
  <c r="Q1850" i="1" s="1"/>
  <c r="B1851" i="1"/>
  <c r="Q1851" i="1" s="1"/>
  <c r="B1852" i="1"/>
  <c r="Q1852" i="1" s="1"/>
  <c r="B1853" i="1"/>
  <c r="Q1853" i="1" s="1"/>
  <c r="B1854" i="1"/>
  <c r="Q1854" i="1" s="1"/>
  <c r="B1855" i="1"/>
  <c r="Q1855" i="1" s="1"/>
  <c r="B1856" i="1"/>
  <c r="Q1856" i="1" s="1"/>
  <c r="B1857" i="1"/>
  <c r="Q1857" i="1" s="1"/>
  <c r="B1858" i="1"/>
  <c r="Q1858" i="1" s="1"/>
  <c r="B1859" i="1"/>
  <c r="Q1859" i="1" s="1"/>
  <c r="B1860" i="1"/>
  <c r="Q1860" i="1" s="1"/>
  <c r="B1861" i="1"/>
  <c r="Q1861" i="1" s="1"/>
  <c r="B1862" i="1"/>
  <c r="Q1862" i="1" s="1"/>
  <c r="B1863" i="1"/>
  <c r="Q1863" i="1" s="1"/>
  <c r="B1864" i="1"/>
  <c r="Q1864" i="1" s="1"/>
  <c r="B1865" i="1"/>
  <c r="Q1865" i="1" s="1"/>
  <c r="B1866" i="1"/>
  <c r="Q1866" i="1" s="1"/>
  <c r="B1867" i="1"/>
  <c r="Q1867" i="1" s="1"/>
  <c r="B1868" i="1"/>
  <c r="Q1868" i="1" s="1"/>
  <c r="B1869" i="1"/>
  <c r="Q1869" i="1" s="1"/>
  <c r="B1870" i="1"/>
  <c r="Q1870" i="1" s="1"/>
  <c r="B1871" i="1"/>
  <c r="Q1871" i="1" s="1"/>
  <c r="B1872" i="1"/>
  <c r="Q1872" i="1" s="1"/>
  <c r="B1873" i="1"/>
  <c r="Q1873" i="1" s="1"/>
  <c r="B1874" i="1"/>
  <c r="Q1874" i="1" s="1"/>
  <c r="B1875" i="1"/>
  <c r="Q1875" i="1" s="1"/>
  <c r="B1876" i="1"/>
  <c r="Q1876" i="1" s="1"/>
  <c r="B1877" i="1"/>
  <c r="Q1877" i="1" s="1"/>
  <c r="B1878" i="1"/>
  <c r="Q1878" i="1" s="1"/>
  <c r="B1879" i="1"/>
  <c r="Q1879" i="1" s="1"/>
  <c r="B1880" i="1"/>
  <c r="Q1880" i="1" s="1"/>
  <c r="B1881" i="1"/>
  <c r="Q1881" i="1" s="1"/>
  <c r="B1882" i="1"/>
  <c r="Q1882" i="1" s="1"/>
  <c r="B1883" i="1"/>
  <c r="Q1883" i="1" s="1"/>
  <c r="B1884" i="1"/>
  <c r="Q1884" i="1" s="1"/>
  <c r="B1885" i="1"/>
  <c r="Q1885" i="1" s="1"/>
  <c r="B1886" i="1"/>
  <c r="Q1886" i="1" s="1"/>
  <c r="B1887" i="1"/>
  <c r="Q1887" i="1" s="1"/>
  <c r="B1888" i="1"/>
  <c r="Q1888" i="1" s="1"/>
  <c r="B1889" i="1"/>
  <c r="Q1889" i="1" s="1"/>
  <c r="B1890" i="1"/>
  <c r="Q1890" i="1" s="1"/>
  <c r="B1891" i="1"/>
  <c r="Q1891" i="1" s="1"/>
  <c r="B1892" i="1"/>
  <c r="Q1892" i="1" s="1"/>
  <c r="B1893" i="1"/>
  <c r="Q1893" i="1" s="1"/>
  <c r="B1894" i="1"/>
  <c r="Q1894" i="1" s="1"/>
  <c r="B1895" i="1"/>
  <c r="Q1895" i="1" s="1"/>
  <c r="B1896" i="1"/>
  <c r="Q1896" i="1" s="1"/>
  <c r="B1897" i="1"/>
  <c r="Q1897" i="1" s="1"/>
  <c r="B1898" i="1"/>
  <c r="Q1898" i="1" s="1"/>
  <c r="B1899" i="1"/>
  <c r="Q1899" i="1" s="1"/>
  <c r="B1900" i="1"/>
  <c r="Q1900" i="1" s="1"/>
  <c r="B1901" i="1"/>
  <c r="Q1901" i="1" s="1"/>
  <c r="B1902" i="1"/>
  <c r="Q1902" i="1" s="1"/>
  <c r="B1903" i="1"/>
  <c r="Q1903" i="1" s="1"/>
  <c r="B1904" i="1"/>
  <c r="Q1904" i="1" s="1"/>
  <c r="B1905" i="1"/>
  <c r="Q1905" i="1" s="1"/>
  <c r="B1906" i="1"/>
  <c r="Q1906" i="1" s="1"/>
  <c r="B1907" i="1"/>
  <c r="Q1907" i="1" s="1"/>
  <c r="B1908" i="1"/>
  <c r="Q1908" i="1" s="1"/>
  <c r="B1909" i="1"/>
  <c r="Q1909" i="1" s="1"/>
  <c r="B1910" i="1"/>
  <c r="Q1910" i="1" s="1"/>
  <c r="B1911" i="1"/>
  <c r="Q1911" i="1" s="1"/>
  <c r="B1912" i="1"/>
  <c r="Q1912" i="1" s="1"/>
  <c r="B1913" i="1"/>
  <c r="Q1913" i="1" s="1"/>
  <c r="B1914" i="1"/>
  <c r="Q1914" i="1" s="1"/>
  <c r="B1915" i="1"/>
  <c r="Q1915" i="1" s="1"/>
  <c r="B1916" i="1"/>
  <c r="Q1916" i="1" s="1"/>
  <c r="B1917" i="1"/>
  <c r="Q1917" i="1" s="1"/>
  <c r="B1918" i="1"/>
  <c r="Q1918" i="1" s="1"/>
  <c r="B1919" i="1"/>
  <c r="Q1919" i="1" s="1"/>
  <c r="B1920" i="1"/>
  <c r="Q1920" i="1" s="1"/>
  <c r="B1921" i="1"/>
  <c r="Q1921" i="1" s="1"/>
  <c r="B1922" i="1"/>
  <c r="Q1922" i="1" s="1"/>
  <c r="B1923" i="1"/>
  <c r="Q1923" i="1" s="1"/>
  <c r="B1924" i="1"/>
  <c r="Q1924" i="1" s="1"/>
  <c r="B1925" i="1"/>
  <c r="Q1925" i="1" s="1"/>
  <c r="B1926" i="1"/>
  <c r="Q1926" i="1" s="1"/>
  <c r="B1927" i="1"/>
  <c r="Q1927" i="1" s="1"/>
  <c r="B1928" i="1"/>
  <c r="Q1928" i="1" s="1"/>
  <c r="B1929" i="1"/>
  <c r="Q1929" i="1" s="1"/>
  <c r="B1930" i="1"/>
  <c r="Q1930" i="1" s="1"/>
  <c r="B1931" i="1"/>
  <c r="Q1931" i="1" s="1"/>
  <c r="B1932" i="1"/>
  <c r="Q1932" i="1" s="1"/>
  <c r="B1933" i="1"/>
  <c r="Q1933" i="1" s="1"/>
  <c r="B1934" i="1"/>
  <c r="Q1934" i="1" s="1"/>
  <c r="B1935" i="1"/>
  <c r="Q1935" i="1" s="1"/>
  <c r="B1936" i="1"/>
  <c r="Q1936" i="1" s="1"/>
  <c r="B1937" i="1"/>
  <c r="Q1937" i="1" s="1"/>
  <c r="B1938" i="1"/>
  <c r="Q1938" i="1" s="1"/>
  <c r="B1939" i="1"/>
  <c r="Q1939" i="1" s="1"/>
  <c r="B1940" i="1"/>
  <c r="Q1940" i="1" s="1"/>
  <c r="B1941" i="1"/>
  <c r="Q1941" i="1" s="1"/>
  <c r="B1942" i="1"/>
  <c r="Q1942" i="1" s="1"/>
  <c r="B1943" i="1"/>
  <c r="Q1943" i="1" s="1"/>
  <c r="B1944" i="1"/>
  <c r="Q1944" i="1" s="1"/>
  <c r="B1945" i="1"/>
  <c r="Q1945" i="1" s="1"/>
  <c r="B1946" i="1"/>
  <c r="Q1946" i="1" s="1"/>
  <c r="B1947" i="1"/>
  <c r="Q1947" i="1" s="1"/>
  <c r="B1948" i="1"/>
  <c r="Q1948" i="1" s="1"/>
  <c r="B1949" i="1"/>
  <c r="Q1949" i="1" s="1"/>
  <c r="B1950" i="1"/>
  <c r="Q1950" i="1" s="1"/>
  <c r="B1951" i="1"/>
  <c r="Q1951" i="1" s="1"/>
  <c r="B1952" i="1"/>
  <c r="Q1952" i="1" s="1"/>
  <c r="B1953" i="1"/>
  <c r="Q1953" i="1" s="1"/>
  <c r="B1954" i="1"/>
  <c r="Q1954" i="1" s="1"/>
  <c r="B1955" i="1"/>
  <c r="Q1955" i="1" s="1"/>
  <c r="B1956" i="1"/>
  <c r="Q1956" i="1" s="1"/>
  <c r="B1957" i="1"/>
  <c r="Q1957" i="1" s="1"/>
  <c r="B1958" i="1"/>
  <c r="Q1958" i="1" s="1"/>
  <c r="B1959" i="1"/>
  <c r="Q1959" i="1" s="1"/>
  <c r="B1960" i="1"/>
  <c r="Q1960" i="1" s="1"/>
  <c r="B1961" i="1"/>
  <c r="Q1961" i="1" s="1"/>
  <c r="B1962" i="1"/>
  <c r="Q1962" i="1" s="1"/>
  <c r="B1963" i="1"/>
  <c r="Q1963" i="1" s="1"/>
  <c r="B1964" i="1"/>
  <c r="Q1964" i="1" s="1"/>
  <c r="B1965" i="1"/>
  <c r="Q1965" i="1" s="1"/>
  <c r="B1966" i="1"/>
  <c r="Q1966" i="1" s="1"/>
  <c r="B1967" i="1"/>
  <c r="Q1967" i="1" s="1"/>
  <c r="B1968" i="1"/>
  <c r="Q1968" i="1" s="1"/>
  <c r="B1969" i="1"/>
  <c r="Q1969" i="1" s="1"/>
  <c r="B1970" i="1"/>
  <c r="Q1970" i="1" s="1"/>
  <c r="B1971" i="1"/>
  <c r="Q1971" i="1" s="1"/>
  <c r="B1972" i="1"/>
  <c r="Q1972" i="1" s="1"/>
  <c r="B1973" i="1"/>
  <c r="Q1973" i="1" s="1"/>
  <c r="B1974" i="1"/>
  <c r="Q1974" i="1" s="1"/>
  <c r="B1975" i="1"/>
  <c r="Q1975" i="1" s="1"/>
  <c r="B1976" i="1"/>
  <c r="Q1976" i="1" s="1"/>
  <c r="B1977" i="1"/>
  <c r="Q1977" i="1" s="1"/>
  <c r="B1978" i="1"/>
  <c r="Q1978" i="1" s="1"/>
  <c r="B1979" i="1"/>
  <c r="Q1979" i="1" s="1"/>
  <c r="B1980" i="1"/>
  <c r="Q1980" i="1" s="1"/>
  <c r="B1981" i="1"/>
  <c r="Q1981" i="1" s="1"/>
  <c r="B1982" i="1"/>
  <c r="Q1982" i="1" s="1"/>
  <c r="B1983" i="1"/>
  <c r="Q1983" i="1" s="1"/>
  <c r="B1984" i="1"/>
  <c r="Q1984" i="1" s="1"/>
  <c r="B1985" i="1"/>
  <c r="Q1985" i="1" s="1"/>
  <c r="B1986" i="1"/>
  <c r="Q1986" i="1" s="1"/>
  <c r="B1987" i="1"/>
  <c r="Q1987" i="1" s="1"/>
  <c r="B1988" i="1"/>
  <c r="Q1988" i="1" s="1"/>
  <c r="B1989" i="1"/>
  <c r="Q1989" i="1" s="1"/>
  <c r="B1990" i="1"/>
  <c r="Q1990" i="1" s="1"/>
  <c r="B1991" i="1"/>
  <c r="Q1991" i="1" s="1"/>
  <c r="B1992" i="1"/>
  <c r="Q1992" i="1" s="1"/>
  <c r="B1993" i="1"/>
  <c r="Q1993" i="1" s="1"/>
  <c r="B1994" i="1"/>
  <c r="Q1994" i="1" s="1"/>
  <c r="B1995" i="1"/>
  <c r="Q1995" i="1" s="1"/>
  <c r="B1996" i="1"/>
  <c r="Q1996" i="1" s="1"/>
  <c r="B1997" i="1"/>
  <c r="Q1997" i="1" s="1"/>
  <c r="B1998" i="1"/>
  <c r="Q1998" i="1" s="1"/>
  <c r="B1999" i="1"/>
  <c r="Q1999" i="1" s="1"/>
  <c r="B2000" i="1"/>
  <c r="Q2000" i="1" s="1"/>
  <c r="B2001" i="1"/>
  <c r="Q2001" i="1" s="1"/>
  <c r="B2002" i="1"/>
  <c r="Q2002" i="1" s="1"/>
  <c r="B2003" i="1"/>
  <c r="Q2003" i="1" s="1"/>
  <c r="B2004" i="1"/>
  <c r="Q2004" i="1" s="1"/>
  <c r="B2005" i="1"/>
  <c r="Q2005" i="1" s="1"/>
  <c r="B2006" i="1"/>
  <c r="Q2006" i="1" s="1"/>
  <c r="B2007" i="1"/>
  <c r="Q2007" i="1" s="1"/>
  <c r="B2008" i="1"/>
  <c r="Q2008" i="1" s="1"/>
  <c r="B2009" i="1"/>
  <c r="Q2009" i="1" s="1"/>
  <c r="B2010" i="1"/>
  <c r="Q2010" i="1" s="1"/>
  <c r="B2011" i="1"/>
  <c r="Q2011" i="1" s="1"/>
  <c r="B2012" i="1"/>
  <c r="Q2012" i="1" s="1"/>
  <c r="B2013" i="1"/>
  <c r="Q2013" i="1" s="1"/>
  <c r="B2014" i="1"/>
  <c r="Q2014" i="1" s="1"/>
  <c r="B2015" i="1"/>
  <c r="Q2015" i="1" s="1"/>
  <c r="B2016" i="1"/>
  <c r="Q2016" i="1" s="1"/>
  <c r="B2017" i="1"/>
  <c r="Q2017" i="1" s="1"/>
  <c r="B2018" i="1"/>
  <c r="Q2018" i="1" s="1"/>
  <c r="B2019" i="1"/>
  <c r="Q2019" i="1" s="1"/>
  <c r="B2020" i="1"/>
  <c r="Q2020" i="1" s="1"/>
  <c r="B2021" i="1"/>
  <c r="Q2021" i="1" s="1"/>
  <c r="B2022" i="1"/>
  <c r="Q2022" i="1" s="1"/>
  <c r="B2023" i="1"/>
  <c r="Q2023" i="1" s="1"/>
  <c r="B2024" i="1"/>
  <c r="Q2024" i="1" s="1"/>
  <c r="B2025" i="1"/>
  <c r="Q2025" i="1" s="1"/>
  <c r="B2026" i="1"/>
  <c r="Q2026" i="1" s="1"/>
  <c r="B2027" i="1"/>
  <c r="Q2027" i="1" s="1"/>
  <c r="B2028" i="1"/>
  <c r="Q2028" i="1" s="1"/>
  <c r="B2029" i="1"/>
  <c r="Q2029" i="1" s="1"/>
  <c r="B2030" i="1"/>
  <c r="Q2030" i="1" s="1"/>
  <c r="B2031" i="1"/>
  <c r="Q2031" i="1" s="1"/>
  <c r="B2032" i="1"/>
  <c r="Q2032" i="1" s="1"/>
  <c r="B2033" i="1"/>
  <c r="Q2033" i="1" s="1"/>
  <c r="B2034" i="1"/>
  <c r="Q2034" i="1" s="1"/>
  <c r="B2035" i="1"/>
  <c r="Q2035" i="1" s="1"/>
  <c r="B2036" i="1"/>
  <c r="Q2036" i="1" s="1"/>
  <c r="B2037" i="1"/>
  <c r="Q2037" i="1" s="1"/>
  <c r="B2038" i="1"/>
  <c r="Q2038" i="1" s="1"/>
  <c r="B2039" i="1"/>
  <c r="Q2039" i="1" s="1"/>
  <c r="B2040" i="1"/>
  <c r="Q2040" i="1" s="1"/>
  <c r="B2041" i="1"/>
  <c r="Q2041" i="1" s="1"/>
  <c r="B2042" i="1"/>
  <c r="Q2042" i="1" s="1"/>
  <c r="B2043" i="1"/>
  <c r="Q2043" i="1" s="1"/>
  <c r="B2044" i="1"/>
  <c r="Q2044" i="1" s="1"/>
  <c r="B2045" i="1"/>
  <c r="Q2045" i="1" s="1"/>
  <c r="B2046" i="1"/>
  <c r="Q2046" i="1" s="1"/>
  <c r="B2047" i="1"/>
  <c r="Q2047" i="1" s="1"/>
  <c r="B2048" i="1"/>
  <c r="Q2048" i="1" s="1"/>
  <c r="B2049" i="1"/>
  <c r="Q2049" i="1" s="1"/>
  <c r="B2050" i="1"/>
  <c r="Q2050" i="1" s="1"/>
  <c r="B2051" i="1"/>
  <c r="Q2051" i="1" s="1"/>
  <c r="B2052" i="1"/>
  <c r="Q2052" i="1" s="1"/>
  <c r="B2053" i="1"/>
  <c r="Q2053" i="1" s="1"/>
  <c r="B2054" i="1"/>
  <c r="Q2054" i="1" s="1"/>
  <c r="B2055" i="1"/>
  <c r="Q2055" i="1" s="1"/>
  <c r="B2056" i="1"/>
  <c r="Q2056" i="1" s="1"/>
  <c r="B2057" i="1"/>
  <c r="Q2057" i="1" s="1"/>
  <c r="B2058" i="1"/>
  <c r="Q2058" i="1" s="1"/>
  <c r="B2059" i="1"/>
  <c r="Q2059" i="1" s="1"/>
  <c r="B2060" i="1"/>
  <c r="Q2060" i="1" s="1"/>
  <c r="B2061" i="1"/>
  <c r="Q2061" i="1" s="1"/>
  <c r="B2062" i="1"/>
  <c r="Q2062" i="1" s="1"/>
  <c r="B2063" i="1"/>
  <c r="Q2063" i="1" s="1"/>
  <c r="B2064" i="1"/>
  <c r="Q2064" i="1" s="1"/>
  <c r="B2065" i="1"/>
  <c r="Q2065" i="1" s="1"/>
  <c r="B2066" i="1"/>
  <c r="Q2066" i="1" s="1"/>
  <c r="B2067" i="1"/>
  <c r="Q2067" i="1" s="1"/>
  <c r="B2068" i="1"/>
  <c r="Q2068" i="1" s="1"/>
  <c r="B2069" i="1"/>
  <c r="Q2069" i="1" s="1"/>
  <c r="B2070" i="1"/>
  <c r="Q2070" i="1" s="1"/>
  <c r="B2071" i="1"/>
  <c r="Q2071" i="1" s="1"/>
  <c r="B2072" i="1"/>
  <c r="Q2072" i="1" s="1"/>
  <c r="B2073" i="1"/>
  <c r="Q2073" i="1" s="1"/>
  <c r="B2074" i="1"/>
  <c r="Q2074" i="1" s="1"/>
  <c r="B2075" i="1"/>
  <c r="Q2075" i="1" s="1"/>
  <c r="B2076" i="1"/>
  <c r="Q2076" i="1" s="1"/>
  <c r="B2077" i="1"/>
  <c r="Q2077" i="1" s="1"/>
  <c r="B2078" i="1"/>
  <c r="Q2078" i="1" s="1"/>
  <c r="B2079" i="1"/>
  <c r="Q2079" i="1" s="1"/>
  <c r="B2080" i="1"/>
  <c r="Q2080" i="1" s="1"/>
  <c r="B2081" i="1"/>
  <c r="Q2081" i="1" s="1"/>
  <c r="B2082" i="1"/>
  <c r="Q2082" i="1" s="1"/>
  <c r="B2083" i="1"/>
  <c r="Q2083" i="1" s="1"/>
  <c r="B2084" i="1"/>
  <c r="Q2084" i="1" s="1"/>
  <c r="B2085" i="1"/>
  <c r="Q2085" i="1" s="1"/>
  <c r="B2086" i="1"/>
  <c r="Q2086" i="1" s="1"/>
  <c r="B2087" i="1"/>
  <c r="Q2087" i="1" s="1"/>
  <c r="B2088" i="1"/>
  <c r="Q2088" i="1" s="1"/>
  <c r="B2089" i="1"/>
  <c r="Q2089" i="1" s="1"/>
  <c r="B2090" i="1"/>
  <c r="Q2090" i="1" s="1"/>
  <c r="B2091" i="1"/>
  <c r="Q2091" i="1" s="1"/>
  <c r="B2092" i="1"/>
  <c r="Q2092" i="1" s="1"/>
  <c r="B2093" i="1"/>
  <c r="Q2093" i="1" s="1"/>
  <c r="B2094" i="1"/>
  <c r="Q2094" i="1" s="1"/>
  <c r="B2095" i="1"/>
  <c r="Q2095" i="1" s="1"/>
  <c r="B2096" i="1"/>
  <c r="Q2096" i="1" s="1"/>
  <c r="B2097" i="1"/>
  <c r="Q2097" i="1" s="1"/>
  <c r="B2098" i="1"/>
  <c r="Q2098" i="1" s="1"/>
  <c r="B2099" i="1"/>
  <c r="Q2099" i="1" s="1"/>
  <c r="B2100" i="1"/>
  <c r="Q2100" i="1" s="1"/>
  <c r="B2101" i="1"/>
  <c r="Q2101" i="1" s="1"/>
  <c r="B2102" i="1"/>
  <c r="Q2102" i="1" s="1"/>
  <c r="B2103" i="1"/>
  <c r="Q2103" i="1" s="1"/>
  <c r="B2104" i="1"/>
  <c r="Q2104" i="1" s="1"/>
  <c r="B2105" i="1"/>
  <c r="Q2105" i="1" s="1"/>
  <c r="B2106" i="1"/>
  <c r="Q2106" i="1" s="1"/>
  <c r="B2107" i="1"/>
  <c r="Q2107" i="1" s="1"/>
  <c r="B2108" i="1"/>
  <c r="Q2108" i="1" s="1"/>
  <c r="B2109" i="1"/>
  <c r="Q2109" i="1" s="1"/>
  <c r="B2110" i="1"/>
  <c r="Q2110" i="1" s="1"/>
  <c r="B2111" i="1"/>
  <c r="Q2111" i="1" s="1"/>
  <c r="B2112" i="1"/>
  <c r="Q2112" i="1" s="1"/>
  <c r="B2113" i="1"/>
  <c r="Q2113" i="1" s="1"/>
  <c r="B2114" i="1"/>
  <c r="Q2114" i="1" s="1"/>
  <c r="B2115" i="1"/>
  <c r="Q2115" i="1" s="1"/>
  <c r="B2116" i="1"/>
  <c r="Q2116" i="1" s="1"/>
  <c r="B2117" i="1"/>
  <c r="Q2117" i="1" s="1"/>
  <c r="B2118" i="1"/>
  <c r="Q2118" i="1" s="1"/>
  <c r="B2119" i="1"/>
  <c r="Q2119" i="1" s="1"/>
  <c r="B2120" i="1"/>
  <c r="Q2120" i="1" s="1"/>
  <c r="B2121" i="1"/>
  <c r="Q2121" i="1" s="1"/>
  <c r="B2122" i="1"/>
  <c r="Q2122" i="1" s="1"/>
  <c r="B2123" i="1"/>
  <c r="Q2123" i="1" s="1"/>
  <c r="B2124" i="1"/>
  <c r="Q2124" i="1" s="1"/>
  <c r="B2125" i="1"/>
  <c r="Q2125" i="1" s="1"/>
  <c r="B2126" i="1"/>
  <c r="Q2126" i="1" s="1"/>
  <c r="B2127" i="1"/>
  <c r="Q2127" i="1" s="1"/>
  <c r="B2128" i="1"/>
  <c r="Q2128" i="1" s="1"/>
  <c r="B2129" i="1"/>
  <c r="Q2129" i="1" s="1"/>
  <c r="B2130" i="1"/>
  <c r="Q2130" i="1" s="1"/>
  <c r="B2131" i="1"/>
  <c r="Q2131" i="1" s="1"/>
  <c r="B2132" i="1"/>
  <c r="Q2132" i="1" s="1"/>
  <c r="B2133" i="1"/>
  <c r="Q2133" i="1" s="1"/>
  <c r="B2134" i="1"/>
  <c r="Q2134" i="1" s="1"/>
  <c r="B2135" i="1"/>
  <c r="Q2135" i="1" s="1"/>
  <c r="B2136" i="1"/>
  <c r="Q2136" i="1" s="1"/>
  <c r="B2137" i="1"/>
  <c r="Q2137" i="1" s="1"/>
  <c r="B2138" i="1"/>
  <c r="Q2138" i="1" s="1"/>
  <c r="B2139" i="1"/>
  <c r="Q2139" i="1" s="1"/>
  <c r="B2140" i="1"/>
  <c r="Q2140" i="1" s="1"/>
  <c r="B2141" i="1"/>
  <c r="Q2141" i="1" s="1"/>
  <c r="B2142" i="1"/>
  <c r="Q2142" i="1" s="1"/>
  <c r="B2143" i="1"/>
  <c r="Q2143" i="1" s="1"/>
  <c r="B2144" i="1"/>
  <c r="Q2144" i="1" s="1"/>
  <c r="B2145" i="1"/>
  <c r="Q2145" i="1" s="1"/>
  <c r="B2146" i="1"/>
  <c r="Q2146" i="1" s="1"/>
  <c r="B2147" i="1"/>
  <c r="Q2147" i="1" s="1"/>
  <c r="B2148" i="1"/>
  <c r="Q2148" i="1" s="1"/>
  <c r="B2149" i="1"/>
  <c r="Q2149" i="1" s="1"/>
  <c r="B2150" i="1"/>
  <c r="Q2150" i="1" s="1"/>
  <c r="B2151" i="1"/>
  <c r="Q2151" i="1" s="1"/>
  <c r="B2152" i="1"/>
  <c r="Q2152" i="1" s="1"/>
  <c r="B2153" i="1"/>
  <c r="Q2153" i="1" s="1"/>
  <c r="B2154" i="1"/>
  <c r="Q2154" i="1" s="1"/>
  <c r="B2155" i="1"/>
  <c r="Q2155" i="1" s="1"/>
  <c r="B2156" i="1"/>
  <c r="Q2156" i="1" s="1"/>
  <c r="B2157" i="1"/>
  <c r="Q2157" i="1" s="1"/>
  <c r="B2158" i="1"/>
  <c r="Q2158" i="1" s="1"/>
  <c r="B2159" i="1"/>
  <c r="Q2159" i="1" s="1"/>
  <c r="B2160" i="1"/>
  <c r="Q2160" i="1" s="1"/>
  <c r="B2161" i="1"/>
  <c r="Q2161" i="1" s="1"/>
  <c r="B2162" i="1"/>
  <c r="Q2162" i="1" s="1"/>
  <c r="B2163" i="1"/>
  <c r="Q2163" i="1" s="1"/>
  <c r="B2164" i="1"/>
  <c r="Q2164" i="1" s="1"/>
  <c r="B2165" i="1"/>
  <c r="Q2165" i="1" s="1"/>
  <c r="B2166" i="1"/>
  <c r="Q2166" i="1" s="1"/>
  <c r="B2167" i="1"/>
  <c r="Q2167" i="1" s="1"/>
  <c r="B2168" i="1"/>
  <c r="Q2168" i="1" s="1"/>
  <c r="B2169" i="1"/>
  <c r="Q2169" i="1" s="1"/>
  <c r="B2170" i="1"/>
  <c r="Q2170" i="1" s="1"/>
  <c r="B2171" i="1"/>
  <c r="Q2171" i="1" s="1"/>
  <c r="B2172" i="1"/>
  <c r="Q2172" i="1" s="1"/>
  <c r="B2173" i="1"/>
  <c r="Q2173" i="1" s="1"/>
  <c r="B2174" i="1"/>
  <c r="Q2174" i="1" s="1"/>
  <c r="B2175" i="1"/>
  <c r="Q2175" i="1" s="1"/>
  <c r="B2176" i="1"/>
  <c r="Q2176" i="1" s="1"/>
  <c r="B2177" i="1"/>
  <c r="Q2177" i="1" s="1"/>
  <c r="B2178" i="1"/>
  <c r="Q2178" i="1" s="1"/>
  <c r="B2179" i="1"/>
  <c r="Q2179" i="1" s="1"/>
  <c r="B2180" i="1"/>
  <c r="Q2180" i="1" s="1"/>
  <c r="B2181" i="1"/>
  <c r="Q2181" i="1" s="1"/>
  <c r="B2182" i="1"/>
  <c r="Q2182" i="1" s="1"/>
  <c r="B2183" i="1"/>
  <c r="Q2183" i="1" s="1"/>
  <c r="B2184" i="1"/>
  <c r="Q2184" i="1" s="1"/>
  <c r="B2185" i="1"/>
  <c r="Q2185" i="1" s="1"/>
  <c r="B2186" i="1"/>
  <c r="Q2186" i="1" s="1"/>
  <c r="B2187" i="1"/>
  <c r="Q2187" i="1" s="1"/>
  <c r="B2188" i="1"/>
  <c r="Q2188" i="1" s="1"/>
  <c r="B2189" i="1"/>
  <c r="Q2189" i="1" s="1"/>
  <c r="B2190" i="1"/>
  <c r="Q2190" i="1" s="1"/>
  <c r="B2191" i="1"/>
  <c r="Q2191" i="1" s="1"/>
  <c r="B2192" i="1"/>
  <c r="Q2192" i="1" s="1"/>
  <c r="B2193" i="1"/>
  <c r="Q2193" i="1" s="1"/>
  <c r="B2194" i="1"/>
  <c r="Q2194" i="1" s="1"/>
  <c r="B2195" i="1"/>
  <c r="Q2195" i="1" s="1"/>
  <c r="B2196" i="1"/>
  <c r="Q2196" i="1" s="1"/>
  <c r="B2197" i="1"/>
  <c r="Q2197" i="1" s="1"/>
  <c r="B2198" i="1"/>
  <c r="Q2198" i="1" s="1"/>
  <c r="B2199" i="1"/>
  <c r="Q2199" i="1" s="1"/>
  <c r="B2200" i="1"/>
  <c r="Q2200" i="1" s="1"/>
  <c r="B2201" i="1"/>
  <c r="Q2201" i="1" s="1"/>
  <c r="B2202" i="1"/>
  <c r="Q2202" i="1" s="1"/>
  <c r="B2203" i="1"/>
  <c r="Q2203" i="1" s="1"/>
  <c r="B2204" i="1"/>
  <c r="Q2204" i="1" s="1"/>
  <c r="B2205" i="1"/>
  <c r="Q2205" i="1" s="1"/>
  <c r="B2206" i="1"/>
  <c r="Q2206" i="1" s="1"/>
  <c r="B2207" i="1"/>
  <c r="Q2207" i="1" s="1"/>
  <c r="B2208" i="1"/>
  <c r="Q2208" i="1" s="1"/>
  <c r="B2209" i="1"/>
  <c r="Q2209" i="1" s="1"/>
  <c r="B2210" i="1"/>
  <c r="Q2210" i="1" s="1"/>
  <c r="B2211" i="1"/>
  <c r="Q2211" i="1" s="1"/>
  <c r="B2212" i="1"/>
  <c r="Q2212" i="1" s="1"/>
  <c r="B2213" i="1"/>
  <c r="Q2213" i="1" s="1"/>
  <c r="B2214" i="1"/>
  <c r="Q2214" i="1" s="1"/>
  <c r="B2215" i="1"/>
  <c r="Q2215" i="1" s="1"/>
  <c r="B2216" i="1"/>
  <c r="Q2216" i="1" s="1"/>
  <c r="B2217" i="1"/>
  <c r="Q2217" i="1" s="1"/>
  <c r="B2218" i="1"/>
  <c r="Q2218" i="1" s="1"/>
  <c r="B2219" i="1"/>
  <c r="Q2219" i="1" s="1"/>
  <c r="B2220" i="1"/>
  <c r="Q2220" i="1" s="1"/>
  <c r="B2221" i="1"/>
  <c r="Q2221" i="1" s="1"/>
  <c r="B2222" i="1"/>
  <c r="Q2222" i="1" s="1"/>
  <c r="B2223" i="1"/>
  <c r="Q2223" i="1" s="1"/>
  <c r="B2224" i="1"/>
  <c r="Q2224" i="1" s="1"/>
  <c r="B2225" i="1"/>
  <c r="Q2225" i="1" s="1"/>
  <c r="B2226" i="1"/>
  <c r="Q2226" i="1" s="1"/>
  <c r="B2227" i="1"/>
  <c r="Q2227" i="1" s="1"/>
  <c r="B2228" i="1"/>
  <c r="Q2228" i="1" s="1"/>
  <c r="B2229" i="1"/>
  <c r="Q2229" i="1" s="1"/>
  <c r="B2230" i="1"/>
  <c r="Q2230" i="1" s="1"/>
  <c r="B2231" i="1"/>
  <c r="Q2231" i="1" s="1"/>
  <c r="B2232" i="1"/>
  <c r="Q2232" i="1" s="1"/>
  <c r="B2233" i="1"/>
  <c r="Q2233" i="1" s="1"/>
  <c r="B2234" i="1"/>
  <c r="Q2234" i="1" s="1"/>
  <c r="B2235" i="1"/>
  <c r="Q2235" i="1" s="1"/>
  <c r="B2236" i="1"/>
  <c r="Q2236" i="1" s="1"/>
  <c r="B2237" i="1"/>
  <c r="Q2237" i="1" s="1"/>
  <c r="B2238" i="1"/>
  <c r="Q2238" i="1" s="1"/>
  <c r="B2239" i="1"/>
  <c r="Q2239" i="1" s="1"/>
  <c r="B2240" i="1"/>
  <c r="Q2240" i="1" s="1"/>
  <c r="B2241" i="1"/>
  <c r="Q2241" i="1" s="1"/>
  <c r="B2242" i="1"/>
  <c r="Q2242" i="1" s="1"/>
  <c r="B2243" i="1"/>
  <c r="Q2243" i="1" s="1"/>
  <c r="B2244" i="1"/>
  <c r="Q2244" i="1" s="1"/>
  <c r="B2245" i="1"/>
  <c r="Q2245" i="1" s="1"/>
  <c r="B2246" i="1"/>
  <c r="Q2246" i="1" s="1"/>
  <c r="B2247" i="1"/>
  <c r="Q2247" i="1" s="1"/>
  <c r="B2248" i="1"/>
  <c r="Q2248" i="1" s="1"/>
  <c r="B2249" i="1"/>
  <c r="Q2249" i="1" s="1"/>
  <c r="B2250" i="1"/>
  <c r="Q2250" i="1" s="1"/>
  <c r="B2251" i="1"/>
  <c r="Q2251" i="1" s="1"/>
  <c r="B2252" i="1"/>
  <c r="Q2252" i="1" s="1"/>
  <c r="B2253" i="1"/>
  <c r="Q2253" i="1" s="1"/>
  <c r="B2254" i="1"/>
  <c r="Q2254" i="1" s="1"/>
  <c r="B2255" i="1"/>
  <c r="Q2255" i="1" s="1"/>
  <c r="B2256" i="1"/>
  <c r="Q2256" i="1" s="1"/>
  <c r="B2257" i="1"/>
  <c r="Q2257" i="1" s="1"/>
  <c r="B2258" i="1"/>
  <c r="Q2258" i="1" s="1"/>
  <c r="B2259" i="1"/>
  <c r="Q2259" i="1" s="1"/>
  <c r="B2260" i="1"/>
  <c r="Q2260" i="1" s="1"/>
  <c r="B2261" i="1"/>
  <c r="Q2261" i="1" s="1"/>
  <c r="B2262" i="1"/>
  <c r="Q2262" i="1" s="1"/>
  <c r="B2263" i="1"/>
  <c r="Q2263" i="1" s="1"/>
  <c r="B2264" i="1"/>
  <c r="Q2264" i="1" s="1"/>
  <c r="B2265" i="1"/>
  <c r="Q2265" i="1" s="1"/>
  <c r="B2266" i="1"/>
  <c r="Q2266" i="1" s="1"/>
  <c r="B2267" i="1"/>
  <c r="Q2267" i="1" s="1"/>
  <c r="B2268" i="1"/>
  <c r="Q2268" i="1" s="1"/>
  <c r="B2269" i="1"/>
  <c r="Q2269" i="1" s="1"/>
  <c r="B2270" i="1"/>
  <c r="Q2270" i="1" s="1"/>
  <c r="B2271" i="1"/>
  <c r="Q2271" i="1" s="1"/>
  <c r="B2272" i="1"/>
  <c r="Q2272" i="1" s="1"/>
  <c r="B2273" i="1"/>
  <c r="Q2273" i="1" s="1"/>
  <c r="B2274" i="1"/>
  <c r="Q2274" i="1" s="1"/>
  <c r="B2275" i="1"/>
  <c r="Q2275" i="1" s="1"/>
  <c r="B2276" i="1"/>
  <c r="Q2276" i="1" s="1"/>
  <c r="B2277" i="1"/>
  <c r="Q2277" i="1" s="1"/>
  <c r="B2278" i="1"/>
  <c r="Q2278" i="1" s="1"/>
  <c r="B2279" i="1"/>
  <c r="Q2279" i="1" s="1"/>
  <c r="B2280" i="1"/>
  <c r="Q2280" i="1" s="1"/>
  <c r="B2281" i="1"/>
  <c r="Q2281" i="1" s="1"/>
  <c r="B2282" i="1"/>
  <c r="Q2282" i="1" s="1"/>
  <c r="B2283" i="1"/>
  <c r="Q2283" i="1" s="1"/>
  <c r="B2284" i="1"/>
  <c r="Q2284" i="1" s="1"/>
  <c r="B2285" i="1"/>
  <c r="Q2285" i="1" s="1"/>
  <c r="B2286" i="1"/>
  <c r="Q2286" i="1" s="1"/>
  <c r="B2287" i="1"/>
  <c r="Q2287" i="1" s="1"/>
  <c r="B2288" i="1"/>
  <c r="Q2288" i="1" s="1"/>
  <c r="B2289" i="1"/>
  <c r="Q2289" i="1" s="1"/>
  <c r="B2290" i="1"/>
  <c r="Q2290" i="1" s="1"/>
  <c r="B2291" i="1"/>
  <c r="Q2291" i="1" s="1"/>
  <c r="B2292" i="1"/>
  <c r="Q2292" i="1" s="1"/>
  <c r="B2293" i="1"/>
  <c r="Q2293" i="1" s="1"/>
  <c r="B2294" i="1"/>
  <c r="Q2294" i="1" s="1"/>
  <c r="B2295" i="1"/>
  <c r="Q2295" i="1" s="1"/>
  <c r="B2296" i="1"/>
  <c r="Q2296" i="1" s="1"/>
  <c r="B2297" i="1"/>
  <c r="Q2297" i="1" s="1"/>
  <c r="B2298" i="1"/>
  <c r="Q2298" i="1" s="1"/>
  <c r="B2299" i="1"/>
  <c r="Q2299" i="1" s="1"/>
  <c r="B2300" i="1"/>
  <c r="Q2300" i="1" s="1"/>
  <c r="B2301" i="1"/>
  <c r="Q2301" i="1" s="1"/>
  <c r="B2302" i="1"/>
  <c r="Q2302" i="1" s="1"/>
  <c r="B2303" i="1"/>
  <c r="Q2303" i="1" s="1"/>
  <c r="B2304" i="1"/>
  <c r="Q2304" i="1" s="1"/>
  <c r="B2305" i="1"/>
  <c r="Q2305" i="1" s="1"/>
  <c r="B2306" i="1"/>
  <c r="Q2306" i="1" s="1"/>
  <c r="B2307" i="1"/>
  <c r="Q2307" i="1" s="1"/>
  <c r="B2308" i="1"/>
  <c r="Q2308" i="1" s="1"/>
  <c r="B2309" i="1"/>
  <c r="Q2309" i="1" s="1"/>
  <c r="B2310" i="1"/>
  <c r="Q2310" i="1" s="1"/>
  <c r="B2311" i="1"/>
  <c r="Q2311" i="1" s="1"/>
  <c r="B2312" i="1"/>
  <c r="Q2312" i="1" s="1"/>
  <c r="B2313" i="1"/>
  <c r="Q2313" i="1" s="1"/>
  <c r="B2314" i="1"/>
  <c r="Q2314" i="1" s="1"/>
  <c r="B2315" i="1"/>
  <c r="Q2315" i="1" s="1"/>
  <c r="B2316" i="1"/>
  <c r="Q2316" i="1" s="1"/>
  <c r="B2317" i="1"/>
  <c r="Q2317" i="1" s="1"/>
  <c r="B2318" i="1"/>
  <c r="Q2318" i="1" s="1"/>
  <c r="B2319" i="1"/>
  <c r="Q2319" i="1" s="1"/>
  <c r="B2320" i="1"/>
  <c r="Q2320" i="1" s="1"/>
  <c r="B2321" i="1"/>
  <c r="Q2321" i="1" s="1"/>
  <c r="B2322" i="1"/>
  <c r="Q2322" i="1" s="1"/>
  <c r="B2323" i="1"/>
  <c r="Q2323" i="1" s="1"/>
  <c r="B2324" i="1"/>
  <c r="Q2324" i="1" s="1"/>
  <c r="B2325" i="1"/>
  <c r="Q2325" i="1" s="1"/>
  <c r="B2326" i="1"/>
  <c r="Q2326" i="1" s="1"/>
  <c r="B2327" i="1"/>
  <c r="Q2327" i="1" s="1"/>
  <c r="B2328" i="1"/>
  <c r="Q2328" i="1" s="1"/>
  <c r="B2329" i="1"/>
  <c r="Q2329" i="1" s="1"/>
  <c r="B2330" i="1"/>
  <c r="Q2330" i="1" s="1"/>
  <c r="B2331" i="1"/>
  <c r="Q2331" i="1" s="1"/>
  <c r="B2332" i="1"/>
  <c r="Q2332" i="1" s="1"/>
  <c r="B2333" i="1"/>
  <c r="Q2333" i="1" s="1"/>
  <c r="B2334" i="1"/>
  <c r="Q2334" i="1" s="1"/>
  <c r="B2335" i="1"/>
  <c r="Q2335" i="1" s="1"/>
  <c r="B2336" i="1"/>
  <c r="Q2336" i="1" s="1"/>
  <c r="B2337" i="1"/>
  <c r="Q2337" i="1" s="1"/>
  <c r="B2338" i="1"/>
  <c r="Q2338" i="1" s="1"/>
  <c r="B2339" i="1"/>
  <c r="Q2339" i="1" s="1"/>
  <c r="B2340" i="1"/>
  <c r="Q2340" i="1" s="1"/>
  <c r="B2341" i="1"/>
  <c r="Q2341" i="1" s="1"/>
  <c r="B2342" i="1"/>
  <c r="Q2342" i="1" s="1"/>
  <c r="B2343" i="1"/>
  <c r="Q2343" i="1" s="1"/>
  <c r="B2344" i="1"/>
  <c r="Q2344" i="1" s="1"/>
  <c r="B2345" i="1"/>
  <c r="Q2345" i="1" s="1"/>
  <c r="B2346" i="1"/>
  <c r="Q2346" i="1" s="1"/>
  <c r="B2347" i="1"/>
  <c r="Q2347" i="1" s="1"/>
  <c r="B2348" i="1"/>
  <c r="Q2348" i="1" s="1"/>
  <c r="B2349" i="1"/>
  <c r="Q2349" i="1" s="1"/>
  <c r="B2350" i="1"/>
  <c r="Q2350" i="1" s="1"/>
  <c r="B2351" i="1"/>
  <c r="Q2351" i="1" s="1"/>
  <c r="B2352" i="1"/>
  <c r="Q2352" i="1" s="1"/>
  <c r="B2353" i="1"/>
  <c r="Q2353" i="1" s="1"/>
  <c r="B2354" i="1"/>
  <c r="Q2354" i="1" s="1"/>
  <c r="B2355" i="1"/>
  <c r="Q2355" i="1" s="1"/>
  <c r="B2356" i="1"/>
  <c r="Q2356" i="1" s="1"/>
  <c r="B2357" i="1"/>
  <c r="Q2357" i="1" s="1"/>
  <c r="B2358" i="1"/>
  <c r="Q2358" i="1" s="1"/>
  <c r="B2359" i="1"/>
  <c r="Q2359" i="1" s="1"/>
  <c r="B2360" i="1"/>
  <c r="Q2360" i="1" s="1"/>
  <c r="B2361" i="1"/>
  <c r="Q2361" i="1" s="1"/>
  <c r="B2362" i="1"/>
  <c r="Q2362" i="1" s="1"/>
  <c r="B2363" i="1"/>
  <c r="Q2363" i="1" s="1"/>
  <c r="B2364" i="1"/>
  <c r="Q2364" i="1" s="1"/>
  <c r="B2365" i="1"/>
  <c r="Q2365" i="1" s="1"/>
  <c r="B2366" i="1"/>
  <c r="Q2366" i="1" s="1"/>
  <c r="B2367" i="1"/>
  <c r="Q2367" i="1" s="1"/>
  <c r="B2368" i="1"/>
  <c r="Q2368" i="1" s="1"/>
  <c r="B2369" i="1"/>
  <c r="Q2369" i="1" s="1"/>
  <c r="B2370" i="1"/>
  <c r="Q2370" i="1" s="1"/>
  <c r="B2371" i="1"/>
  <c r="Q2371" i="1" s="1"/>
  <c r="B2372" i="1"/>
  <c r="Q2372" i="1" s="1"/>
  <c r="B2373" i="1"/>
  <c r="Q2373" i="1" s="1"/>
  <c r="B2374" i="1"/>
  <c r="Q2374" i="1" s="1"/>
  <c r="B2375" i="1"/>
  <c r="Q2375" i="1" s="1"/>
  <c r="B2376" i="1"/>
  <c r="Q2376" i="1" s="1"/>
  <c r="B2377" i="1"/>
  <c r="Q2377" i="1" s="1"/>
  <c r="B2378" i="1"/>
  <c r="Q2378" i="1" s="1"/>
  <c r="B2379" i="1"/>
  <c r="Q2379" i="1" s="1"/>
  <c r="B2380" i="1"/>
  <c r="Q2380" i="1" s="1"/>
  <c r="B2381" i="1"/>
  <c r="Q2381" i="1" s="1"/>
  <c r="B2382" i="1"/>
  <c r="Q2382" i="1" s="1"/>
  <c r="B2383" i="1"/>
  <c r="Q2383" i="1" s="1"/>
  <c r="B2384" i="1"/>
  <c r="Q2384" i="1" s="1"/>
  <c r="B2385" i="1"/>
  <c r="Q2385" i="1" s="1"/>
  <c r="B2386" i="1"/>
  <c r="Q2386" i="1" s="1"/>
  <c r="B2387" i="1"/>
  <c r="Q2387" i="1" s="1"/>
  <c r="B2388" i="1"/>
  <c r="Q2388" i="1" s="1"/>
  <c r="B2389" i="1"/>
  <c r="Q2389" i="1" s="1"/>
  <c r="B2390" i="1"/>
  <c r="Q2390" i="1" s="1"/>
  <c r="B2391" i="1"/>
  <c r="Q2391" i="1" s="1"/>
  <c r="B2392" i="1"/>
  <c r="Q2392" i="1" s="1"/>
  <c r="B2393" i="1"/>
  <c r="Q2393" i="1" s="1"/>
  <c r="B2394" i="1"/>
  <c r="Q2394" i="1" s="1"/>
  <c r="B2395" i="1"/>
  <c r="Q2395" i="1" s="1"/>
  <c r="B2396" i="1"/>
  <c r="Q2396" i="1" s="1"/>
  <c r="B2397" i="1"/>
  <c r="Q2397" i="1" s="1"/>
  <c r="B2398" i="1"/>
  <c r="Q2398" i="1" s="1"/>
  <c r="B2399" i="1"/>
  <c r="Q2399" i="1" s="1"/>
  <c r="B2400" i="1"/>
  <c r="Q2400" i="1" s="1"/>
  <c r="B2401" i="1"/>
  <c r="Q2401" i="1" s="1"/>
  <c r="B2402" i="1"/>
  <c r="Q2402" i="1" s="1"/>
  <c r="B2403" i="1"/>
  <c r="Q2403" i="1" s="1"/>
  <c r="B2404" i="1"/>
  <c r="Q2404" i="1" s="1"/>
  <c r="B2405" i="1"/>
  <c r="Q2405" i="1" s="1"/>
  <c r="B2406" i="1"/>
  <c r="Q2406" i="1" s="1"/>
  <c r="B2407" i="1"/>
  <c r="Q2407" i="1" s="1"/>
  <c r="B2408" i="1"/>
  <c r="Q2408" i="1" s="1"/>
  <c r="B2409" i="1"/>
  <c r="Q2409" i="1" s="1"/>
  <c r="B2410" i="1"/>
  <c r="Q2410" i="1" s="1"/>
  <c r="B2411" i="1"/>
  <c r="Q2411" i="1" s="1"/>
  <c r="B2412" i="1"/>
  <c r="Q2412" i="1" s="1"/>
  <c r="B2413" i="1"/>
  <c r="Q2413" i="1" s="1"/>
  <c r="B2414" i="1"/>
  <c r="Q2414" i="1" s="1"/>
  <c r="B2415" i="1"/>
  <c r="Q2415" i="1" s="1"/>
  <c r="B2416" i="1"/>
  <c r="Q2416" i="1" s="1"/>
  <c r="B2417" i="1"/>
  <c r="Q2417" i="1" s="1"/>
  <c r="B2418" i="1"/>
  <c r="Q2418" i="1" s="1"/>
  <c r="B2419" i="1"/>
  <c r="Q2419" i="1" s="1"/>
  <c r="B2420" i="1"/>
  <c r="Q2420" i="1" s="1"/>
  <c r="B2421" i="1"/>
  <c r="Q2421" i="1" s="1"/>
  <c r="B2422" i="1"/>
  <c r="Q2422" i="1" s="1"/>
  <c r="B2423" i="1"/>
  <c r="Q2423" i="1" s="1"/>
  <c r="B2424" i="1"/>
  <c r="Q2424" i="1" s="1"/>
  <c r="B2425" i="1"/>
  <c r="Q2425" i="1" s="1"/>
  <c r="B2426" i="1"/>
  <c r="Q2426" i="1" s="1"/>
  <c r="B2427" i="1"/>
  <c r="Q2427" i="1" s="1"/>
  <c r="B2428" i="1"/>
  <c r="Q2428" i="1" s="1"/>
  <c r="B2429" i="1"/>
  <c r="Q2429" i="1" s="1"/>
  <c r="B2430" i="1"/>
  <c r="Q2430" i="1" s="1"/>
  <c r="B2431" i="1"/>
  <c r="Q2431" i="1" s="1"/>
  <c r="B2432" i="1"/>
  <c r="Q2432" i="1" s="1"/>
  <c r="B2433" i="1"/>
  <c r="Q2433" i="1" s="1"/>
  <c r="B2434" i="1"/>
  <c r="Q2434" i="1" s="1"/>
  <c r="B2435" i="1"/>
  <c r="Q2435" i="1" s="1"/>
  <c r="B2436" i="1"/>
  <c r="Q2436" i="1" s="1"/>
  <c r="B2437" i="1"/>
  <c r="Q2437" i="1" s="1"/>
  <c r="B2438" i="1"/>
  <c r="Q2438" i="1" s="1"/>
  <c r="B2439" i="1"/>
  <c r="Q2439" i="1" s="1"/>
  <c r="B2440" i="1"/>
  <c r="Q2440" i="1" s="1"/>
  <c r="B2441" i="1"/>
  <c r="Q2441" i="1" s="1"/>
  <c r="B2442" i="1"/>
  <c r="Q2442" i="1" s="1"/>
  <c r="B2443" i="1"/>
  <c r="Q2443" i="1" s="1"/>
  <c r="B2444" i="1"/>
  <c r="Q2444" i="1" s="1"/>
  <c r="B2445" i="1"/>
  <c r="Q2445" i="1" s="1"/>
  <c r="B2446" i="1"/>
  <c r="Q2446" i="1" s="1"/>
  <c r="B2447" i="1"/>
  <c r="Q2447" i="1" s="1"/>
  <c r="B2448" i="1"/>
  <c r="Q2448" i="1" s="1"/>
  <c r="B2449" i="1"/>
  <c r="Q2449" i="1" s="1"/>
  <c r="B2450" i="1"/>
  <c r="Q2450" i="1" s="1"/>
  <c r="B2451" i="1"/>
  <c r="Q2451" i="1" s="1"/>
  <c r="B2452" i="1"/>
  <c r="Q2452" i="1" s="1"/>
  <c r="B2453" i="1"/>
  <c r="Q2453" i="1" s="1"/>
  <c r="B2454" i="1"/>
  <c r="Q2454" i="1" s="1"/>
  <c r="B2455" i="1"/>
  <c r="Q2455" i="1" s="1"/>
  <c r="B2456" i="1"/>
  <c r="Q2456" i="1" s="1"/>
  <c r="B2457" i="1"/>
  <c r="Q2457" i="1" s="1"/>
  <c r="B2458" i="1"/>
  <c r="Q2458" i="1" s="1"/>
  <c r="B2459" i="1"/>
  <c r="Q2459" i="1" s="1"/>
  <c r="B2460" i="1"/>
  <c r="Q2460" i="1" s="1"/>
  <c r="B2461" i="1"/>
  <c r="Q2461" i="1" s="1"/>
  <c r="B2462" i="1"/>
  <c r="Q2462" i="1" s="1"/>
  <c r="B2463" i="1"/>
  <c r="Q2463" i="1" s="1"/>
  <c r="B2464" i="1"/>
  <c r="Q2464" i="1" s="1"/>
  <c r="B2465" i="1"/>
  <c r="Q2465" i="1" s="1"/>
  <c r="B2466" i="1"/>
  <c r="Q2466" i="1" s="1"/>
  <c r="B2467" i="1"/>
  <c r="Q2467" i="1" s="1"/>
  <c r="B2468" i="1"/>
  <c r="Q2468" i="1" s="1"/>
  <c r="B2469" i="1"/>
  <c r="Q2469" i="1" s="1"/>
  <c r="B2470" i="1"/>
  <c r="Q2470" i="1" s="1"/>
  <c r="B2471" i="1"/>
  <c r="Q2471" i="1" s="1"/>
  <c r="B2472" i="1"/>
  <c r="Q2472" i="1" s="1"/>
  <c r="B2473" i="1"/>
  <c r="Q2473" i="1" s="1"/>
  <c r="B2474" i="1"/>
  <c r="Q2474" i="1" s="1"/>
  <c r="B2475" i="1"/>
  <c r="Q2475" i="1" s="1"/>
  <c r="B2476" i="1"/>
  <c r="Q2476" i="1" s="1"/>
  <c r="B2477" i="1"/>
  <c r="Q2477" i="1" s="1"/>
  <c r="B2478" i="1"/>
  <c r="Q2478" i="1" s="1"/>
  <c r="B2479" i="1"/>
  <c r="Q2479" i="1" s="1"/>
  <c r="B2480" i="1"/>
  <c r="Q2480" i="1" s="1"/>
  <c r="B2481" i="1"/>
  <c r="Q2481" i="1" s="1"/>
  <c r="B2482" i="1"/>
  <c r="Q2482" i="1" s="1"/>
  <c r="B2483" i="1"/>
  <c r="Q2483" i="1" s="1"/>
  <c r="B2484" i="1"/>
  <c r="Q2484" i="1" s="1"/>
  <c r="B2485" i="1"/>
  <c r="Q2485" i="1" s="1"/>
  <c r="B2486" i="1"/>
  <c r="Q2486" i="1" s="1"/>
  <c r="B2487" i="1"/>
  <c r="Q2487" i="1" s="1"/>
  <c r="B2488" i="1"/>
  <c r="Q2488" i="1" s="1"/>
  <c r="B2489" i="1"/>
  <c r="Q2489" i="1" s="1"/>
  <c r="B2490" i="1"/>
  <c r="Q2490" i="1" s="1"/>
  <c r="B2491" i="1"/>
  <c r="Q2491" i="1" s="1"/>
  <c r="B2492" i="1"/>
  <c r="Q2492" i="1" s="1"/>
  <c r="B2493" i="1"/>
  <c r="Q2493" i="1" s="1"/>
  <c r="B2494" i="1"/>
  <c r="Q2494" i="1" s="1"/>
  <c r="B2495" i="1"/>
  <c r="Q2495" i="1" s="1"/>
  <c r="B2496" i="1"/>
  <c r="Q2496" i="1" s="1"/>
  <c r="B2497" i="1"/>
  <c r="Q2497" i="1" s="1"/>
  <c r="B2498" i="1"/>
  <c r="Q2498" i="1" s="1"/>
  <c r="B2499" i="1"/>
  <c r="Q2499" i="1" s="1"/>
  <c r="B2500" i="1"/>
  <c r="Q2500" i="1" s="1"/>
  <c r="B2501" i="1"/>
  <c r="Q2501" i="1" s="1"/>
  <c r="B2502" i="1"/>
  <c r="Q2502" i="1" s="1"/>
  <c r="B2503" i="1"/>
  <c r="Q2503" i="1" s="1"/>
  <c r="B2504" i="1"/>
  <c r="Q2504" i="1" s="1"/>
  <c r="B2505" i="1"/>
  <c r="Q2505" i="1" s="1"/>
  <c r="B2506" i="1"/>
  <c r="Q2506" i="1" s="1"/>
  <c r="B2507" i="1"/>
  <c r="Q2507" i="1" s="1"/>
  <c r="B2508" i="1"/>
  <c r="Q2508" i="1" s="1"/>
  <c r="B2509" i="1"/>
  <c r="Q2509" i="1" s="1"/>
  <c r="B2510" i="1"/>
  <c r="Q2510" i="1" s="1"/>
  <c r="B2511" i="1"/>
  <c r="Q2511" i="1" s="1"/>
  <c r="B2512" i="1"/>
  <c r="Q2512" i="1" s="1"/>
  <c r="B2513" i="1"/>
  <c r="Q2513" i="1" s="1"/>
  <c r="B2514" i="1"/>
  <c r="Q2514" i="1" s="1"/>
  <c r="B2515" i="1"/>
  <c r="Q2515" i="1" s="1"/>
  <c r="B2516" i="1"/>
  <c r="Q2516" i="1" s="1"/>
  <c r="B2517" i="1"/>
  <c r="Q2517" i="1" s="1"/>
  <c r="B2518" i="1"/>
  <c r="Q2518" i="1" s="1"/>
  <c r="B2519" i="1"/>
  <c r="Q2519" i="1" s="1"/>
  <c r="B2520" i="1"/>
  <c r="Q2520" i="1" s="1"/>
  <c r="B2521" i="1"/>
  <c r="Q2521" i="1" s="1"/>
  <c r="B2522" i="1"/>
  <c r="Q2522" i="1" s="1"/>
  <c r="B2523" i="1"/>
  <c r="Q2523" i="1" s="1"/>
  <c r="B2524" i="1"/>
  <c r="Q2524" i="1" s="1"/>
  <c r="B2525" i="1"/>
  <c r="Q2525" i="1" s="1"/>
  <c r="B2526" i="1"/>
  <c r="Q2526" i="1" s="1"/>
  <c r="B2527" i="1"/>
  <c r="Q2527" i="1" s="1"/>
  <c r="B2528" i="1"/>
  <c r="Q2528" i="1" s="1"/>
  <c r="B2529" i="1"/>
  <c r="Q2529" i="1" s="1"/>
  <c r="B2530" i="1"/>
  <c r="Q2530" i="1" s="1"/>
  <c r="B2531" i="1"/>
  <c r="Q2531" i="1" s="1"/>
  <c r="B2532" i="1"/>
  <c r="Q2532" i="1" s="1"/>
  <c r="B2533" i="1"/>
  <c r="Q2533" i="1" s="1"/>
  <c r="B2534" i="1"/>
  <c r="Q2534" i="1" s="1"/>
  <c r="B2535" i="1"/>
  <c r="Q2535" i="1" s="1"/>
  <c r="B2536" i="1"/>
  <c r="Q2536" i="1" s="1"/>
  <c r="B2537" i="1"/>
  <c r="Q2537" i="1" s="1"/>
  <c r="B2538" i="1"/>
  <c r="Q2538" i="1" s="1"/>
  <c r="B2539" i="1"/>
  <c r="Q2539" i="1" s="1"/>
  <c r="B2540" i="1"/>
  <c r="Q2540" i="1" s="1"/>
  <c r="B2541" i="1"/>
  <c r="Q2541" i="1" s="1"/>
  <c r="B2542" i="1"/>
  <c r="Q2542" i="1" s="1"/>
  <c r="B2543" i="1"/>
  <c r="Q2543" i="1" s="1"/>
  <c r="B2544" i="1"/>
  <c r="Q2544" i="1" s="1"/>
  <c r="B2545" i="1"/>
  <c r="Q2545" i="1" s="1"/>
  <c r="B2546" i="1"/>
  <c r="Q2546" i="1" s="1"/>
  <c r="B2547" i="1"/>
  <c r="Q2547" i="1" s="1"/>
  <c r="B2548" i="1"/>
  <c r="Q2548" i="1" s="1"/>
  <c r="B2549" i="1"/>
  <c r="Q2549" i="1" s="1"/>
  <c r="B2550" i="1"/>
  <c r="Q2550" i="1" s="1"/>
  <c r="B2551" i="1"/>
  <c r="Q2551" i="1" s="1"/>
  <c r="B2552" i="1"/>
  <c r="Q2552" i="1" s="1"/>
  <c r="B2553" i="1"/>
  <c r="Q2553" i="1" s="1"/>
  <c r="B2554" i="1"/>
  <c r="Q2554" i="1" s="1"/>
  <c r="B2555" i="1"/>
  <c r="Q2555" i="1" s="1"/>
  <c r="B2556" i="1"/>
  <c r="Q2556" i="1" s="1"/>
  <c r="B2557" i="1"/>
  <c r="Q2557" i="1" s="1"/>
  <c r="B2558" i="1"/>
  <c r="Q2558" i="1" s="1"/>
  <c r="B2559" i="1"/>
  <c r="Q2559" i="1" s="1"/>
  <c r="B2560" i="1"/>
  <c r="Q2560" i="1" s="1"/>
  <c r="B2561" i="1"/>
  <c r="Q2561" i="1" s="1"/>
  <c r="B2562" i="1"/>
  <c r="Q2562" i="1" s="1"/>
  <c r="B2563" i="1"/>
  <c r="Q2563" i="1" s="1"/>
  <c r="B2564" i="1"/>
  <c r="Q2564" i="1" s="1"/>
  <c r="B2565" i="1"/>
  <c r="Q2565" i="1" s="1"/>
  <c r="B2566" i="1"/>
  <c r="Q2566" i="1" s="1"/>
  <c r="B2567" i="1"/>
  <c r="Q2567" i="1" s="1"/>
  <c r="B2568" i="1"/>
  <c r="Q2568" i="1" s="1"/>
  <c r="B2569" i="1"/>
  <c r="Q2569" i="1" s="1"/>
  <c r="B2570" i="1"/>
  <c r="Q2570" i="1" s="1"/>
  <c r="B2571" i="1"/>
  <c r="Q2571" i="1" s="1"/>
  <c r="B2572" i="1"/>
  <c r="Q2572" i="1" s="1"/>
  <c r="B2573" i="1"/>
  <c r="Q2573" i="1" s="1"/>
  <c r="B2574" i="1"/>
  <c r="Q2574" i="1" s="1"/>
  <c r="B2575" i="1"/>
  <c r="Q2575" i="1" s="1"/>
  <c r="B2576" i="1"/>
  <c r="Q2576" i="1" s="1"/>
  <c r="B2577" i="1"/>
  <c r="Q2577" i="1" s="1"/>
  <c r="B2578" i="1"/>
  <c r="Q2578" i="1" s="1"/>
  <c r="B2579" i="1"/>
  <c r="Q2579" i="1" s="1"/>
  <c r="B2580" i="1"/>
  <c r="Q2580" i="1" s="1"/>
  <c r="B2581" i="1"/>
  <c r="Q2581" i="1" s="1"/>
  <c r="B2582" i="1"/>
  <c r="Q2582" i="1" s="1"/>
  <c r="B2583" i="1"/>
  <c r="Q2583" i="1" s="1"/>
  <c r="B2584" i="1"/>
  <c r="Q2584" i="1" s="1"/>
  <c r="B2585" i="1"/>
  <c r="Q2585" i="1" s="1"/>
  <c r="B2586" i="1"/>
  <c r="Q2586" i="1" s="1"/>
  <c r="B2587" i="1"/>
  <c r="Q2587" i="1" s="1"/>
  <c r="B2588" i="1"/>
  <c r="Q2588" i="1" s="1"/>
  <c r="B2589" i="1"/>
  <c r="Q2589" i="1" s="1"/>
  <c r="B2590" i="1"/>
  <c r="Q2590" i="1" s="1"/>
  <c r="B2591" i="1"/>
  <c r="Q2591" i="1" s="1"/>
  <c r="B2592" i="1"/>
  <c r="Q2592" i="1" s="1"/>
  <c r="B2593" i="1"/>
  <c r="Q2593" i="1" s="1"/>
  <c r="B2594" i="1"/>
  <c r="Q2594" i="1" s="1"/>
  <c r="B2595" i="1"/>
  <c r="Q2595" i="1" s="1"/>
  <c r="B2596" i="1"/>
  <c r="Q2596" i="1" s="1"/>
  <c r="B2597" i="1"/>
  <c r="Q2597" i="1" s="1"/>
  <c r="B2598" i="1"/>
  <c r="Q2598" i="1" s="1"/>
  <c r="B2599" i="1"/>
  <c r="Q2599" i="1" s="1"/>
  <c r="B2600" i="1"/>
  <c r="Q2600" i="1" s="1"/>
  <c r="B2601" i="1"/>
  <c r="Q2601" i="1" s="1"/>
  <c r="B2602" i="1"/>
  <c r="Q2602" i="1" s="1"/>
  <c r="B2603" i="1"/>
  <c r="Q2603" i="1" s="1"/>
  <c r="B2604" i="1"/>
  <c r="Q2604" i="1" s="1"/>
  <c r="B2605" i="1"/>
  <c r="Q2605" i="1" s="1"/>
  <c r="B2606" i="1"/>
  <c r="Q2606" i="1" s="1"/>
  <c r="B2607" i="1"/>
  <c r="Q2607" i="1" s="1"/>
  <c r="B2608" i="1"/>
  <c r="Q2608" i="1" s="1"/>
  <c r="B2609" i="1"/>
  <c r="Q2609" i="1" s="1"/>
  <c r="B2610" i="1"/>
  <c r="Q2610" i="1" s="1"/>
  <c r="B2611" i="1"/>
  <c r="Q2611" i="1" s="1"/>
  <c r="B2612" i="1"/>
  <c r="Q2612" i="1" s="1"/>
  <c r="B2613" i="1"/>
  <c r="Q2613" i="1" s="1"/>
  <c r="B2614" i="1"/>
  <c r="Q2614" i="1" s="1"/>
  <c r="B2615" i="1"/>
  <c r="Q2615" i="1" s="1"/>
  <c r="B2616" i="1"/>
  <c r="Q2616" i="1" s="1"/>
  <c r="B2617" i="1"/>
  <c r="Q2617" i="1" s="1"/>
  <c r="B2618" i="1"/>
  <c r="Q2618" i="1" s="1"/>
  <c r="B2619" i="1"/>
  <c r="Q2619" i="1" s="1"/>
  <c r="B2620" i="1"/>
  <c r="Q2620" i="1" s="1"/>
  <c r="B2621" i="1"/>
  <c r="Q2621" i="1" s="1"/>
  <c r="B2622" i="1"/>
  <c r="Q2622" i="1" s="1"/>
  <c r="B2623" i="1"/>
  <c r="Q2623" i="1" s="1"/>
  <c r="B2624" i="1"/>
  <c r="Q2624" i="1" s="1"/>
  <c r="B2625" i="1"/>
  <c r="Q2625" i="1" s="1"/>
  <c r="B2626" i="1"/>
  <c r="Q2626" i="1" s="1"/>
  <c r="B2627" i="1"/>
  <c r="Q2627" i="1" s="1"/>
  <c r="B2628" i="1"/>
  <c r="Q2628" i="1" s="1"/>
  <c r="B2629" i="1"/>
  <c r="Q2629" i="1" s="1"/>
  <c r="B2630" i="1"/>
  <c r="Q2630" i="1" s="1"/>
  <c r="B2631" i="1"/>
  <c r="Q2631" i="1" s="1"/>
  <c r="B2632" i="1"/>
  <c r="Q2632" i="1" s="1"/>
  <c r="B2633" i="1"/>
  <c r="Q2633" i="1" s="1"/>
  <c r="B2634" i="1"/>
  <c r="Q2634" i="1" s="1"/>
  <c r="B2635" i="1"/>
  <c r="Q2635" i="1" s="1"/>
  <c r="B2636" i="1"/>
  <c r="Q2636" i="1" s="1"/>
  <c r="B2637" i="1"/>
  <c r="Q2637" i="1" s="1"/>
  <c r="B2638" i="1"/>
  <c r="Q2638" i="1" s="1"/>
  <c r="B2639" i="1"/>
  <c r="Q2639" i="1" s="1"/>
  <c r="B2640" i="1"/>
  <c r="Q2640" i="1" s="1"/>
  <c r="B2641" i="1"/>
  <c r="Q2641" i="1" s="1"/>
  <c r="B2642" i="1"/>
  <c r="Q2642" i="1" s="1"/>
  <c r="B2643" i="1"/>
  <c r="Q2643" i="1" s="1"/>
  <c r="B2644" i="1"/>
  <c r="Q2644" i="1" s="1"/>
  <c r="B2645" i="1"/>
  <c r="Q2645" i="1" s="1"/>
  <c r="B2646" i="1"/>
  <c r="Q2646" i="1" s="1"/>
  <c r="B2647" i="1"/>
  <c r="Q2647" i="1" s="1"/>
  <c r="B2648" i="1"/>
  <c r="Q2648" i="1" s="1"/>
  <c r="B2649" i="1"/>
  <c r="Q2649" i="1" s="1"/>
  <c r="B2650" i="1"/>
  <c r="Q2650" i="1" s="1"/>
  <c r="B2651" i="1"/>
  <c r="Q2651" i="1" s="1"/>
  <c r="B2652" i="1"/>
  <c r="Q2652" i="1" s="1"/>
  <c r="B2653" i="1"/>
  <c r="Q2653" i="1" s="1"/>
  <c r="B2654" i="1"/>
  <c r="Q2654" i="1" s="1"/>
  <c r="B2655" i="1"/>
  <c r="Q2655" i="1" s="1"/>
  <c r="B2656" i="1"/>
  <c r="Q2656" i="1" s="1"/>
  <c r="B2657" i="1"/>
  <c r="Q2657" i="1" s="1"/>
  <c r="B2658" i="1"/>
  <c r="Q2658" i="1" s="1"/>
  <c r="B2659" i="1"/>
  <c r="Q2659" i="1" s="1"/>
  <c r="B2660" i="1"/>
  <c r="Q2660" i="1" s="1"/>
  <c r="B2661" i="1"/>
  <c r="Q2661" i="1" s="1"/>
  <c r="B2662" i="1"/>
  <c r="Q2662" i="1" s="1"/>
  <c r="B2663" i="1"/>
  <c r="Q2663" i="1" s="1"/>
  <c r="B2664" i="1"/>
  <c r="Q2664" i="1" s="1"/>
  <c r="B2665" i="1"/>
  <c r="Q2665" i="1" s="1"/>
  <c r="B2666" i="1"/>
  <c r="Q2666" i="1" s="1"/>
  <c r="B2667" i="1"/>
  <c r="Q2667" i="1" s="1"/>
  <c r="B2668" i="1"/>
  <c r="Q2668" i="1" s="1"/>
  <c r="B2669" i="1"/>
  <c r="Q2669" i="1" s="1"/>
  <c r="B2670" i="1"/>
  <c r="Q2670" i="1" s="1"/>
  <c r="B2671" i="1"/>
  <c r="Q2671" i="1" s="1"/>
  <c r="B2672" i="1"/>
  <c r="Q2672" i="1" s="1"/>
  <c r="B2673" i="1"/>
  <c r="Q2673" i="1" s="1"/>
  <c r="B2674" i="1"/>
  <c r="Q2674" i="1" s="1"/>
  <c r="B2675" i="1"/>
  <c r="Q2675" i="1" s="1"/>
  <c r="B2676" i="1"/>
  <c r="Q2676" i="1" s="1"/>
  <c r="B2677" i="1"/>
  <c r="Q2677" i="1" s="1"/>
  <c r="B2678" i="1"/>
  <c r="Q2678" i="1" s="1"/>
  <c r="B2679" i="1"/>
  <c r="Q2679" i="1" s="1"/>
  <c r="B2680" i="1"/>
  <c r="Q2680" i="1" s="1"/>
  <c r="B2681" i="1"/>
  <c r="Q2681" i="1" s="1"/>
  <c r="B2682" i="1"/>
  <c r="Q2682" i="1" s="1"/>
  <c r="B2683" i="1"/>
  <c r="Q2683" i="1" s="1"/>
  <c r="B2684" i="1"/>
  <c r="Q2684" i="1" s="1"/>
  <c r="B2685" i="1"/>
  <c r="Q2685" i="1" s="1"/>
  <c r="B2686" i="1"/>
  <c r="Q2686" i="1" s="1"/>
  <c r="B2687" i="1"/>
  <c r="Q2687" i="1" s="1"/>
  <c r="B2688" i="1"/>
  <c r="Q2688" i="1" s="1"/>
  <c r="B2689" i="1"/>
  <c r="Q2689" i="1" s="1"/>
  <c r="B2690" i="1"/>
  <c r="Q2690" i="1" s="1"/>
  <c r="B2691" i="1"/>
  <c r="Q2691" i="1" s="1"/>
  <c r="B2692" i="1"/>
  <c r="Q2692" i="1" s="1"/>
  <c r="B2693" i="1"/>
  <c r="Q2693" i="1" s="1"/>
  <c r="B2694" i="1"/>
  <c r="Q2694" i="1" s="1"/>
  <c r="B2695" i="1"/>
  <c r="Q2695" i="1" s="1"/>
  <c r="B2696" i="1"/>
  <c r="Q2696" i="1" s="1"/>
  <c r="B2697" i="1"/>
  <c r="Q2697" i="1" s="1"/>
  <c r="B2698" i="1"/>
  <c r="Q2698" i="1" s="1"/>
  <c r="B2699" i="1"/>
  <c r="Q2699" i="1" s="1"/>
  <c r="B2700" i="1"/>
  <c r="Q2700" i="1" s="1"/>
  <c r="B2701" i="1"/>
  <c r="Q2701" i="1" s="1"/>
  <c r="B2702" i="1"/>
  <c r="Q2702" i="1" s="1"/>
  <c r="B2703" i="1"/>
  <c r="Q2703" i="1" s="1"/>
  <c r="B2704" i="1"/>
  <c r="Q2704" i="1" s="1"/>
  <c r="B2705" i="1"/>
  <c r="Q2705" i="1" s="1"/>
  <c r="B2706" i="1"/>
  <c r="Q2706" i="1" s="1"/>
  <c r="B2707" i="1"/>
  <c r="Q2707" i="1" s="1"/>
  <c r="B2708" i="1"/>
  <c r="Q2708" i="1" s="1"/>
  <c r="B2709" i="1"/>
  <c r="Q2709" i="1" s="1"/>
  <c r="B2710" i="1"/>
  <c r="Q2710" i="1" s="1"/>
  <c r="B2711" i="1"/>
  <c r="Q2711" i="1" s="1"/>
  <c r="B2712" i="1"/>
  <c r="Q2712" i="1" s="1"/>
  <c r="B2713" i="1"/>
  <c r="Q2713" i="1" s="1"/>
  <c r="B2714" i="1"/>
  <c r="Q2714" i="1" s="1"/>
  <c r="B2715" i="1"/>
  <c r="Q2715" i="1" s="1"/>
  <c r="B2716" i="1"/>
  <c r="Q2716" i="1" s="1"/>
  <c r="B2717" i="1"/>
  <c r="Q2717" i="1" s="1"/>
  <c r="B2718" i="1"/>
  <c r="Q2718" i="1" s="1"/>
  <c r="B2719" i="1"/>
  <c r="Q2719" i="1" s="1"/>
  <c r="B2720" i="1"/>
  <c r="Q2720" i="1" s="1"/>
  <c r="B2721" i="1"/>
  <c r="Q2721" i="1" s="1"/>
  <c r="B2722" i="1"/>
  <c r="Q2722" i="1" s="1"/>
  <c r="B2723" i="1"/>
  <c r="Q2723" i="1" s="1"/>
  <c r="B2724" i="1"/>
  <c r="Q2724" i="1" s="1"/>
  <c r="B2725" i="1"/>
  <c r="Q2725" i="1" s="1"/>
  <c r="B2726" i="1"/>
  <c r="Q2726" i="1" s="1"/>
  <c r="B2727" i="1"/>
  <c r="Q2727" i="1" s="1"/>
  <c r="B2728" i="1"/>
  <c r="Q2728" i="1" s="1"/>
  <c r="B2729" i="1"/>
  <c r="Q2729" i="1" s="1"/>
  <c r="B2730" i="1"/>
  <c r="Q2730" i="1" s="1"/>
  <c r="B2731" i="1"/>
  <c r="Q2731" i="1" s="1"/>
  <c r="B2732" i="1"/>
  <c r="Q2732" i="1" s="1"/>
  <c r="B2733" i="1"/>
  <c r="Q2733" i="1" s="1"/>
  <c r="B2734" i="1"/>
  <c r="Q2734" i="1" s="1"/>
  <c r="B2735" i="1"/>
  <c r="Q2735" i="1" s="1"/>
  <c r="B2736" i="1"/>
  <c r="Q2736" i="1" s="1"/>
  <c r="B2737" i="1"/>
  <c r="Q2737" i="1" s="1"/>
  <c r="B2738" i="1"/>
  <c r="Q2738" i="1" s="1"/>
  <c r="B2739" i="1"/>
  <c r="Q2739" i="1" s="1"/>
  <c r="B2740" i="1"/>
  <c r="Q2740" i="1" s="1"/>
  <c r="B2741" i="1"/>
  <c r="Q2741" i="1" s="1"/>
  <c r="B2742" i="1"/>
  <c r="Q2742" i="1" s="1"/>
  <c r="B2743" i="1"/>
  <c r="Q2743" i="1" s="1"/>
  <c r="B2744" i="1"/>
  <c r="Q2744" i="1" s="1"/>
  <c r="B2745" i="1"/>
  <c r="Q2745" i="1" s="1"/>
  <c r="B2746" i="1"/>
  <c r="Q2746" i="1" s="1"/>
  <c r="B2747" i="1"/>
  <c r="Q2747" i="1" s="1"/>
  <c r="B2748" i="1"/>
  <c r="Q2748" i="1" s="1"/>
  <c r="B2749" i="1"/>
  <c r="Q2749" i="1" s="1"/>
  <c r="B2750" i="1"/>
  <c r="Q2750" i="1" s="1"/>
  <c r="B2751" i="1"/>
  <c r="Q2751" i="1" s="1"/>
  <c r="B2752" i="1"/>
  <c r="Q2752" i="1" s="1"/>
  <c r="B2753" i="1"/>
  <c r="Q2753" i="1" s="1"/>
  <c r="B2754" i="1"/>
  <c r="Q2754" i="1" s="1"/>
  <c r="B2755" i="1"/>
  <c r="Q2755" i="1" s="1"/>
  <c r="B2756" i="1"/>
  <c r="Q2756" i="1" s="1"/>
  <c r="B2757" i="1"/>
  <c r="Q2757" i="1" s="1"/>
  <c r="B2758" i="1"/>
  <c r="Q2758" i="1" s="1"/>
  <c r="B2759" i="1"/>
  <c r="Q2759" i="1" s="1"/>
  <c r="B2760" i="1"/>
  <c r="Q2760" i="1" s="1"/>
  <c r="B2761" i="1"/>
  <c r="Q2761" i="1" s="1"/>
  <c r="B2762" i="1"/>
  <c r="Q2762" i="1" s="1"/>
  <c r="B2763" i="1"/>
  <c r="Q2763" i="1" s="1"/>
  <c r="B2764" i="1"/>
  <c r="Q2764" i="1" s="1"/>
  <c r="B2765" i="1"/>
  <c r="Q2765" i="1" s="1"/>
  <c r="B2766" i="1"/>
  <c r="Q2766" i="1" s="1"/>
  <c r="B2767" i="1"/>
  <c r="Q2767" i="1" s="1"/>
  <c r="B2768" i="1"/>
  <c r="Q2768" i="1" s="1"/>
  <c r="B2769" i="1"/>
  <c r="Q2769" i="1" s="1"/>
  <c r="B2770" i="1"/>
  <c r="Q2770" i="1" s="1"/>
  <c r="B2771" i="1"/>
  <c r="Q2771" i="1" s="1"/>
  <c r="B2772" i="1"/>
  <c r="Q2772" i="1" s="1"/>
  <c r="B2773" i="1"/>
  <c r="Q2773" i="1" s="1"/>
  <c r="B2774" i="1"/>
  <c r="Q2774" i="1" s="1"/>
  <c r="B2775" i="1"/>
  <c r="Q2775" i="1" s="1"/>
  <c r="B2776" i="1"/>
  <c r="Q2776" i="1" s="1"/>
  <c r="B2777" i="1"/>
  <c r="Q2777" i="1" s="1"/>
  <c r="B2778" i="1"/>
  <c r="Q2778" i="1" s="1"/>
  <c r="B2779" i="1"/>
  <c r="Q2779" i="1" s="1"/>
  <c r="B2780" i="1"/>
  <c r="Q2780" i="1" s="1"/>
  <c r="B2781" i="1"/>
  <c r="Q2781" i="1" s="1"/>
  <c r="B2782" i="1"/>
  <c r="Q2782" i="1" s="1"/>
  <c r="B2783" i="1"/>
  <c r="Q2783" i="1" s="1"/>
  <c r="B2784" i="1"/>
  <c r="Q2784" i="1" s="1"/>
  <c r="B2785" i="1"/>
  <c r="Q2785" i="1" s="1"/>
  <c r="B2786" i="1"/>
  <c r="Q2786" i="1" s="1"/>
  <c r="B2787" i="1"/>
  <c r="Q2787" i="1" s="1"/>
  <c r="B2788" i="1"/>
  <c r="Q2788" i="1" s="1"/>
  <c r="B2789" i="1"/>
  <c r="Q2789" i="1" s="1"/>
  <c r="B2790" i="1"/>
  <c r="Q2790" i="1" s="1"/>
  <c r="B2791" i="1"/>
  <c r="Q2791" i="1" s="1"/>
  <c r="B2792" i="1"/>
  <c r="Q2792" i="1" s="1"/>
  <c r="B2793" i="1"/>
  <c r="Q2793" i="1" s="1"/>
  <c r="B2794" i="1"/>
  <c r="Q2794" i="1" s="1"/>
  <c r="B2795" i="1"/>
  <c r="Q2795" i="1" s="1"/>
  <c r="B2796" i="1"/>
  <c r="Q2796" i="1" s="1"/>
  <c r="B2797" i="1"/>
  <c r="Q2797" i="1" s="1"/>
  <c r="B2798" i="1"/>
  <c r="Q2798" i="1" s="1"/>
  <c r="B2799" i="1"/>
  <c r="Q2799" i="1" s="1"/>
  <c r="B2800" i="1"/>
  <c r="Q2800" i="1" s="1"/>
  <c r="B2801" i="1"/>
  <c r="Q2801" i="1" s="1"/>
  <c r="B2802" i="1"/>
  <c r="Q2802" i="1" s="1"/>
  <c r="B2803" i="1"/>
  <c r="Q2803" i="1" s="1"/>
  <c r="B2804" i="1"/>
  <c r="Q2804" i="1" s="1"/>
  <c r="B2805" i="1"/>
  <c r="Q2805" i="1" s="1"/>
  <c r="B2806" i="1"/>
  <c r="Q2806" i="1" s="1"/>
  <c r="B2807" i="1"/>
  <c r="Q2807" i="1" s="1"/>
  <c r="B2808" i="1"/>
  <c r="Q2808" i="1" s="1"/>
  <c r="B2809" i="1"/>
  <c r="Q2809" i="1" s="1"/>
  <c r="B2810" i="1"/>
  <c r="Q2810" i="1" s="1"/>
  <c r="B2811" i="1"/>
  <c r="Q2811" i="1" s="1"/>
  <c r="B2812" i="1"/>
  <c r="Q2812" i="1" s="1"/>
  <c r="B2813" i="1"/>
  <c r="Q2813" i="1" s="1"/>
  <c r="B2814" i="1"/>
  <c r="Q2814" i="1" s="1"/>
  <c r="B2815" i="1"/>
  <c r="Q2815" i="1" s="1"/>
  <c r="B2816" i="1"/>
  <c r="Q2816" i="1" s="1"/>
  <c r="B2817" i="1"/>
  <c r="Q2817" i="1" s="1"/>
  <c r="B2818" i="1"/>
  <c r="Q2818" i="1" s="1"/>
  <c r="B2819" i="1"/>
  <c r="Q2819" i="1" s="1"/>
  <c r="B2820" i="1"/>
  <c r="Q2820" i="1" s="1"/>
  <c r="B2821" i="1"/>
  <c r="Q2821" i="1" s="1"/>
  <c r="B2822" i="1"/>
  <c r="Q2822" i="1" s="1"/>
  <c r="B2823" i="1"/>
  <c r="Q2823" i="1" s="1"/>
  <c r="B2824" i="1"/>
  <c r="Q2824" i="1" s="1"/>
  <c r="B2825" i="1"/>
  <c r="Q2825" i="1" s="1"/>
  <c r="B2826" i="1"/>
  <c r="Q2826" i="1" s="1"/>
  <c r="B2827" i="1"/>
  <c r="Q2827" i="1" s="1"/>
  <c r="B2828" i="1"/>
  <c r="Q2828" i="1" s="1"/>
  <c r="B2829" i="1"/>
  <c r="Q2829" i="1" s="1"/>
  <c r="B2830" i="1"/>
  <c r="Q2830" i="1" s="1"/>
  <c r="B2831" i="1"/>
  <c r="Q2831" i="1" s="1"/>
  <c r="B2832" i="1"/>
  <c r="Q2832" i="1" s="1"/>
  <c r="B2833" i="1"/>
  <c r="Q2833" i="1" s="1"/>
  <c r="B2834" i="1"/>
  <c r="Q2834" i="1" s="1"/>
  <c r="B2835" i="1"/>
  <c r="Q2835" i="1" s="1"/>
  <c r="B2836" i="1"/>
  <c r="Q2836" i="1" s="1"/>
  <c r="B2837" i="1"/>
  <c r="Q2837" i="1" s="1"/>
  <c r="B2838" i="1"/>
  <c r="Q2838" i="1" s="1"/>
  <c r="B2839" i="1"/>
  <c r="Q2839" i="1" s="1"/>
  <c r="B2840" i="1"/>
  <c r="Q2840" i="1" s="1"/>
  <c r="B2841" i="1"/>
  <c r="Q2841" i="1" s="1"/>
  <c r="B2842" i="1"/>
  <c r="Q2842" i="1" s="1"/>
  <c r="B2843" i="1"/>
  <c r="Q2843" i="1" s="1"/>
  <c r="B2844" i="1"/>
  <c r="Q2844" i="1" s="1"/>
  <c r="B2845" i="1"/>
  <c r="Q2845" i="1" s="1"/>
  <c r="B2846" i="1"/>
  <c r="Q2846" i="1" s="1"/>
  <c r="B2847" i="1"/>
  <c r="Q2847" i="1" s="1"/>
  <c r="B2848" i="1"/>
  <c r="Q2848" i="1" s="1"/>
  <c r="B2849" i="1"/>
  <c r="Q2849" i="1" s="1"/>
  <c r="B2850" i="1"/>
  <c r="Q2850" i="1" s="1"/>
  <c r="B2851" i="1"/>
  <c r="Q2851" i="1" s="1"/>
  <c r="B2852" i="1"/>
  <c r="Q2852" i="1" s="1"/>
  <c r="B2853" i="1"/>
  <c r="Q2853" i="1" s="1"/>
  <c r="B2854" i="1"/>
  <c r="Q2854" i="1" s="1"/>
  <c r="B2855" i="1"/>
  <c r="Q2855" i="1" s="1"/>
  <c r="B2856" i="1"/>
  <c r="Q2856" i="1" s="1"/>
  <c r="B2857" i="1"/>
  <c r="Q2857" i="1" s="1"/>
  <c r="B2858" i="1"/>
  <c r="Q2858" i="1" s="1"/>
  <c r="B2859" i="1"/>
  <c r="Q2859" i="1" s="1"/>
  <c r="B2860" i="1"/>
  <c r="Q2860" i="1" s="1"/>
  <c r="B2861" i="1"/>
  <c r="Q2861" i="1" s="1"/>
  <c r="B2862" i="1"/>
  <c r="Q2862" i="1" s="1"/>
  <c r="B2863" i="1"/>
  <c r="Q2863" i="1" s="1"/>
  <c r="B2864" i="1"/>
  <c r="Q2864" i="1" s="1"/>
  <c r="B2865" i="1"/>
  <c r="Q2865" i="1" s="1"/>
  <c r="B2866" i="1"/>
  <c r="Q2866" i="1" s="1"/>
  <c r="B2867" i="1"/>
  <c r="Q2867" i="1" s="1"/>
  <c r="B2868" i="1"/>
  <c r="Q2868" i="1" s="1"/>
  <c r="B2869" i="1"/>
  <c r="Q2869" i="1" s="1"/>
  <c r="B2870" i="1"/>
  <c r="Q2870" i="1" s="1"/>
  <c r="B2871" i="1"/>
  <c r="Q2871" i="1" s="1"/>
  <c r="B2872" i="1"/>
  <c r="Q2872" i="1" s="1"/>
  <c r="B2873" i="1"/>
  <c r="Q2873" i="1" s="1"/>
  <c r="B2874" i="1"/>
  <c r="Q2874" i="1" s="1"/>
  <c r="B2875" i="1"/>
  <c r="Q2875" i="1" s="1"/>
  <c r="B2876" i="1"/>
  <c r="Q2876" i="1" s="1"/>
  <c r="B2877" i="1"/>
  <c r="Q2877" i="1" s="1"/>
  <c r="B2878" i="1"/>
  <c r="Q2878" i="1" s="1"/>
  <c r="B2879" i="1"/>
  <c r="Q2879" i="1" s="1"/>
  <c r="B2880" i="1"/>
  <c r="Q2880" i="1" s="1"/>
  <c r="B2881" i="1"/>
  <c r="Q2881" i="1" s="1"/>
  <c r="B2882" i="1"/>
  <c r="Q2882" i="1" s="1"/>
  <c r="B2883" i="1"/>
  <c r="Q2883" i="1" s="1"/>
  <c r="B2884" i="1"/>
  <c r="Q2884" i="1" s="1"/>
  <c r="B2885" i="1"/>
  <c r="Q2885" i="1" s="1"/>
  <c r="B2886" i="1"/>
  <c r="Q2886" i="1" s="1"/>
  <c r="B2887" i="1"/>
  <c r="Q2887" i="1" s="1"/>
  <c r="B2888" i="1"/>
  <c r="Q2888" i="1" s="1"/>
  <c r="B2889" i="1"/>
  <c r="Q2889" i="1" s="1"/>
  <c r="B2890" i="1"/>
  <c r="Q2890" i="1" s="1"/>
  <c r="B2891" i="1"/>
  <c r="Q2891" i="1" s="1"/>
  <c r="B2892" i="1"/>
  <c r="Q2892" i="1" s="1"/>
  <c r="B2893" i="1"/>
  <c r="Q2893" i="1" s="1"/>
  <c r="B2894" i="1"/>
  <c r="Q2894" i="1" s="1"/>
  <c r="B2895" i="1"/>
  <c r="Q2895" i="1" s="1"/>
  <c r="B2896" i="1"/>
  <c r="Q2896" i="1" s="1"/>
  <c r="B2897" i="1"/>
  <c r="Q2897" i="1" s="1"/>
  <c r="B2898" i="1"/>
  <c r="Q2898" i="1" s="1"/>
  <c r="B2899" i="1"/>
  <c r="Q2899" i="1" s="1"/>
  <c r="B2900" i="1"/>
  <c r="Q2900" i="1" s="1"/>
  <c r="B2901" i="1"/>
  <c r="Q2901" i="1" s="1"/>
  <c r="B2902" i="1"/>
  <c r="Q2902" i="1" s="1"/>
  <c r="B2903" i="1"/>
  <c r="Q2903" i="1" s="1"/>
  <c r="B2904" i="1"/>
  <c r="Q2904" i="1" s="1"/>
  <c r="B2905" i="1"/>
  <c r="Q2905" i="1" s="1"/>
  <c r="B2906" i="1"/>
  <c r="Q2906" i="1" s="1"/>
  <c r="B2907" i="1"/>
  <c r="Q2907" i="1" s="1"/>
  <c r="B2908" i="1"/>
  <c r="Q2908" i="1" s="1"/>
  <c r="B2909" i="1"/>
  <c r="Q2909" i="1" s="1"/>
  <c r="B2910" i="1"/>
  <c r="Q2910" i="1" s="1"/>
  <c r="B2911" i="1"/>
  <c r="Q2911" i="1" s="1"/>
  <c r="B2912" i="1"/>
  <c r="Q2912" i="1" s="1"/>
  <c r="B2913" i="1"/>
  <c r="Q2913" i="1" s="1"/>
  <c r="B2914" i="1"/>
  <c r="Q2914" i="1" s="1"/>
  <c r="B2915" i="1"/>
  <c r="Q2915" i="1" s="1"/>
  <c r="B2916" i="1"/>
  <c r="Q2916" i="1" s="1"/>
  <c r="B2917" i="1"/>
  <c r="Q2917" i="1" s="1"/>
  <c r="B2918" i="1"/>
  <c r="Q2918" i="1" s="1"/>
  <c r="B2919" i="1"/>
  <c r="Q2919" i="1" s="1"/>
  <c r="B2920" i="1"/>
  <c r="Q2920" i="1" s="1"/>
  <c r="B2921" i="1"/>
  <c r="Q2921" i="1" s="1"/>
  <c r="B2922" i="1"/>
  <c r="Q2922" i="1" s="1"/>
  <c r="B2923" i="1"/>
  <c r="Q2923" i="1" s="1"/>
  <c r="B2924" i="1"/>
  <c r="Q2924" i="1" s="1"/>
  <c r="B2925" i="1"/>
  <c r="Q2925" i="1" s="1"/>
  <c r="B2926" i="1"/>
  <c r="Q2926" i="1" s="1"/>
  <c r="B2927" i="1"/>
  <c r="Q2927" i="1" s="1"/>
  <c r="B2928" i="1"/>
  <c r="Q2928" i="1" s="1"/>
  <c r="B2929" i="1"/>
  <c r="Q2929" i="1" s="1"/>
  <c r="B2930" i="1"/>
  <c r="Q2930" i="1" s="1"/>
  <c r="B2931" i="1"/>
  <c r="Q2931" i="1" s="1"/>
  <c r="B2932" i="1"/>
  <c r="Q2932" i="1" s="1"/>
  <c r="B2933" i="1"/>
  <c r="Q2933" i="1" s="1"/>
  <c r="B2934" i="1"/>
  <c r="Q2934" i="1" s="1"/>
  <c r="B2935" i="1"/>
  <c r="Q2935" i="1" s="1"/>
  <c r="B2936" i="1"/>
  <c r="Q2936" i="1" s="1"/>
  <c r="B2937" i="1"/>
  <c r="Q2937" i="1" s="1"/>
  <c r="B2938" i="1"/>
  <c r="Q2938" i="1" s="1"/>
  <c r="B2939" i="1"/>
  <c r="Q2939" i="1" s="1"/>
  <c r="B2940" i="1"/>
  <c r="Q2940" i="1" s="1"/>
  <c r="B2941" i="1"/>
  <c r="Q2941" i="1" s="1"/>
  <c r="B2942" i="1"/>
  <c r="Q2942" i="1" s="1"/>
  <c r="B2943" i="1"/>
  <c r="Q2943" i="1" s="1"/>
  <c r="B2944" i="1"/>
  <c r="Q2944" i="1" s="1"/>
  <c r="B2945" i="1"/>
  <c r="Q2945" i="1" s="1"/>
  <c r="B2946" i="1"/>
  <c r="Q2946" i="1" s="1"/>
  <c r="B2947" i="1"/>
  <c r="Q2947" i="1" s="1"/>
  <c r="B2948" i="1"/>
  <c r="Q2948" i="1" s="1"/>
  <c r="B2949" i="1"/>
  <c r="Q2949" i="1" s="1"/>
  <c r="B2950" i="1"/>
  <c r="Q2950" i="1" s="1"/>
  <c r="B2951" i="1"/>
  <c r="Q2951" i="1" s="1"/>
  <c r="B2952" i="1"/>
  <c r="Q2952" i="1" s="1"/>
  <c r="B2953" i="1"/>
  <c r="Q2953" i="1" s="1"/>
  <c r="B2954" i="1"/>
  <c r="Q2954" i="1" s="1"/>
  <c r="B2955" i="1"/>
  <c r="Q2955" i="1" s="1"/>
  <c r="B2956" i="1"/>
  <c r="Q2956" i="1" s="1"/>
  <c r="B2957" i="1"/>
  <c r="Q2957" i="1" s="1"/>
  <c r="B2958" i="1"/>
  <c r="Q2958" i="1" s="1"/>
  <c r="B2959" i="1"/>
  <c r="Q2959" i="1" s="1"/>
  <c r="B2960" i="1"/>
  <c r="Q2960" i="1" s="1"/>
  <c r="B2961" i="1"/>
  <c r="Q2961" i="1" s="1"/>
  <c r="B2962" i="1"/>
  <c r="Q2962" i="1" s="1"/>
  <c r="B2963" i="1"/>
  <c r="Q2963" i="1" s="1"/>
  <c r="B2964" i="1"/>
  <c r="Q2964" i="1" s="1"/>
  <c r="B2965" i="1"/>
  <c r="Q2965" i="1" s="1"/>
  <c r="B2966" i="1"/>
  <c r="Q2966" i="1" s="1"/>
  <c r="B2967" i="1"/>
  <c r="Q2967" i="1" s="1"/>
  <c r="B2968" i="1"/>
  <c r="Q2968" i="1" s="1"/>
  <c r="B2969" i="1"/>
  <c r="Q2969" i="1" s="1"/>
  <c r="B2970" i="1"/>
  <c r="Q2970" i="1" s="1"/>
  <c r="B2971" i="1"/>
  <c r="Q2971" i="1" s="1"/>
  <c r="B2972" i="1"/>
  <c r="Q2972" i="1" s="1"/>
  <c r="B2973" i="1"/>
  <c r="Q2973" i="1" s="1"/>
  <c r="B2974" i="1"/>
  <c r="Q2974" i="1" s="1"/>
  <c r="B2975" i="1"/>
  <c r="Q2975" i="1" s="1"/>
  <c r="B2976" i="1"/>
  <c r="Q2976" i="1" s="1"/>
  <c r="B2977" i="1"/>
  <c r="Q2977" i="1" s="1"/>
  <c r="B2978" i="1"/>
  <c r="Q2978" i="1" s="1"/>
  <c r="B2979" i="1"/>
  <c r="Q2979" i="1" s="1"/>
  <c r="B2980" i="1"/>
  <c r="Q2980" i="1" s="1"/>
  <c r="B2981" i="1"/>
  <c r="Q2981" i="1" s="1"/>
  <c r="B2982" i="1"/>
  <c r="Q2982" i="1" s="1"/>
  <c r="B2983" i="1"/>
  <c r="Q2983" i="1" s="1"/>
  <c r="B2984" i="1"/>
  <c r="Q2984" i="1" s="1"/>
  <c r="B2985" i="1"/>
  <c r="Q2985" i="1" s="1"/>
  <c r="B2986" i="1"/>
  <c r="Q2986" i="1" s="1"/>
  <c r="B2987" i="1"/>
  <c r="Q2987" i="1" s="1"/>
  <c r="B2988" i="1"/>
  <c r="Q2988" i="1" s="1"/>
  <c r="B2989" i="1"/>
  <c r="Q2989" i="1" s="1"/>
  <c r="B2990" i="1"/>
  <c r="Q2990" i="1" s="1"/>
  <c r="B2991" i="1"/>
  <c r="Q2991" i="1" s="1"/>
  <c r="B2992" i="1"/>
  <c r="Q2992" i="1" s="1"/>
  <c r="B2993" i="1"/>
  <c r="Q2993" i="1" s="1"/>
  <c r="B2994" i="1"/>
  <c r="Q2994" i="1" s="1"/>
  <c r="B2995" i="1"/>
  <c r="Q2995" i="1" s="1"/>
  <c r="B2996" i="1"/>
  <c r="Q2996" i="1" s="1"/>
  <c r="B2997" i="1"/>
  <c r="Q2997" i="1" s="1"/>
  <c r="B2998" i="1"/>
  <c r="Q2998" i="1" s="1"/>
  <c r="B2999" i="1"/>
  <c r="Q2999" i="1" s="1"/>
  <c r="B3000" i="1"/>
  <c r="Q3000" i="1" s="1"/>
  <c r="B3001" i="1"/>
  <c r="Q3001" i="1" s="1"/>
  <c r="B3002" i="1"/>
  <c r="Q3002" i="1" s="1"/>
  <c r="B3003" i="1"/>
  <c r="Q3003" i="1" s="1"/>
  <c r="B3004" i="1"/>
  <c r="Q3004" i="1" s="1"/>
  <c r="B3005" i="1"/>
  <c r="Q3005" i="1" s="1"/>
  <c r="B3006" i="1"/>
  <c r="Q3006" i="1" s="1"/>
  <c r="B3007" i="1"/>
  <c r="Q3007" i="1" s="1"/>
  <c r="B3008" i="1"/>
  <c r="Q3008" i="1" s="1"/>
  <c r="B3009" i="1"/>
  <c r="Q3009" i="1" s="1"/>
  <c r="B3010" i="1"/>
  <c r="Q3010" i="1" s="1"/>
  <c r="B3011" i="1"/>
  <c r="Q3011" i="1" s="1"/>
  <c r="B3012" i="1"/>
  <c r="Q3012" i="1" s="1"/>
  <c r="B3013" i="1"/>
  <c r="Q3013" i="1" s="1"/>
  <c r="B3014" i="1"/>
  <c r="Q3014" i="1" s="1"/>
  <c r="B3015" i="1"/>
  <c r="Q3015" i="1" s="1"/>
  <c r="B3016" i="1"/>
  <c r="Q3016" i="1" s="1"/>
  <c r="B3017" i="1"/>
  <c r="Q3017" i="1" s="1"/>
  <c r="B3018" i="1"/>
  <c r="Q3018" i="1" s="1"/>
  <c r="B3019" i="1"/>
  <c r="Q3019" i="1" s="1"/>
  <c r="B3020" i="1"/>
  <c r="Q3020" i="1" s="1"/>
  <c r="B3021" i="1"/>
  <c r="Q3021" i="1" s="1"/>
  <c r="B3022" i="1"/>
  <c r="Q3022" i="1" s="1"/>
  <c r="B3023" i="1"/>
  <c r="Q3023" i="1" s="1"/>
  <c r="B3024" i="1"/>
  <c r="Q3024" i="1" s="1"/>
  <c r="B3025" i="1"/>
  <c r="Q3025" i="1" s="1"/>
  <c r="B3026" i="1"/>
  <c r="Q3026" i="1" s="1"/>
  <c r="B3027" i="1"/>
  <c r="Q3027" i="1" s="1"/>
  <c r="B3028" i="1"/>
  <c r="Q3028" i="1" s="1"/>
  <c r="B3029" i="1"/>
  <c r="Q3029" i="1" s="1"/>
  <c r="B3030" i="1"/>
  <c r="Q3030" i="1" s="1"/>
  <c r="B3031" i="1"/>
  <c r="Q3031" i="1" s="1"/>
  <c r="B3032" i="1"/>
  <c r="Q3032" i="1" s="1"/>
  <c r="B3033" i="1"/>
  <c r="Q3033" i="1" s="1"/>
  <c r="B3034" i="1"/>
  <c r="Q3034" i="1" s="1"/>
  <c r="B3035" i="1"/>
  <c r="Q3035" i="1" s="1"/>
  <c r="B3036" i="1"/>
  <c r="Q3036" i="1" s="1"/>
  <c r="B3037" i="1"/>
  <c r="Q3037" i="1" s="1"/>
  <c r="B3038" i="1"/>
  <c r="Q3038" i="1" s="1"/>
  <c r="B3039" i="1"/>
  <c r="Q3039" i="1" s="1"/>
  <c r="B3040" i="1"/>
  <c r="Q3040" i="1" s="1"/>
  <c r="B3041" i="1"/>
  <c r="Q3041" i="1" s="1"/>
  <c r="B3042" i="1"/>
  <c r="Q3042" i="1" s="1"/>
  <c r="B3043" i="1"/>
  <c r="Q3043" i="1" s="1"/>
  <c r="B3044" i="1"/>
  <c r="Q3044" i="1" s="1"/>
  <c r="B3045" i="1"/>
  <c r="Q3045" i="1" s="1"/>
  <c r="B3046" i="1"/>
  <c r="Q3046" i="1" s="1"/>
  <c r="B3047" i="1"/>
  <c r="Q3047" i="1" s="1"/>
  <c r="B3048" i="1"/>
  <c r="Q3048" i="1" s="1"/>
  <c r="B3049" i="1"/>
  <c r="Q3049" i="1" s="1"/>
  <c r="B3050" i="1"/>
  <c r="Q3050" i="1" s="1"/>
  <c r="B3051" i="1"/>
  <c r="Q3051" i="1" s="1"/>
  <c r="B3052" i="1"/>
  <c r="Q3052" i="1" s="1"/>
  <c r="B3053" i="1"/>
  <c r="Q3053" i="1" s="1"/>
  <c r="B3054" i="1"/>
  <c r="Q3054" i="1" s="1"/>
  <c r="B3055" i="1"/>
  <c r="Q3055" i="1" s="1"/>
  <c r="B3056" i="1"/>
  <c r="Q3056" i="1" s="1"/>
  <c r="B3057" i="1"/>
  <c r="Q3057" i="1" s="1"/>
  <c r="B3058" i="1"/>
  <c r="Q3058" i="1" s="1"/>
  <c r="B3059" i="1"/>
  <c r="Q3059" i="1" s="1"/>
  <c r="B3060" i="1"/>
  <c r="Q3060" i="1" s="1"/>
  <c r="B3061" i="1"/>
  <c r="Q3061" i="1" s="1"/>
  <c r="B3062" i="1"/>
  <c r="Q3062" i="1" s="1"/>
  <c r="B3063" i="1"/>
  <c r="Q3063" i="1" s="1"/>
  <c r="B3064" i="1"/>
  <c r="Q3064" i="1" s="1"/>
  <c r="B3065" i="1"/>
  <c r="Q3065" i="1" s="1"/>
  <c r="B3066" i="1"/>
  <c r="Q3066" i="1" s="1"/>
  <c r="B3067" i="1"/>
  <c r="Q3067" i="1" s="1"/>
  <c r="B3068" i="1"/>
  <c r="Q3068" i="1" s="1"/>
  <c r="B3069" i="1"/>
  <c r="Q3069" i="1" s="1"/>
  <c r="B3070" i="1"/>
  <c r="Q3070" i="1" s="1"/>
  <c r="B3071" i="1"/>
  <c r="Q3071" i="1" s="1"/>
  <c r="B3072" i="1"/>
  <c r="Q3072" i="1" s="1"/>
  <c r="B3073" i="1"/>
  <c r="Q3073" i="1" s="1"/>
  <c r="B3074" i="1"/>
  <c r="Q3074" i="1" s="1"/>
  <c r="B3075" i="1"/>
  <c r="Q3075" i="1" s="1"/>
  <c r="B3076" i="1"/>
  <c r="Q3076" i="1" s="1"/>
  <c r="B3077" i="1"/>
  <c r="Q3077" i="1" s="1"/>
  <c r="B3078" i="1"/>
  <c r="Q3078" i="1" s="1"/>
  <c r="B3079" i="1"/>
  <c r="Q3079" i="1" s="1"/>
  <c r="B3080" i="1"/>
  <c r="Q3080" i="1" s="1"/>
  <c r="B3081" i="1"/>
  <c r="Q3081" i="1" s="1"/>
  <c r="B3082" i="1"/>
  <c r="Q3082" i="1" s="1"/>
  <c r="B3083" i="1"/>
  <c r="Q3083" i="1" s="1"/>
  <c r="B3084" i="1"/>
  <c r="Q3084" i="1" s="1"/>
  <c r="B3085" i="1"/>
  <c r="Q3085" i="1" s="1"/>
  <c r="B3086" i="1"/>
  <c r="Q3086" i="1" s="1"/>
  <c r="B3087" i="1"/>
  <c r="Q3087" i="1" s="1"/>
  <c r="B3088" i="1"/>
  <c r="Q3088" i="1" s="1"/>
  <c r="B3089" i="1"/>
  <c r="Q3089" i="1" s="1"/>
  <c r="B3090" i="1"/>
  <c r="Q3090" i="1" s="1"/>
  <c r="B3091" i="1"/>
  <c r="Q3091" i="1" s="1"/>
  <c r="B3092" i="1"/>
  <c r="Q3092" i="1" s="1"/>
  <c r="B3093" i="1"/>
  <c r="Q3093" i="1" s="1"/>
  <c r="B3094" i="1"/>
  <c r="Q3094" i="1" s="1"/>
  <c r="B3095" i="1"/>
  <c r="Q3095" i="1" s="1"/>
  <c r="B3096" i="1"/>
  <c r="Q3096" i="1" s="1"/>
  <c r="B3097" i="1"/>
  <c r="Q3097" i="1" s="1"/>
  <c r="B3098" i="1"/>
  <c r="Q3098" i="1" s="1"/>
  <c r="B3099" i="1"/>
  <c r="Q3099" i="1" s="1"/>
  <c r="B3100" i="1"/>
  <c r="Q3100" i="1" s="1"/>
  <c r="B3101" i="1"/>
  <c r="Q3101" i="1" s="1"/>
  <c r="B3102" i="1"/>
  <c r="Q3102" i="1" s="1"/>
  <c r="B3103" i="1"/>
  <c r="Q3103" i="1" s="1"/>
  <c r="B3104" i="1"/>
  <c r="Q3104" i="1" s="1"/>
  <c r="B3105" i="1"/>
  <c r="Q3105" i="1" s="1"/>
  <c r="B3106" i="1"/>
  <c r="Q3106" i="1" s="1"/>
  <c r="B3107" i="1"/>
  <c r="Q3107" i="1" s="1"/>
  <c r="B3108" i="1"/>
  <c r="Q3108" i="1" s="1"/>
  <c r="B3109" i="1"/>
  <c r="Q3109" i="1" s="1"/>
  <c r="B3110" i="1"/>
  <c r="Q3110" i="1" s="1"/>
  <c r="B3111" i="1"/>
  <c r="Q3111" i="1" s="1"/>
  <c r="B3112" i="1"/>
  <c r="Q3112" i="1" s="1"/>
  <c r="B3113" i="1"/>
  <c r="Q3113" i="1" s="1"/>
  <c r="B3114" i="1"/>
  <c r="Q3114" i="1" s="1"/>
  <c r="B3115" i="1"/>
  <c r="Q3115" i="1" s="1"/>
  <c r="B3116" i="1"/>
  <c r="Q3116" i="1" s="1"/>
  <c r="B3117" i="1"/>
  <c r="Q3117" i="1" s="1"/>
  <c r="B3118" i="1"/>
  <c r="Q3118" i="1" s="1"/>
  <c r="B3119" i="1"/>
  <c r="Q3119" i="1" s="1"/>
  <c r="B3120" i="1"/>
  <c r="Q3120" i="1" s="1"/>
  <c r="B3121" i="1"/>
  <c r="Q3121" i="1" s="1"/>
  <c r="B3122" i="1"/>
  <c r="Q3122" i="1" s="1"/>
  <c r="B3123" i="1"/>
  <c r="Q3123" i="1" s="1"/>
  <c r="B3124" i="1"/>
  <c r="Q3124" i="1" s="1"/>
  <c r="B3125" i="1"/>
  <c r="Q3125" i="1" s="1"/>
  <c r="B3126" i="1"/>
  <c r="Q3126" i="1" s="1"/>
  <c r="B3127" i="1"/>
  <c r="Q3127" i="1" s="1"/>
  <c r="B3128" i="1"/>
  <c r="Q3128" i="1" s="1"/>
  <c r="B3129" i="1"/>
  <c r="Q3129" i="1" s="1"/>
  <c r="B3130" i="1"/>
  <c r="Q3130" i="1" s="1"/>
  <c r="B3131" i="1"/>
  <c r="Q3131" i="1" s="1"/>
  <c r="B3132" i="1"/>
  <c r="Q3132" i="1" s="1"/>
  <c r="B3133" i="1"/>
  <c r="Q3133" i="1" s="1"/>
  <c r="B3134" i="1"/>
  <c r="Q3134" i="1" s="1"/>
  <c r="B3135" i="1"/>
  <c r="Q3135" i="1" s="1"/>
  <c r="B3136" i="1"/>
  <c r="Q3136" i="1" s="1"/>
  <c r="B3137" i="1"/>
  <c r="Q3137" i="1" s="1"/>
  <c r="B3138" i="1"/>
  <c r="Q3138" i="1" s="1"/>
  <c r="B3139" i="1"/>
  <c r="Q3139" i="1" s="1"/>
  <c r="B3140" i="1"/>
  <c r="Q3140" i="1" s="1"/>
  <c r="B3141" i="1"/>
  <c r="Q3141" i="1" s="1"/>
  <c r="B3142" i="1"/>
  <c r="Q3142" i="1" s="1"/>
  <c r="B3143" i="1"/>
  <c r="Q3143" i="1" s="1"/>
  <c r="B3144" i="1"/>
  <c r="Q3144" i="1" s="1"/>
  <c r="B3145" i="1"/>
  <c r="Q3145" i="1" s="1"/>
  <c r="B3146" i="1"/>
  <c r="Q3146" i="1" s="1"/>
  <c r="B3147" i="1"/>
  <c r="Q3147" i="1" s="1"/>
  <c r="B3148" i="1"/>
  <c r="Q3148" i="1" s="1"/>
  <c r="B3149" i="1"/>
  <c r="Q3149" i="1" s="1"/>
  <c r="B3150" i="1"/>
  <c r="Q3150" i="1" s="1"/>
  <c r="B3151" i="1"/>
  <c r="Q3151" i="1" s="1"/>
  <c r="B3152" i="1"/>
  <c r="Q3152" i="1" s="1"/>
  <c r="B3153" i="1"/>
  <c r="Q3153" i="1" s="1"/>
  <c r="B3154" i="1"/>
  <c r="Q3154" i="1" s="1"/>
  <c r="B3155" i="1"/>
  <c r="Q3155" i="1" s="1"/>
  <c r="B3156" i="1"/>
  <c r="Q3156" i="1" s="1"/>
  <c r="B3157" i="1"/>
  <c r="Q3157" i="1" s="1"/>
  <c r="B3158" i="1"/>
  <c r="Q3158" i="1" s="1"/>
  <c r="B3159" i="1"/>
  <c r="Q3159" i="1" s="1"/>
  <c r="B3160" i="1"/>
  <c r="Q3160" i="1" s="1"/>
  <c r="B3161" i="1"/>
  <c r="Q3161" i="1" s="1"/>
  <c r="B3162" i="1"/>
  <c r="Q3162" i="1" s="1"/>
  <c r="B3163" i="1"/>
  <c r="Q3163" i="1" s="1"/>
  <c r="B3164" i="1"/>
  <c r="Q3164" i="1" s="1"/>
  <c r="B3165" i="1"/>
  <c r="Q3165" i="1" s="1"/>
  <c r="B3166" i="1"/>
  <c r="Q3166" i="1" s="1"/>
  <c r="B3167" i="1"/>
  <c r="Q3167" i="1" s="1"/>
  <c r="B3168" i="1"/>
  <c r="Q3168" i="1" s="1"/>
  <c r="B3169" i="1"/>
  <c r="Q3169" i="1" s="1"/>
  <c r="B3170" i="1"/>
  <c r="Q3170" i="1" s="1"/>
  <c r="B3171" i="1"/>
  <c r="Q3171" i="1" s="1"/>
  <c r="B3172" i="1"/>
  <c r="Q3172" i="1" s="1"/>
  <c r="B3173" i="1"/>
  <c r="Q3173" i="1" s="1"/>
  <c r="B3174" i="1"/>
  <c r="Q3174" i="1" s="1"/>
  <c r="B3175" i="1"/>
  <c r="Q3175" i="1" s="1"/>
  <c r="B3176" i="1"/>
  <c r="Q3176" i="1" s="1"/>
  <c r="B3177" i="1"/>
  <c r="Q3177" i="1" s="1"/>
  <c r="B3178" i="1"/>
  <c r="Q3178" i="1" s="1"/>
  <c r="B3179" i="1"/>
  <c r="Q3179" i="1" s="1"/>
  <c r="B3180" i="1"/>
  <c r="Q3180" i="1" s="1"/>
  <c r="B3181" i="1"/>
  <c r="Q3181" i="1" s="1"/>
  <c r="B3182" i="1"/>
  <c r="Q3182" i="1" s="1"/>
  <c r="B3183" i="1"/>
  <c r="Q3183" i="1" s="1"/>
  <c r="B3184" i="1"/>
  <c r="Q3184" i="1" s="1"/>
  <c r="B3185" i="1"/>
  <c r="Q3185" i="1" s="1"/>
  <c r="B3186" i="1"/>
  <c r="Q3186" i="1" s="1"/>
  <c r="B3187" i="1"/>
  <c r="Q3187" i="1" s="1"/>
  <c r="B3188" i="1"/>
  <c r="Q3188" i="1" s="1"/>
  <c r="B3189" i="1"/>
  <c r="Q3189" i="1" s="1"/>
  <c r="B3190" i="1"/>
  <c r="Q3190" i="1" s="1"/>
  <c r="B3191" i="1"/>
  <c r="Q3191" i="1" s="1"/>
  <c r="B3192" i="1"/>
  <c r="Q3192" i="1" s="1"/>
  <c r="B3193" i="1"/>
  <c r="Q3193" i="1" s="1"/>
  <c r="B3194" i="1"/>
  <c r="Q3194" i="1" s="1"/>
  <c r="B3195" i="1"/>
  <c r="Q3195" i="1" s="1"/>
  <c r="B3196" i="1"/>
  <c r="Q3196" i="1" s="1"/>
  <c r="B3197" i="1"/>
  <c r="Q3197" i="1" s="1"/>
  <c r="B3198" i="1"/>
  <c r="Q3198" i="1" s="1"/>
  <c r="B3199" i="1"/>
  <c r="Q3199" i="1" s="1"/>
  <c r="B3200" i="1"/>
  <c r="Q3200" i="1" s="1"/>
  <c r="B3201" i="1"/>
  <c r="Q3201" i="1" s="1"/>
  <c r="B3202" i="1"/>
  <c r="Q3202" i="1" s="1"/>
  <c r="B3203" i="1"/>
  <c r="Q3203" i="1" s="1"/>
  <c r="B3204" i="1"/>
  <c r="Q3204" i="1" s="1"/>
  <c r="B3205" i="1"/>
  <c r="Q3205" i="1" s="1"/>
  <c r="B3206" i="1"/>
  <c r="Q3206" i="1" s="1"/>
  <c r="B3207" i="1"/>
  <c r="Q3207" i="1" s="1"/>
  <c r="B3208" i="1"/>
  <c r="Q3208" i="1" s="1"/>
  <c r="B3209" i="1"/>
  <c r="Q3209" i="1" s="1"/>
  <c r="B3210" i="1"/>
  <c r="Q3210" i="1" s="1"/>
  <c r="B3211" i="1"/>
  <c r="Q3211" i="1" s="1"/>
  <c r="B3212" i="1"/>
  <c r="Q3212" i="1" s="1"/>
  <c r="B3213" i="1"/>
  <c r="Q3213" i="1" s="1"/>
  <c r="B3214" i="1"/>
  <c r="Q3214" i="1" s="1"/>
  <c r="B3215" i="1"/>
  <c r="Q3215" i="1" s="1"/>
  <c r="B3216" i="1"/>
  <c r="Q3216" i="1" s="1"/>
  <c r="B3217" i="1"/>
  <c r="Q3217" i="1" s="1"/>
  <c r="B3218" i="1"/>
  <c r="Q3218" i="1" s="1"/>
  <c r="B3219" i="1"/>
  <c r="Q3219" i="1" s="1"/>
  <c r="B3220" i="1"/>
  <c r="Q3220" i="1" s="1"/>
  <c r="B3221" i="1"/>
  <c r="Q3221" i="1" s="1"/>
  <c r="B3222" i="1"/>
  <c r="Q3222" i="1" s="1"/>
  <c r="B3223" i="1"/>
  <c r="Q3223" i="1" s="1"/>
  <c r="B3224" i="1"/>
  <c r="Q3224" i="1" s="1"/>
  <c r="B3225" i="1"/>
  <c r="Q3225" i="1" s="1"/>
  <c r="B3226" i="1"/>
  <c r="Q3226" i="1" s="1"/>
  <c r="B3227" i="1"/>
  <c r="Q3227" i="1" s="1"/>
  <c r="B3228" i="1"/>
  <c r="Q3228" i="1" s="1"/>
  <c r="B3229" i="1"/>
  <c r="Q3229" i="1" s="1"/>
  <c r="B3230" i="1"/>
  <c r="Q3230" i="1" s="1"/>
  <c r="B3231" i="1"/>
  <c r="Q3231" i="1" s="1"/>
  <c r="B3232" i="1"/>
  <c r="Q3232" i="1" s="1"/>
  <c r="B3233" i="1"/>
  <c r="Q3233" i="1" s="1"/>
  <c r="B3234" i="1"/>
  <c r="Q3234" i="1" s="1"/>
  <c r="B3235" i="1"/>
  <c r="Q3235" i="1" s="1"/>
  <c r="B3236" i="1"/>
  <c r="Q3236" i="1" s="1"/>
  <c r="B3237" i="1"/>
  <c r="Q3237" i="1" s="1"/>
  <c r="B3238" i="1"/>
  <c r="Q3238" i="1" s="1"/>
  <c r="B3239" i="1"/>
  <c r="Q3239" i="1" s="1"/>
  <c r="B3240" i="1"/>
  <c r="Q3240" i="1" s="1"/>
  <c r="B3241" i="1"/>
  <c r="Q3241" i="1" s="1"/>
  <c r="B3242" i="1"/>
  <c r="Q3242" i="1" s="1"/>
  <c r="B3243" i="1"/>
  <c r="Q3243" i="1" s="1"/>
  <c r="B3244" i="1"/>
  <c r="Q3244" i="1" s="1"/>
  <c r="B3245" i="1"/>
  <c r="Q3245" i="1" s="1"/>
  <c r="B3246" i="1"/>
  <c r="Q3246" i="1" s="1"/>
  <c r="B3247" i="1"/>
  <c r="Q3247" i="1" s="1"/>
  <c r="B3248" i="1"/>
  <c r="Q3248" i="1" s="1"/>
  <c r="B3249" i="1"/>
  <c r="Q3249" i="1" s="1"/>
  <c r="B3250" i="1"/>
  <c r="Q3250" i="1" s="1"/>
  <c r="B3251" i="1"/>
  <c r="Q3251" i="1" s="1"/>
  <c r="B3252" i="1"/>
  <c r="Q3252" i="1" s="1"/>
  <c r="B3253" i="1"/>
  <c r="Q3253" i="1" s="1"/>
  <c r="B3254" i="1"/>
  <c r="Q3254" i="1" s="1"/>
  <c r="B3255" i="1"/>
  <c r="Q3255" i="1" s="1"/>
  <c r="B3256" i="1"/>
  <c r="Q3256" i="1" s="1"/>
  <c r="B3257" i="1"/>
  <c r="Q3257" i="1" s="1"/>
  <c r="B3258" i="1"/>
  <c r="Q3258" i="1" s="1"/>
  <c r="B3259" i="1"/>
  <c r="Q3259" i="1" s="1"/>
  <c r="B3260" i="1"/>
  <c r="Q3260" i="1" s="1"/>
  <c r="B3261" i="1"/>
  <c r="Q3261" i="1" s="1"/>
  <c r="B3262" i="1"/>
  <c r="Q3262" i="1" s="1"/>
  <c r="B3263" i="1"/>
  <c r="Q3263" i="1" s="1"/>
  <c r="B3264" i="1"/>
  <c r="Q3264" i="1" s="1"/>
  <c r="B3265" i="1"/>
  <c r="Q3265" i="1" s="1"/>
  <c r="B3266" i="1"/>
  <c r="Q3266" i="1" s="1"/>
  <c r="B3267" i="1"/>
  <c r="Q3267" i="1" s="1"/>
  <c r="B3268" i="1"/>
  <c r="Q3268" i="1" s="1"/>
  <c r="B3269" i="1"/>
  <c r="Q3269" i="1" s="1"/>
  <c r="B3270" i="1"/>
  <c r="Q3270" i="1" s="1"/>
  <c r="B3271" i="1"/>
  <c r="Q3271" i="1" s="1"/>
  <c r="B3272" i="1"/>
  <c r="Q3272" i="1" s="1"/>
  <c r="B3273" i="1"/>
  <c r="Q3273" i="1" s="1"/>
  <c r="B3274" i="1"/>
  <c r="Q3274" i="1" s="1"/>
  <c r="B3275" i="1"/>
  <c r="Q3275" i="1" s="1"/>
  <c r="B3276" i="1"/>
  <c r="Q3276" i="1" s="1"/>
  <c r="B3277" i="1"/>
  <c r="Q3277" i="1" s="1"/>
  <c r="B3278" i="1"/>
  <c r="Q3278" i="1" s="1"/>
  <c r="B3279" i="1"/>
  <c r="Q3279" i="1" s="1"/>
  <c r="B3280" i="1"/>
  <c r="Q3280" i="1" s="1"/>
  <c r="B3281" i="1"/>
  <c r="Q3281" i="1" s="1"/>
  <c r="B3282" i="1"/>
  <c r="Q3282" i="1" s="1"/>
  <c r="B3283" i="1"/>
  <c r="Q3283" i="1" s="1"/>
  <c r="B3284" i="1"/>
  <c r="Q3284" i="1" s="1"/>
  <c r="B3285" i="1"/>
  <c r="Q3285" i="1" s="1"/>
  <c r="B3286" i="1"/>
  <c r="Q3286" i="1" s="1"/>
  <c r="B3287" i="1"/>
  <c r="Q3287" i="1" s="1"/>
  <c r="B3288" i="1"/>
  <c r="Q3288" i="1" s="1"/>
  <c r="B3289" i="1"/>
  <c r="Q3289" i="1" s="1"/>
  <c r="B3290" i="1"/>
  <c r="Q3290" i="1" s="1"/>
  <c r="B3291" i="1"/>
  <c r="Q3291" i="1" s="1"/>
  <c r="B3292" i="1"/>
  <c r="Q3292" i="1" s="1"/>
  <c r="B3293" i="1"/>
  <c r="Q3293" i="1" s="1"/>
  <c r="B3294" i="1"/>
  <c r="Q3294" i="1" s="1"/>
  <c r="B3295" i="1"/>
  <c r="Q3295" i="1" s="1"/>
  <c r="B3296" i="1"/>
  <c r="Q3296" i="1" s="1"/>
  <c r="B3297" i="1"/>
  <c r="Q3297" i="1" s="1"/>
  <c r="B3298" i="1"/>
  <c r="Q3298" i="1" s="1"/>
  <c r="B3299" i="1"/>
  <c r="Q3299" i="1" s="1"/>
  <c r="B3300" i="1"/>
  <c r="Q3300" i="1" s="1"/>
  <c r="B3301" i="1"/>
  <c r="Q3301" i="1" s="1"/>
  <c r="B3302" i="1"/>
  <c r="Q3302" i="1" s="1"/>
  <c r="B3303" i="1"/>
  <c r="Q3303" i="1" s="1"/>
  <c r="B3304" i="1"/>
  <c r="Q3304" i="1" s="1"/>
  <c r="B3305" i="1"/>
  <c r="Q3305" i="1" s="1"/>
  <c r="B3306" i="1"/>
  <c r="Q3306" i="1" s="1"/>
  <c r="B3307" i="1"/>
  <c r="Q3307" i="1" s="1"/>
  <c r="B3308" i="1"/>
  <c r="Q3308" i="1" s="1"/>
  <c r="B3309" i="1"/>
  <c r="Q3309" i="1" s="1"/>
  <c r="B3310" i="1"/>
  <c r="Q3310" i="1" s="1"/>
  <c r="B3311" i="1"/>
  <c r="Q3311" i="1" s="1"/>
  <c r="B3312" i="1"/>
  <c r="Q3312" i="1" s="1"/>
  <c r="B3313" i="1"/>
  <c r="Q3313" i="1" s="1"/>
  <c r="B3314" i="1"/>
  <c r="Q3314" i="1" s="1"/>
  <c r="B3315" i="1"/>
  <c r="Q3315" i="1" s="1"/>
  <c r="B3316" i="1"/>
  <c r="Q3316" i="1" s="1"/>
  <c r="B3317" i="1"/>
  <c r="Q3317" i="1" s="1"/>
  <c r="B3318" i="1"/>
  <c r="Q3318" i="1" s="1"/>
  <c r="B3319" i="1"/>
  <c r="Q3319" i="1" s="1"/>
  <c r="B3320" i="1"/>
  <c r="Q3320" i="1" s="1"/>
  <c r="B3321" i="1"/>
  <c r="Q3321" i="1" s="1"/>
  <c r="B3322" i="1"/>
  <c r="Q3322" i="1" s="1"/>
  <c r="B3323" i="1"/>
  <c r="Q3323" i="1" s="1"/>
  <c r="B3324" i="1"/>
  <c r="Q3324" i="1" s="1"/>
  <c r="B3325" i="1"/>
  <c r="Q3325" i="1" s="1"/>
  <c r="B3326" i="1"/>
  <c r="Q3326" i="1" s="1"/>
  <c r="B3327" i="1"/>
  <c r="Q3327" i="1" s="1"/>
  <c r="B3328" i="1"/>
  <c r="Q3328" i="1" s="1"/>
  <c r="B3329" i="1"/>
  <c r="Q3329" i="1" s="1"/>
  <c r="B3330" i="1"/>
  <c r="Q3330" i="1" s="1"/>
  <c r="B3331" i="1"/>
  <c r="Q3331" i="1" s="1"/>
  <c r="B3332" i="1"/>
  <c r="Q3332" i="1" s="1"/>
  <c r="B3333" i="1"/>
  <c r="Q3333" i="1" s="1"/>
  <c r="B3334" i="1"/>
  <c r="Q3334" i="1" s="1"/>
  <c r="B3335" i="1"/>
  <c r="Q3335" i="1" s="1"/>
  <c r="B3336" i="1"/>
  <c r="Q3336" i="1" s="1"/>
  <c r="B3337" i="1"/>
  <c r="Q3337" i="1" s="1"/>
  <c r="B3338" i="1"/>
  <c r="Q3338" i="1" s="1"/>
  <c r="B3339" i="1"/>
  <c r="Q3339" i="1" s="1"/>
  <c r="B3340" i="1"/>
  <c r="Q3340" i="1" s="1"/>
  <c r="B3341" i="1"/>
  <c r="Q3341" i="1" s="1"/>
  <c r="B3342" i="1"/>
  <c r="Q3342" i="1" s="1"/>
  <c r="B3343" i="1"/>
  <c r="Q3343" i="1" s="1"/>
  <c r="B3344" i="1"/>
  <c r="Q3344" i="1" s="1"/>
  <c r="B3345" i="1"/>
  <c r="Q3345" i="1" s="1"/>
  <c r="B3346" i="1"/>
  <c r="Q3346" i="1" s="1"/>
  <c r="B3347" i="1"/>
  <c r="Q3347" i="1" s="1"/>
  <c r="B3348" i="1"/>
  <c r="Q3348" i="1" s="1"/>
  <c r="B3349" i="1"/>
  <c r="Q3349" i="1" s="1"/>
  <c r="B3350" i="1"/>
  <c r="Q3350" i="1" s="1"/>
  <c r="B3351" i="1"/>
  <c r="Q3351" i="1" s="1"/>
  <c r="B3352" i="1"/>
  <c r="Q3352" i="1" s="1"/>
  <c r="B3353" i="1"/>
  <c r="Q3353" i="1" s="1"/>
  <c r="B3354" i="1"/>
  <c r="Q3354" i="1" s="1"/>
  <c r="B3355" i="1"/>
  <c r="Q3355" i="1" s="1"/>
  <c r="B3356" i="1"/>
  <c r="Q3356" i="1" s="1"/>
  <c r="B3357" i="1"/>
  <c r="Q3357" i="1" s="1"/>
  <c r="B3358" i="1"/>
  <c r="Q3358" i="1" s="1"/>
  <c r="B3359" i="1"/>
  <c r="Q3359" i="1" s="1"/>
  <c r="B3360" i="1"/>
  <c r="Q3360" i="1" s="1"/>
  <c r="B3361" i="1"/>
  <c r="Q3361" i="1" s="1"/>
  <c r="B3362" i="1"/>
  <c r="Q3362" i="1" s="1"/>
  <c r="B3363" i="1"/>
  <c r="Q3363" i="1" s="1"/>
  <c r="B3364" i="1"/>
  <c r="Q3364" i="1" s="1"/>
  <c r="B3365" i="1"/>
  <c r="Q3365" i="1" s="1"/>
  <c r="B3366" i="1"/>
  <c r="Q3366" i="1" s="1"/>
  <c r="B3367" i="1"/>
  <c r="Q3367" i="1" s="1"/>
  <c r="B3368" i="1"/>
  <c r="Q3368" i="1" s="1"/>
  <c r="B3369" i="1"/>
  <c r="Q3369" i="1" s="1"/>
  <c r="B3370" i="1"/>
  <c r="Q3370" i="1" s="1"/>
  <c r="B3371" i="1"/>
  <c r="Q3371" i="1" s="1"/>
  <c r="B3372" i="1"/>
  <c r="Q3372" i="1" s="1"/>
  <c r="B3373" i="1"/>
  <c r="Q3373" i="1" s="1"/>
  <c r="B3374" i="1"/>
  <c r="Q3374" i="1" s="1"/>
  <c r="B3375" i="1"/>
  <c r="Q3375" i="1" s="1"/>
  <c r="B3376" i="1"/>
  <c r="Q3376" i="1" s="1"/>
  <c r="B3377" i="1"/>
  <c r="Q3377" i="1" s="1"/>
  <c r="B3378" i="1"/>
  <c r="Q3378" i="1" s="1"/>
  <c r="B3379" i="1"/>
  <c r="Q3379" i="1" s="1"/>
  <c r="B3380" i="1"/>
  <c r="Q3380" i="1" s="1"/>
  <c r="B3381" i="1"/>
  <c r="Q3381" i="1" s="1"/>
  <c r="B3382" i="1"/>
  <c r="Q3382" i="1" s="1"/>
  <c r="B3383" i="1"/>
  <c r="Q3383" i="1" s="1"/>
  <c r="B3384" i="1"/>
  <c r="Q3384" i="1" s="1"/>
  <c r="B3385" i="1"/>
  <c r="Q3385" i="1" s="1"/>
  <c r="B3386" i="1"/>
  <c r="Q3386" i="1" s="1"/>
  <c r="B3387" i="1"/>
  <c r="Q3387" i="1" s="1"/>
  <c r="B3388" i="1"/>
  <c r="Q3388" i="1" s="1"/>
  <c r="B3389" i="1"/>
  <c r="Q3389" i="1" s="1"/>
  <c r="B3390" i="1"/>
  <c r="Q3390" i="1" s="1"/>
  <c r="B3391" i="1"/>
  <c r="Q3391" i="1" s="1"/>
  <c r="B3392" i="1"/>
  <c r="Q3392" i="1" s="1"/>
  <c r="B3393" i="1"/>
  <c r="Q3393" i="1" s="1"/>
  <c r="B3394" i="1"/>
  <c r="Q3394" i="1" s="1"/>
  <c r="B3395" i="1"/>
  <c r="Q3395" i="1" s="1"/>
  <c r="B3396" i="1"/>
  <c r="Q3396" i="1" s="1"/>
  <c r="B3397" i="1"/>
  <c r="Q3397" i="1" s="1"/>
  <c r="B3398" i="1"/>
  <c r="Q3398" i="1" s="1"/>
  <c r="B3399" i="1"/>
  <c r="Q3399" i="1" s="1"/>
  <c r="B3400" i="1"/>
  <c r="Q3400" i="1" s="1"/>
  <c r="B3401" i="1"/>
  <c r="Q3401" i="1" s="1"/>
  <c r="B3402" i="1"/>
  <c r="Q3402" i="1" s="1"/>
  <c r="B3403" i="1"/>
  <c r="Q3403" i="1" s="1"/>
  <c r="B3404" i="1"/>
  <c r="Q3404" i="1" s="1"/>
  <c r="B3405" i="1"/>
  <c r="Q3405" i="1" s="1"/>
  <c r="B3406" i="1"/>
  <c r="Q3406" i="1" s="1"/>
  <c r="B3407" i="1"/>
  <c r="Q3407" i="1" s="1"/>
  <c r="B3408" i="1"/>
  <c r="Q3408" i="1" s="1"/>
  <c r="B3409" i="1"/>
  <c r="Q3409" i="1" s="1"/>
  <c r="B3410" i="1"/>
  <c r="Q3410" i="1" s="1"/>
  <c r="B3411" i="1"/>
  <c r="Q3411" i="1" s="1"/>
  <c r="B3412" i="1"/>
  <c r="Q3412" i="1" s="1"/>
  <c r="B3413" i="1"/>
  <c r="Q3413" i="1" s="1"/>
  <c r="B3414" i="1"/>
  <c r="Q3414" i="1" s="1"/>
  <c r="B3415" i="1"/>
  <c r="Q3415" i="1" s="1"/>
  <c r="B3416" i="1"/>
  <c r="Q3416" i="1" s="1"/>
  <c r="B3417" i="1"/>
  <c r="Q3417" i="1" s="1"/>
  <c r="B3418" i="1"/>
  <c r="Q3418" i="1" s="1"/>
  <c r="B3419" i="1"/>
  <c r="Q3419" i="1" s="1"/>
  <c r="B3420" i="1"/>
  <c r="Q3420" i="1" s="1"/>
  <c r="B3421" i="1"/>
  <c r="Q3421" i="1" s="1"/>
  <c r="B3422" i="1"/>
  <c r="Q3422" i="1" s="1"/>
  <c r="B3423" i="1"/>
  <c r="Q3423" i="1" s="1"/>
  <c r="B3424" i="1"/>
  <c r="Q3424" i="1" s="1"/>
  <c r="B3425" i="1"/>
  <c r="Q3425" i="1" s="1"/>
  <c r="B3426" i="1"/>
  <c r="Q3426" i="1" s="1"/>
  <c r="B3427" i="1"/>
  <c r="Q3427" i="1" s="1"/>
  <c r="B3428" i="1"/>
  <c r="Q3428" i="1" s="1"/>
  <c r="B3429" i="1"/>
  <c r="Q3429" i="1" s="1"/>
  <c r="B3430" i="1"/>
  <c r="Q3430" i="1" s="1"/>
  <c r="B3431" i="1"/>
  <c r="Q3431" i="1" s="1"/>
  <c r="B3432" i="1"/>
  <c r="Q3432" i="1" s="1"/>
  <c r="B3433" i="1"/>
  <c r="Q3433" i="1" s="1"/>
  <c r="B3434" i="1"/>
  <c r="Q3434" i="1" s="1"/>
  <c r="B3435" i="1"/>
  <c r="Q3435" i="1" s="1"/>
  <c r="B3436" i="1"/>
  <c r="Q3436" i="1" s="1"/>
  <c r="B3437" i="1"/>
  <c r="Q3437" i="1" s="1"/>
  <c r="B3438" i="1"/>
  <c r="Q3438" i="1" s="1"/>
  <c r="B3439" i="1"/>
  <c r="Q3439" i="1" s="1"/>
  <c r="B3440" i="1"/>
  <c r="Q3440" i="1" s="1"/>
  <c r="B3441" i="1"/>
  <c r="Q3441" i="1" s="1"/>
  <c r="B3442" i="1"/>
  <c r="Q3442" i="1" s="1"/>
  <c r="B3443" i="1"/>
  <c r="Q3443" i="1" s="1"/>
  <c r="B3444" i="1"/>
  <c r="Q3444" i="1" s="1"/>
  <c r="B3445" i="1"/>
  <c r="Q3445" i="1" s="1"/>
  <c r="B3446" i="1"/>
  <c r="Q3446" i="1" s="1"/>
  <c r="B3447" i="1"/>
  <c r="Q3447" i="1" s="1"/>
  <c r="B3448" i="1"/>
  <c r="Q3448" i="1" s="1"/>
  <c r="B3449" i="1"/>
  <c r="Q3449" i="1" s="1"/>
  <c r="B3450" i="1"/>
  <c r="Q3450" i="1" s="1"/>
  <c r="B3451" i="1"/>
  <c r="Q3451" i="1" s="1"/>
  <c r="B3452" i="1"/>
  <c r="Q3452" i="1" s="1"/>
  <c r="B3453" i="1"/>
  <c r="Q3453" i="1" s="1"/>
  <c r="B3454" i="1"/>
  <c r="Q3454" i="1" s="1"/>
  <c r="B3455" i="1"/>
  <c r="Q3455" i="1" s="1"/>
  <c r="B3456" i="1"/>
  <c r="Q3456" i="1" s="1"/>
  <c r="B3457" i="1"/>
  <c r="Q3457" i="1" s="1"/>
  <c r="B3458" i="1"/>
  <c r="Q3458" i="1" s="1"/>
  <c r="B3459" i="1"/>
  <c r="Q3459" i="1" s="1"/>
  <c r="B3460" i="1"/>
  <c r="Q3460" i="1" s="1"/>
  <c r="B3461" i="1"/>
  <c r="Q3461" i="1" s="1"/>
  <c r="B3462" i="1"/>
  <c r="Q3462" i="1" s="1"/>
  <c r="B3463" i="1"/>
  <c r="Q3463" i="1" s="1"/>
  <c r="B3464" i="1"/>
  <c r="Q3464" i="1" s="1"/>
  <c r="B3465" i="1"/>
  <c r="Q3465" i="1" s="1"/>
  <c r="B3466" i="1"/>
  <c r="Q3466" i="1" s="1"/>
  <c r="B3467" i="1"/>
  <c r="Q3467" i="1" s="1"/>
  <c r="B3468" i="1"/>
  <c r="Q3468" i="1" s="1"/>
  <c r="B3469" i="1"/>
  <c r="Q3469" i="1" s="1"/>
  <c r="B3470" i="1"/>
  <c r="Q3470" i="1" s="1"/>
  <c r="B3471" i="1"/>
  <c r="Q3471" i="1" s="1"/>
  <c r="B3472" i="1"/>
  <c r="Q3472" i="1" s="1"/>
  <c r="B3473" i="1"/>
  <c r="Q3473" i="1" s="1"/>
  <c r="B3474" i="1"/>
  <c r="Q3474" i="1" s="1"/>
  <c r="B3475" i="1"/>
  <c r="Q3475" i="1" s="1"/>
  <c r="B3476" i="1"/>
  <c r="Q3476" i="1" s="1"/>
  <c r="B3477" i="1"/>
  <c r="Q3477" i="1" s="1"/>
  <c r="B3478" i="1"/>
  <c r="Q3478" i="1" s="1"/>
  <c r="B3479" i="1"/>
  <c r="Q3479" i="1" s="1"/>
  <c r="B3480" i="1"/>
  <c r="Q3480" i="1" s="1"/>
  <c r="B3481" i="1"/>
  <c r="Q3481" i="1" s="1"/>
  <c r="B3482" i="1"/>
  <c r="Q3482" i="1" s="1"/>
  <c r="B3483" i="1"/>
  <c r="Q3483" i="1" s="1"/>
  <c r="B3484" i="1"/>
  <c r="Q3484" i="1" s="1"/>
  <c r="B3485" i="1"/>
  <c r="Q3485" i="1" s="1"/>
  <c r="B3486" i="1"/>
  <c r="Q3486" i="1" s="1"/>
  <c r="B3487" i="1"/>
  <c r="Q3487" i="1" s="1"/>
  <c r="B3488" i="1"/>
  <c r="Q3488" i="1" s="1"/>
  <c r="B3489" i="1"/>
  <c r="Q3489" i="1" s="1"/>
  <c r="B3490" i="1"/>
  <c r="Q3490" i="1" s="1"/>
  <c r="B3491" i="1"/>
  <c r="Q3491" i="1" s="1"/>
  <c r="B3492" i="1"/>
  <c r="Q3492" i="1" s="1"/>
  <c r="B3493" i="1"/>
  <c r="Q3493" i="1" s="1"/>
  <c r="B3494" i="1"/>
  <c r="Q3494" i="1" s="1"/>
  <c r="B3495" i="1"/>
  <c r="Q3495" i="1" s="1"/>
  <c r="B3496" i="1"/>
  <c r="Q3496" i="1" s="1"/>
  <c r="B3497" i="1"/>
  <c r="Q3497" i="1" s="1"/>
  <c r="B3498" i="1"/>
  <c r="Q3498" i="1" s="1"/>
  <c r="B3499" i="1"/>
  <c r="Q3499" i="1" s="1"/>
  <c r="B3500" i="1"/>
  <c r="Q3500" i="1" s="1"/>
  <c r="B3501" i="1"/>
  <c r="Q3501" i="1" s="1"/>
  <c r="B3502" i="1"/>
  <c r="Q3502" i="1" s="1"/>
  <c r="B3503" i="1"/>
  <c r="Q3503" i="1" s="1"/>
  <c r="B3504" i="1"/>
  <c r="Q3504" i="1" s="1"/>
  <c r="B3505" i="1"/>
  <c r="Q3505" i="1" s="1"/>
  <c r="B3506" i="1"/>
  <c r="Q3506" i="1" s="1"/>
  <c r="B3507" i="1"/>
  <c r="Q3507" i="1" s="1"/>
  <c r="B3508" i="1"/>
  <c r="Q3508" i="1" s="1"/>
  <c r="B3509" i="1"/>
  <c r="Q3509" i="1" s="1"/>
  <c r="B3510" i="1"/>
  <c r="Q3510" i="1" s="1"/>
  <c r="B3511" i="1"/>
  <c r="Q3511" i="1" s="1"/>
  <c r="B3512" i="1"/>
  <c r="Q3512" i="1" s="1"/>
  <c r="B3513" i="1"/>
  <c r="Q3513" i="1" s="1"/>
  <c r="B3514" i="1"/>
  <c r="Q3514" i="1" s="1"/>
  <c r="B3515" i="1"/>
  <c r="Q3515" i="1" s="1"/>
  <c r="B3516" i="1"/>
  <c r="Q3516" i="1" s="1"/>
  <c r="B3517" i="1"/>
  <c r="Q3517" i="1" s="1"/>
  <c r="B3518" i="1"/>
  <c r="Q3518" i="1" s="1"/>
  <c r="B3519" i="1"/>
  <c r="Q3519" i="1" s="1"/>
  <c r="B3520" i="1"/>
  <c r="Q3520" i="1" s="1"/>
  <c r="B3521" i="1"/>
  <c r="Q3521" i="1" s="1"/>
  <c r="B2" i="1"/>
  <c r="Q2" i="1" s="1"/>
  <c r="I3529" i="1" l="1"/>
  <c r="R3501" i="1"/>
  <c r="R3469" i="1"/>
  <c r="R3437" i="1"/>
  <c r="R3405" i="1"/>
  <c r="R3381" i="1"/>
  <c r="R3349" i="1"/>
  <c r="R3317" i="1"/>
  <c r="R3285" i="1"/>
  <c r="R3253" i="1"/>
  <c r="R3221" i="1"/>
  <c r="R3189" i="1"/>
  <c r="R3157" i="1"/>
  <c r="R3125" i="1"/>
  <c r="R3093" i="1"/>
  <c r="R3061" i="1"/>
  <c r="R3037" i="1"/>
  <c r="R3013" i="1"/>
  <c r="R2973" i="1"/>
  <c r="R2941" i="1"/>
  <c r="R2909" i="1"/>
  <c r="R2885" i="1"/>
  <c r="R2853" i="1"/>
  <c r="R2821" i="1"/>
  <c r="R2789" i="1"/>
  <c r="R2757" i="1"/>
  <c r="R2725" i="1"/>
  <c r="R2693" i="1"/>
  <c r="R2661" i="1"/>
  <c r="R2629" i="1"/>
  <c r="R2597" i="1"/>
  <c r="R2565" i="1"/>
  <c r="R2533" i="1"/>
  <c r="R2501" i="1"/>
  <c r="R2469" i="1"/>
  <c r="R2437" i="1"/>
  <c r="R2405" i="1"/>
  <c r="R2373" i="1"/>
  <c r="R2341" i="1"/>
  <c r="R2309" i="1"/>
  <c r="R2293" i="1"/>
  <c r="R2261" i="1"/>
  <c r="R2229" i="1"/>
  <c r="R2197" i="1"/>
  <c r="R2165" i="1"/>
  <c r="R2133" i="1"/>
  <c r="R2101" i="1"/>
  <c r="R2069" i="1"/>
  <c r="R2029" i="1"/>
  <c r="R1997" i="1"/>
  <c r="R1965" i="1"/>
  <c r="R1933" i="1"/>
  <c r="R1909" i="1"/>
  <c r="R1877" i="1"/>
  <c r="R1845" i="1"/>
  <c r="R1813" i="1"/>
  <c r="R1781" i="1"/>
  <c r="R1749" i="1"/>
  <c r="R1717" i="1"/>
  <c r="R1685" i="1"/>
  <c r="R1645" i="1"/>
  <c r="R1621" i="1"/>
  <c r="R1597" i="1"/>
  <c r="R1565" i="1"/>
  <c r="R1533" i="1"/>
  <c r="R1501" i="1"/>
  <c r="R1469" i="1"/>
  <c r="R1437" i="1"/>
  <c r="R1405" i="1"/>
  <c r="R1373" i="1"/>
  <c r="R1341" i="1"/>
  <c r="R1309" i="1"/>
  <c r="R1277" i="1"/>
  <c r="R1245" i="1"/>
  <c r="R1213" i="1"/>
  <c r="R1181" i="1"/>
  <c r="R1149" i="1"/>
  <c r="R1117" i="1"/>
  <c r="R1085" i="1"/>
  <c r="R1061" i="1"/>
  <c r="R1029" i="1"/>
  <c r="R997" i="1"/>
  <c r="R957" i="1"/>
  <c r="R917" i="1"/>
  <c r="R885" i="1"/>
  <c r="R853" i="1"/>
  <c r="R821" i="1"/>
  <c r="R789" i="1"/>
  <c r="R757" i="1"/>
  <c r="R725" i="1"/>
  <c r="R701" i="1"/>
  <c r="R669" i="1"/>
  <c r="R629" i="1"/>
  <c r="R549" i="1"/>
  <c r="R3492" i="1"/>
  <c r="R3460" i="1"/>
  <c r="R3428" i="1"/>
  <c r="R3396" i="1"/>
  <c r="R3356" i="1"/>
  <c r="R3332" i="1"/>
  <c r="R3308" i="1"/>
  <c r="R3276" i="1"/>
  <c r="R3244" i="1"/>
  <c r="R3204" i="1"/>
  <c r="R3172" i="1"/>
  <c r="R3140" i="1"/>
  <c r="R3108" i="1"/>
  <c r="R3084" i="1"/>
  <c r="R3060" i="1"/>
  <c r="R3028" i="1"/>
  <c r="R2996" i="1"/>
  <c r="R2964" i="1"/>
  <c r="R2932" i="1"/>
  <c r="R2900" i="1"/>
  <c r="R2868" i="1"/>
  <c r="R2836" i="1"/>
  <c r="R2804" i="1"/>
  <c r="R2772" i="1"/>
  <c r="R2740" i="1"/>
  <c r="R2708" i="1"/>
  <c r="R2676" i="1"/>
  <c r="R2644" i="1"/>
  <c r="R2612" i="1"/>
  <c r="R2580" i="1"/>
  <c r="R2548" i="1"/>
  <c r="R2524" i="1"/>
  <c r="R2500" i="1"/>
  <c r="R2468" i="1"/>
  <c r="R2436" i="1"/>
  <c r="R2404" i="1"/>
  <c r="R2372" i="1"/>
  <c r="R2340" i="1"/>
  <c r="R2308" i="1"/>
  <c r="R2276" i="1"/>
  <c r="R2244" i="1"/>
  <c r="R2212" i="1"/>
  <c r="R2180" i="1"/>
  <c r="R2156" i="1"/>
  <c r="R2132" i="1"/>
  <c r="R2092" i="1"/>
  <c r="R2060" i="1"/>
  <c r="R2028" i="1"/>
  <c r="R1996" i="1"/>
  <c r="R1964" i="1"/>
  <c r="R1932" i="1"/>
  <c r="R1900" i="1"/>
  <c r="R1868" i="1"/>
  <c r="R1836" i="1"/>
  <c r="R1804" i="1"/>
  <c r="R1772" i="1"/>
  <c r="R1740" i="1"/>
  <c r="R1708" i="1"/>
  <c r="R1676" i="1"/>
  <c r="R1644" i="1"/>
  <c r="R1612" i="1"/>
  <c r="R1580" i="1"/>
  <c r="R1548" i="1"/>
  <c r="R1516" i="1"/>
  <c r="R1484" i="1"/>
  <c r="R1452" i="1"/>
  <c r="R1420" i="1"/>
  <c r="R1396" i="1"/>
  <c r="R1364" i="1"/>
  <c r="R1332" i="1"/>
  <c r="R1308" i="1"/>
  <c r="R1276" i="1"/>
  <c r="R1244" i="1"/>
  <c r="R1212" i="1"/>
  <c r="R1180" i="1"/>
  <c r="R1156" i="1"/>
  <c r="R1132" i="1"/>
  <c r="R1108" i="1"/>
  <c r="R1084" i="1"/>
  <c r="R1052" i="1"/>
  <c r="R1028" i="1"/>
  <c r="R940" i="1"/>
  <c r="R3499" i="1"/>
  <c r="R3467" i="1"/>
  <c r="R3435" i="1"/>
  <c r="R3403" i="1"/>
  <c r="R3363" i="1"/>
  <c r="R3331" i="1"/>
  <c r="R3299" i="1"/>
  <c r="R3267" i="1"/>
  <c r="R3235" i="1"/>
  <c r="R3203" i="1"/>
  <c r="R3171" i="1"/>
  <c r="R3139" i="1"/>
  <c r="R3107" i="1"/>
  <c r="R3075" i="1"/>
  <c r="R3043" i="1"/>
  <c r="R3003" i="1"/>
  <c r="R2971" i="1"/>
  <c r="R2939" i="1"/>
  <c r="R2907" i="1"/>
  <c r="R2875" i="1"/>
  <c r="R2843" i="1"/>
  <c r="R2811" i="1"/>
  <c r="R2779" i="1"/>
  <c r="R2747" i="1"/>
  <c r="R2715" i="1"/>
  <c r="R2683" i="1"/>
  <c r="R2651" i="1"/>
  <c r="R2619" i="1"/>
  <c r="R2587" i="1"/>
  <c r="R2547" i="1"/>
  <c r="R2515" i="1"/>
  <c r="R2483" i="1"/>
  <c r="R2451" i="1"/>
  <c r="R2419" i="1"/>
  <c r="R2387" i="1"/>
  <c r="R2355" i="1"/>
  <c r="R2323" i="1"/>
  <c r="R2291" i="1"/>
  <c r="R2259" i="1"/>
  <c r="R2227" i="1"/>
  <c r="R2195" i="1"/>
  <c r="R2171" i="1"/>
  <c r="R2139" i="1"/>
  <c r="R2107" i="1"/>
  <c r="R2075" i="1"/>
  <c r="R2043" i="1"/>
  <c r="R2011" i="1"/>
  <c r="R1979" i="1"/>
  <c r="R1947" i="1"/>
  <c r="R1915" i="1"/>
  <c r="R1883" i="1"/>
  <c r="R1851" i="1"/>
  <c r="R1819" i="1"/>
  <c r="R1787" i="1"/>
  <c r="R1755" i="1"/>
  <c r="R1723" i="1"/>
  <c r="R1691" i="1"/>
  <c r="R1659" i="1"/>
  <c r="R1627" i="1"/>
  <c r="R1595" i="1"/>
  <c r="R1563" i="1"/>
  <c r="R1531" i="1"/>
  <c r="R1499" i="1"/>
  <c r="R1467" i="1"/>
  <c r="R1435" i="1"/>
  <c r="R1403" i="1"/>
  <c r="R1371" i="1"/>
  <c r="R1339" i="1"/>
  <c r="R1315" i="1"/>
  <c r="R1291" i="1"/>
  <c r="R1259" i="1"/>
  <c r="R1227" i="1"/>
  <c r="R1195" i="1"/>
  <c r="R1163" i="1"/>
  <c r="R1131" i="1"/>
  <c r="R1099" i="1"/>
  <c r="R1067" i="1"/>
  <c r="R1035" i="1"/>
  <c r="R1003" i="1"/>
  <c r="R971" i="1"/>
  <c r="R939" i="1"/>
  <c r="R915" i="1"/>
  <c r="R875" i="1"/>
  <c r="R843" i="1"/>
  <c r="R811" i="1"/>
  <c r="R779" i="1"/>
  <c r="R739" i="1"/>
  <c r="R707" i="1"/>
  <c r="R683" i="1"/>
  <c r="R651" i="1"/>
  <c r="R619" i="1"/>
  <c r="R595" i="1"/>
  <c r="R571" i="1"/>
  <c r="R547" i="1"/>
  <c r="R523" i="1"/>
  <c r="R499" i="1"/>
  <c r="R475" i="1"/>
  <c r="R467" i="1"/>
  <c r="R459" i="1"/>
  <c r="R443" i="1"/>
  <c r="R435" i="1"/>
  <c r="R427" i="1"/>
  <c r="R419" i="1"/>
  <c r="R411" i="1"/>
  <c r="R403" i="1"/>
  <c r="R395" i="1"/>
  <c r="R379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2" i="1"/>
  <c r="R3514" i="1"/>
  <c r="R3506" i="1"/>
  <c r="R3498" i="1"/>
  <c r="R3490" i="1"/>
  <c r="R3482" i="1"/>
  <c r="R3474" i="1"/>
  <c r="R3466" i="1"/>
  <c r="R3458" i="1"/>
  <c r="R3450" i="1"/>
  <c r="R3442" i="1"/>
  <c r="R3434" i="1"/>
  <c r="R3426" i="1"/>
  <c r="R3418" i="1"/>
  <c r="R3410" i="1"/>
  <c r="R3402" i="1"/>
  <c r="R3394" i="1"/>
  <c r="R3386" i="1"/>
  <c r="R3378" i="1"/>
  <c r="R3370" i="1"/>
  <c r="R3362" i="1"/>
  <c r="R3354" i="1"/>
  <c r="R3346" i="1"/>
  <c r="R3338" i="1"/>
  <c r="R3330" i="1"/>
  <c r="R3322" i="1"/>
  <c r="R3314" i="1"/>
  <c r="R3306" i="1"/>
  <c r="R3298" i="1"/>
  <c r="R3290" i="1"/>
  <c r="R3282" i="1"/>
  <c r="R3274" i="1"/>
  <c r="R3266" i="1"/>
  <c r="R3258" i="1"/>
  <c r="R3250" i="1"/>
  <c r="R3242" i="1"/>
  <c r="R3234" i="1"/>
  <c r="R3226" i="1"/>
  <c r="R3218" i="1"/>
  <c r="R3210" i="1"/>
  <c r="R3202" i="1"/>
  <c r="R3194" i="1"/>
  <c r="R3186" i="1"/>
  <c r="R3178" i="1"/>
  <c r="R3170" i="1"/>
  <c r="R3162" i="1"/>
  <c r="R3154" i="1"/>
  <c r="R3146" i="1"/>
  <c r="R3138" i="1"/>
  <c r="R3130" i="1"/>
  <c r="R3122" i="1"/>
  <c r="R3114" i="1"/>
  <c r="R3106" i="1"/>
  <c r="R3098" i="1"/>
  <c r="R3090" i="1"/>
  <c r="R3082" i="1"/>
  <c r="R3074" i="1"/>
  <c r="R3066" i="1"/>
  <c r="R3058" i="1"/>
  <c r="R3050" i="1"/>
  <c r="R3042" i="1"/>
  <c r="R3034" i="1"/>
  <c r="R3026" i="1"/>
  <c r="R3018" i="1"/>
  <c r="R3010" i="1"/>
  <c r="R3002" i="1"/>
  <c r="R2994" i="1"/>
  <c r="R2986" i="1"/>
  <c r="R2978" i="1"/>
  <c r="R2970" i="1"/>
  <c r="R2962" i="1"/>
  <c r="R2954" i="1"/>
  <c r="R2946" i="1"/>
  <c r="R2938" i="1"/>
  <c r="R2930" i="1"/>
  <c r="R2922" i="1"/>
  <c r="R2914" i="1"/>
  <c r="R2906" i="1"/>
  <c r="R2898" i="1"/>
  <c r="R2890" i="1"/>
  <c r="R2882" i="1"/>
  <c r="R2874" i="1"/>
  <c r="R2866" i="1"/>
  <c r="R2858" i="1"/>
  <c r="R2850" i="1"/>
  <c r="R2842" i="1"/>
  <c r="R2834" i="1"/>
  <c r="R2826" i="1"/>
  <c r="R2818" i="1"/>
  <c r="R2810" i="1"/>
  <c r="R2802" i="1"/>
  <c r="R2794" i="1"/>
  <c r="R2786" i="1"/>
  <c r="R2778" i="1"/>
  <c r="R2770" i="1"/>
  <c r="R2762" i="1"/>
  <c r="R2754" i="1"/>
  <c r="R2746" i="1"/>
  <c r="R2738" i="1"/>
  <c r="R2730" i="1"/>
  <c r="R2722" i="1"/>
  <c r="R2714" i="1"/>
  <c r="R2706" i="1"/>
  <c r="R2698" i="1"/>
  <c r="R2690" i="1"/>
  <c r="R2682" i="1"/>
  <c r="R2674" i="1"/>
  <c r="R2666" i="1"/>
  <c r="R2658" i="1"/>
  <c r="R2650" i="1"/>
  <c r="R2642" i="1"/>
  <c r="R2634" i="1"/>
  <c r="R2626" i="1"/>
  <c r="R2618" i="1"/>
  <c r="R2610" i="1"/>
  <c r="R2602" i="1"/>
  <c r="R2594" i="1"/>
  <c r="R2586" i="1"/>
  <c r="R2578" i="1"/>
  <c r="R2570" i="1"/>
  <c r="R2562" i="1"/>
  <c r="R2554" i="1"/>
  <c r="R2546" i="1"/>
  <c r="R2538" i="1"/>
  <c r="R2530" i="1"/>
  <c r="R2522" i="1"/>
  <c r="R2514" i="1"/>
  <c r="R2506" i="1"/>
  <c r="R2498" i="1"/>
  <c r="R2490" i="1"/>
  <c r="R2482" i="1"/>
  <c r="R2474" i="1"/>
  <c r="R2466" i="1"/>
  <c r="R2458" i="1"/>
  <c r="R2450" i="1"/>
  <c r="R2442" i="1"/>
  <c r="R2434" i="1"/>
  <c r="R2426" i="1"/>
  <c r="R2418" i="1"/>
  <c r="R2410" i="1"/>
  <c r="R2402" i="1"/>
  <c r="R2394" i="1"/>
  <c r="R2386" i="1"/>
  <c r="R2378" i="1"/>
  <c r="R2370" i="1"/>
  <c r="R2362" i="1"/>
  <c r="R2354" i="1"/>
  <c r="R2346" i="1"/>
  <c r="R2338" i="1"/>
  <c r="R2330" i="1"/>
  <c r="R2322" i="1"/>
  <c r="R2314" i="1"/>
  <c r="R2306" i="1"/>
  <c r="R2298" i="1"/>
  <c r="R2290" i="1"/>
  <c r="R2282" i="1"/>
  <c r="R2274" i="1"/>
  <c r="R2266" i="1"/>
  <c r="R2258" i="1"/>
  <c r="R2250" i="1"/>
  <c r="R2242" i="1"/>
  <c r="R2234" i="1"/>
  <c r="R2226" i="1"/>
  <c r="R2218" i="1"/>
  <c r="R2210" i="1"/>
  <c r="R2202" i="1"/>
  <c r="R2194" i="1"/>
  <c r="R2186" i="1"/>
  <c r="R2178" i="1"/>
  <c r="R2170" i="1"/>
  <c r="R2162" i="1"/>
  <c r="R2154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050" i="1"/>
  <c r="R2042" i="1"/>
  <c r="R2034" i="1"/>
  <c r="R2026" i="1"/>
  <c r="R2018" i="1"/>
  <c r="R2010" i="1"/>
  <c r="R2002" i="1"/>
  <c r="R1994" i="1"/>
  <c r="R1986" i="1"/>
  <c r="R1978" i="1"/>
  <c r="R1970" i="1"/>
  <c r="R1962" i="1"/>
  <c r="R1954" i="1"/>
  <c r="R1946" i="1"/>
  <c r="R1938" i="1"/>
  <c r="R1930" i="1"/>
  <c r="R1922" i="1"/>
  <c r="R1914" i="1"/>
  <c r="R1906" i="1"/>
  <c r="R1898" i="1"/>
  <c r="R1890" i="1"/>
  <c r="R1882" i="1"/>
  <c r="R1874" i="1"/>
  <c r="R1866" i="1"/>
  <c r="R1858" i="1"/>
  <c r="R1850" i="1"/>
  <c r="R1842" i="1"/>
  <c r="R1834" i="1"/>
  <c r="R1826" i="1"/>
  <c r="R1818" i="1"/>
  <c r="R1810" i="1"/>
  <c r="R1802" i="1"/>
  <c r="R1794" i="1"/>
  <c r="R1786" i="1"/>
  <c r="R1778" i="1"/>
  <c r="R1770" i="1"/>
  <c r="R1762" i="1"/>
  <c r="R1754" i="1"/>
  <c r="R1746" i="1"/>
  <c r="R1738" i="1"/>
  <c r="R1730" i="1"/>
  <c r="R1722" i="1"/>
  <c r="R1714" i="1"/>
  <c r="R1706" i="1"/>
  <c r="R1698" i="1"/>
  <c r="R1690" i="1"/>
  <c r="R1682" i="1"/>
  <c r="R1674" i="1"/>
  <c r="R1666" i="1"/>
  <c r="R1658" i="1"/>
  <c r="R1650" i="1"/>
  <c r="R1642" i="1"/>
  <c r="R1634" i="1"/>
  <c r="R1626" i="1"/>
  <c r="R1618" i="1"/>
  <c r="R1610" i="1"/>
  <c r="R1602" i="1"/>
  <c r="R1594" i="1"/>
  <c r="R1586" i="1"/>
  <c r="R1578" i="1"/>
  <c r="R1570" i="1"/>
  <c r="R1562" i="1"/>
  <c r="R1554" i="1"/>
  <c r="R1546" i="1"/>
  <c r="R1538" i="1"/>
  <c r="R1530" i="1"/>
  <c r="R1522" i="1"/>
  <c r="R1514" i="1"/>
  <c r="R1506" i="1"/>
  <c r="R1498" i="1"/>
  <c r="R1490" i="1"/>
  <c r="R1482" i="1"/>
  <c r="R1474" i="1"/>
  <c r="R1466" i="1"/>
  <c r="R1458" i="1"/>
  <c r="R1450" i="1"/>
  <c r="R1442" i="1"/>
  <c r="R1434" i="1"/>
  <c r="R1426" i="1"/>
  <c r="R1418" i="1"/>
  <c r="R1410" i="1"/>
  <c r="R1402" i="1"/>
  <c r="R1394" i="1"/>
  <c r="R1386" i="1"/>
  <c r="R1378" i="1"/>
  <c r="R1370" i="1"/>
  <c r="R1362" i="1"/>
  <c r="R1354" i="1"/>
  <c r="R1346" i="1"/>
  <c r="R1338" i="1"/>
  <c r="R1330" i="1"/>
  <c r="R1322" i="1"/>
  <c r="R1314" i="1"/>
  <c r="R1306" i="1"/>
  <c r="R1298" i="1"/>
  <c r="R1290" i="1"/>
  <c r="R1282" i="1"/>
  <c r="R1274" i="1"/>
  <c r="R1266" i="1"/>
  <c r="R1258" i="1"/>
  <c r="R1250" i="1"/>
  <c r="R1242" i="1"/>
  <c r="R1234" i="1"/>
  <c r="R1226" i="1"/>
  <c r="R1218" i="1"/>
  <c r="R1210" i="1"/>
  <c r="R1202" i="1"/>
  <c r="R1194" i="1"/>
  <c r="R1186" i="1"/>
  <c r="R1178" i="1"/>
  <c r="R1170" i="1"/>
  <c r="R1162" i="1"/>
  <c r="R1154" i="1"/>
  <c r="R1146" i="1"/>
  <c r="R1138" i="1"/>
  <c r="R1130" i="1"/>
  <c r="R1122" i="1"/>
  <c r="R1114" i="1"/>
  <c r="R1106" i="1"/>
  <c r="R1098" i="1"/>
  <c r="R1090" i="1"/>
  <c r="R1082" i="1"/>
  <c r="R1074" i="1"/>
  <c r="R1066" i="1"/>
  <c r="R1058" i="1"/>
  <c r="R1050" i="1"/>
  <c r="R1042" i="1"/>
  <c r="R1034" i="1"/>
  <c r="R1026" i="1"/>
  <c r="R1018" i="1"/>
  <c r="R1010" i="1"/>
  <c r="R1002" i="1"/>
  <c r="R994" i="1"/>
  <c r="R986" i="1"/>
  <c r="R978" i="1"/>
  <c r="R970" i="1"/>
  <c r="R962" i="1"/>
  <c r="R954" i="1"/>
  <c r="R946" i="1"/>
  <c r="R938" i="1"/>
  <c r="R930" i="1"/>
  <c r="R922" i="1"/>
  <c r="R914" i="1"/>
  <c r="R906" i="1"/>
  <c r="R898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602" i="1"/>
  <c r="R594" i="1"/>
  <c r="R586" i="1"/>
  <c r="R578" i="1"/>
  <c r="R570" i="1"/>
  <c r="R562" i="1"/>
  <c r="R554" i="1"/>
  <c r="R546" i="1"/>
  <c r="R538" i="1"/>
  <c r="R530" i="1"/>
  <c r="R522" i="1"/>
  <c r="R514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3493" i="1"/>
  <c r="R3461" i="1"/>
  <c r="R3429" i="1"/>
  <c r="R3397" i="1"/>
  <c r="R3365" i="1"/>
  <c r="R3341" i="1"/>
  <c r="R3309" i="1"/>
  <c r="R3269" i="1"/>
  <c r="R3237" i="1"/>
  <c r="R3205" i="1"/>
  <c r="R3173" i="1"/>
  <c r="R3149" i="1"/>
  <c r="R3117" i="1"/>
  <c r="R3077" i="1"/>
  <c r="R3029" i="1"/>
  <c r="R2997" i="1"/>
  <c r="R2965" i="1"/>
  <c r="R2933" i="1"/>
  <c r="R2901" i="1"/>
  <c r="R2869" i="1"/>
  <c r="R2837" i="1"/>
  <c r="R2813" i="1"/>
  <c r="R2781" i="1"/>
  <c r="R2749" i="1"/>
  <c r="R2717" i="1"/>
  <c r="R2677" i="1"/>
  <c r="R2645" i="1"/>
  <c r="R2613" i="1"/>
  <c r="R2581" i="1"/>
  <c r="R2549" i="1"/>
  <c r="R2509" i="1"/>
  <c r="R2485" i="1"/>
  <c r="R2453" i="1"/>
  <c r="R2421" i="1"/>
  <c r="R2389" i="1"/>
  <c r="R2357" i="1"/>
  <c r="R2325" i="1"/>
  <c r="R2285" i="1"/>
  <c r="R2253" i="1"/>
  <c r="R2221" i="1"/>
  <c r="R2189" i="1"/>
  <c r="R2149" i="1"/>
  <c r="R2117" i="1"/>
  <c r="R2085" i="1"/>
  <c r="R2053" i="1"/>
  <c r="R2021" i="1"/>
  <c r="R1989" i="1"/>
  <c r="R1957" i="1"/>
  <c r="R1925" i="1"/>
  <c r="R1893" i="1"/>
  <c r="R1861" i="1"/>
  <c r="R1829" i="1"/>
  <c r="R1797" i="1"/>
  <c r="R1765" i="1"/>
  <c r="R1733" i="1"/>
  <c r="R1701" i="1"/>
  <c r="R1669" i="1"/>
  <c r="R1637" i="1"/>
  <c r="R1605" i="1"/>
  <c r="R1573" i="1"/>
  <c r="R1541" i="1"/>
  <c r="R1509" i="1"/>
  <c r="R1477" i="1"/>
  <c r="R1445" i="1"/>
  <c r="R1413" i="1"/>
  <c r="R1381" i="1"/>
  <c r="R1349" i="1"/>
  <c r="R1317" i="1"/>
  <c r="R1285" i="1"/>
  <c r="R1253" i="1"/>
  <c r="R1221" i="1"/>
  <c r="R1189" i="1"/>
  <c r="R1157" i="1"/>
  <c r="R1125" i="1"/>
  <c r="R1093" i="1"/>
  <c r="R1053" i="1"/>
  <c r="R1013" i="1"/>
  <c r="R981" i="1"/>
  <c r="R949" i="1"/>
  <c r="R925" i="1"/>
  <c r="R893" i="1"/>
  <c r="R861" i="1"/>
  <c r="R829" i="1"/>
  <c r="R797" i="1"/>
  <c r="R765" i="1"/>
  <c r="R733" i="1"/>
  <c r="R693" i="1"/>
  <c r="R661" i="1"/>
  <c r="R637" i="1"/>
  <c r="R605" i="1"/>
  <c r="R581" i="1"/>
  <c r="R557" i="1"/>
  <c r="R525" i="1"/>
  <c r="R501" i="1"/>
  <c r="R477" i="1"/>
  <c r="R453" i="1"/>
  <c r="R429" i="1"/>
  <c r="R405" i="1"/>
  <c r="R381" i="1"/>
  <c r="R357" i="1"/>
  <c r="R333" i="1"/>
  <c r="R309" i="1"/>
  <c r="R293" i="1"/>
  <c r="R269" i="1"/>
  <c r="R245" i="1"/>
  <c r="R221" i="1"/>
  <c r="R197" i="1"/>
  <c r="R173" i="1"/>
  <c r="R149" i="1"/>
  <c r="R133" i="1"/>
  <c r="R109" i="1"/>
  <c r="R93" i="1"/>
  <c r="R77" i="1"/>
  <c r="R61" i="1"/>
  <c r="R37" i="1"/>
  <c r="R3508" i="1"/>
  <c r="R3476" i="1"/>
  <c r="R3444" i="1"/>
  <c r="R3412" i="1"/>
  <c r="R3380" i="1"/>
  <c r="R3348" i="1"/>
  <c r="R3316" i="1"/>
  <c r="R3284" i="1"/>
  <c r="R3252" i="1"/>
  <c r="R3220" i="1"/>
  <c r="R3188" i="1"/>
  <c r="R3156" i="1"/>
  <c r="R3124" i="1"/>
  <c r="R3092" i="1"/>
  <c r="R3052" i="1"/>
  <c r="R3020" i="1"/>
  <c r="R2988" i="1"/>
  <c r="R2948" i="1"/>
  <c r="R2916" i="1"/>
  <c r="R2884" i="1"/>
  <c r="R2852" i="1"/>
  <c r="R2820" i="1"/>
  <c r="R2788" i="1"/>
  <c r="R2756" i="1"/>
  <c r="R2724" i="1"/>
  <c r="R2692" i="1"/>
  <c r="R2660" i="1"/>
  <c r="R2628" i="1"/>
  <c r="R2596" i="1"/>
  <c r="R2556" i="1"/>
  <c r="R2516" i="1"/>
  <c r="R2484" i="1"/>
  <c r="R2452" i="1"/>
  <c r="R2420" i="1"/>
  <c r="R2388" i="1"/>
  <c r="R2356" i="1"/>
  <c r="R2332" i="1"/>
  <c r="R2300" i="1"/>
  <c r="R2268" i="1"/>
  <c r="R2236" i="1"/>
  <c r="R2204" i="1"/>
  <c r="R2172" i="1"/>
  <c r="R2140" i="1"/>
  <c r="R2108" i="1"/>
  <c r="R2076" i="1"/>
  <c r="R2044" i="1"/>
  <c r="R2012" i="1"/>
  <c r="R1980" i="1"/>
  <c r="R1948" i="1"/>
  <c r="R1916" i="1"/>
  <c r="R1884" i="1"/>
  <c r="R1852" i="1"/>
  <c r="R1820" i="1"/>
  <c r="R1788" i="1"/>
  <c r="R1756" i="1"/>
  <c r="R1716" i="1"/>
  <c r="R1684" i="1"/>
  <c r="R1660" i="1"/>
  <c r="R1628" i="1"/>
  <c r="R1588" i="1"/>
  <c r="R1556" i="1"/>
  <c r="R1524" i="1"/>
  <c r="R1492" i="1"/>
  <c r="R1468" i="1"/>
  <c r="R1436" i="1"/>
  <c r="R1404" i="1"/>
  <c r="R1372" i="1"/>
  <c r="R1340" i="1"/>
  <c r="R1300" i="1"/>
  <c r="R1268" i="1"/>
  <c r="R1228" i="1"/>
  <c r="R1188" i="1"/>
  <c r="R1060" i="1"/>
  <c r="R3515" i="1"/>
  <c r="R3483" i="1"/>
  <c r="R3451" i="1"/>
  <c r="R3419" i="1"/>
  <c r="R3387" i="1"/>
  <c r="R3355" i="1"/>
  <c r="R3323" i="1"/>
  <c r="R3291" i="1"/>
  <c r="R3259" i="1"/>
  <c r="R3227" i="1"/>
  <c r="R3195" i="1"/>
  <c r="R3163" i="1"/>
  <c r="R3131" i="1"/>
  <c r="R3099" i="1"/>
  <c r="R3067" i="1"/>
  <c r="R3035" i="1"/>
  <c r="R3011" i="1"/>
  <c r="R2979" i="1"/>
  <c r="R2947" i="1"/>
  <c r="R2915" i="1"/>
  <c r="R2883" i="1"/>
  <c r="R2851" i="1"/>
  <c r="R2819" i="1"/>
  <c r="R2787" i="1"/>
  <c r="R2763" i="1"/>
  <c r="R2731" i="1"/>
  <c r="R2699" i="1"/>
  <c r="R2667" i="1"/>
  <c r="R2635" i="1"/>
  <c r="R2603" i="1"/>
  <c r="R2571" i="1"/>
  <c r="R2539" i="1"/>
  <c r="R2507" i="1"/>
  <c r="R2475" i="1"/>
  <c r="R2443" i="1"/>
  <c r="R2411" i="1"/>
  <c r="R2379" i="1"/>
  <c r="R2347" i="1"/>
  <c r="R2315" i="1"/>
  <c r="R2283" i="1"/>
  <c r="R2251" i="1"/>
  <c r="R2219" i="1"/>
  <c r="R2187" i="1"/>
  <c r="R2163" i="1"/>
  <c r="R2131" i="1"/>
  <c r="R2099" i="1"/>
  <c r="R2067" i="1"/>
  <c r="R2027" i="1"/>
  <c r="R2003" i="1"/>
  <c r="R1971" i="1"/>
  <c r="R1939" i="1"/>
  <c r="R1899" i="1"/>
  <c r="R1867" i="1"/>
  <c r="R1827" i="1"/>
  <c r="R1795" i="1"/>
  <c r="R1771" i="1"/>
  <c r="R1739" i="1"/>
  <c r="R1707" i="1"/>
  <c r="R1667" i="1"/>
  <c r="R1635" i="1"/>
  <c r="R1603" i="1"/>
  <c r="R1571" i="1"/>
  <c r="R1539" i="1"/>
  <c r="R1507" i="1"/>
  <c r="R1475" i="1"/>
  <c r="R1443" i="1"/>
  <c r="R1419" i="1"/>
  <c r="R1387" i="1"/>
  <c r="R1355" i="1"/>
  <c r="R1323" i="1"/>
  <c r="R1275" i="1"/>
  <c r="R1243" i="1"/>
  <c r="R1203" i="1"/>
  <c r="R1171" i="1"/>
  <c r="R1147" i="1"/>
  <c r="R1115" i="1"/>
  <c r="R1083" i="1"/>
  <c r="R1051" i="1"/>
  <c r="R1019" i="1"/>
  <c r="R987" i="1"/>
  <c r="R955" i="1"/>
  <c r="R923" i="1"/>
  <c r="R891" i="1"/>
  <c r="R859" i="1"/>
  <c r="R827" i="1"/>
  <c r="R795" i="1"/>
  <c r="R763" i="1"/>
  <c r="R731" i="1"/>
  <c r="R699" i="1"/>
  <c r="R667" i="1"/>
  <c r="R643" i="1"/>
  <c r="R611" i="1"/>
  <c r="R579" i="1"/>
  <c r="R555" i="1"/>
  <c r="R531" i="1"/>
  <c r="R507" i="1"/>
  <c r="R483" i="1"/>
  <c r="R387" i="1"/>
  <c r="R3513" i="1"/>
  <c r="R3489" i="1"/>
  <c r="R3465" i="1"/>
  <c r="R3441" i="1"/>
  <c r="R3417" i="1"/>
  <c r="R3393" i="1"/>
  <c r="R3361" i="1"/>
  <c r="R3337" i="1"/>
  <c r="R3313" i="1"/>
  <c r="R3289" i="1"/>
  <c r="R3265" i="1"/>
  <c r="R3241" i="1"/>
  <c r="R3217" i="1"/>
  <c r="R3193" i="1"/>
  <c r="R3169" i="1"/>
  <c r="R3145" i="1"/>
  <c r="R3121" i="1"/>
  <c r="R3105" i="1"/>
  <c r="R3073" i="1"/>
  <c r="R3049" i="1"/>
  <c r="R3025" i="1"/>
  <c r="R3001" i="1"/>
  <c r="R2977" i="1"/>
  <c r="R2953" i="1"/>
  <c r="R2929" i="1"/>
  <c r="R2905" i="1"/>
  <c r="R2873" i="1"/>
  <c r="R2849" i="1"/>
  <c r="R2825" i="1"/>
  <c r="R2809" i="1"/>
  <c r="R2777" i="1"/>
  <c r="R2753" i="1"/>
  <c r="R2737" i="1"/>
  <c r="R2713" i="1"/>
  <c r="R2689" i="1"/>
  <c r="R2665" i="1"/>
  <c r="R2641" i="1"/>
  <c r="R2617" i="1"/>
  <c r="R2593" i="1"/>
  <c r="R2569" i="1"/>
  <c r="R2545" i="1"/>
  <c r="R2521" i="1"/>
  <c r="R2497" i="1"/>
  <c r="R2473" i="1"/>
  <c r="R2449" i="1"/>
  <c r="R2425" i="1"/>
  <c r="R2401" i="1"/>
  <c r="R2377" i="1"/>
  <c r="R2353" i="1"/>
  <c r="R2329" i="1"/>
  <c r="R2305" i="1"/>
  <c r="R2273" i="1"/>
  <c r="R2249" i="1"/>
  <c r="R2225" i="1"/>
  <c r="R2201" i="1"/>
  <c r="R2177" i="1"/>
  <c r="R2153" i="1"/>
  <c r="R2129" i="1"/>
  <c r="R2105" i="1"/>
  <c r="R2081" i="1"/>
  <c r="R2057" i="1"/>
  <c r="R2033" i="1"/>
  <c r="R2009" i="1"/>
  <c r="R1985" i="1"/>
  <c r="R1961" i="1"/>
  <c r="R1937" i="1"/>
  <c r="R1913" i="1"/>
  <c r="R1889" i="1"/>
  <c r="R1865" i="1"/>
  <c r="R1841" i="1"/>
  <c r="R1817" i="1"/>
  <c r="R1793" i="1"/>
  <c r="R1769" i="1"/>
  <c r="R1745" i="1"/>
  <c r="R1713" i="1"/>
  <c r="R1689" i="1"/>
  <c r="R1665" i="1"/>
  <c r="R1641" i="1"/>
  <c r="R1617" i="1"/>
  <c r="R1593" i="1"/>
  <c r="R1569" i="1"/>
  <c r="R1545" i="1"/>
  <c r="R1521" i="1"/>
  <c r="R1497" i="1"/>
  <c r="R1473" i="1"/>
  <c r="R1449" i="1"/>
  <c r="R1425" i="1"/>
  <c r="R1401" i="1"/>
  <c r="R1385" i="1"/>
  <c r="R1361" i="1"/>
  <c r="R1337" i="1"/>
  <c r="R1313" i="1"/>
  <c r="R1289" i="1"/>
  <c r="R1265" i="1"/>
  <c r="R1241" i="1"/>
  <c r="R1217" i="1"/>
  <c r="R1193" i="1"/>
  <c r="R1169" i="1"/>
  <c r="R1145" i="1"/>
  <c r="R1121" i="1"/>
  <c r="R1097" i="1"/>
  <c r="R1065" i="1"/>
  <c r="R1041" i="1"/>
  <c r="R1017" i="1"/>
  <c r="R993" i="1"/>
  <c r="R969" i="1"/>
  <c r="R945" i="1"/>
  <c r="R921" i="1"/>
  <c r="R897" i="1"/>
  <c r="R873" i="1"/>
  <c r="R849" i="1"/>
  <c r="R825" i="1"/>
  <c r="R801" i="1"/>
  <c r="R777" i="1"/>
  <c r="R753" i="1"/>
  <c r="R729" i="1"/>
  <c r="R705" i="1"/>
  <c r="R681" i="1"/>
  <c r="R657" i="1"/>
  <c r="R633" i="1"/>
  <c r="R609" i="1"/>
  <c r="R585" i="1"/>
  <c r="R561" i="1"/>
  <c r="R537" i="1"/>
  <c r="R513" i="1"/>
  <c r="R489" i="1"/>
  <c r="R465" i="1"/>
  <c r="R449" i="1"/>
  <c r="R425" i="1"/>
  <c r="R401" i="1"/>
  <c r="R377" i="1"/>
  <c r="R353" i="1"/>
  <c r="R329" i="1"/>
  <c r="R305" i="1"/>
  <c r="R281" i="1"/>
  <c r="R265" i="1"/>
  <c r="R241" i="1"/>
  <c r="R225" i="1"/>
  <c r="R209" i="1"/>
  <c r="R193" i="1"/>
  <c r="R177" i="1"/>
  <c r="R161" i="1"/>
  <c r="R145" i="1"/>
  <c r="R129" i="1"/>
  <c r="R113" i="1"/>
  <c r="R97" i="1"/>
  <c r="R81" i="1"/>
  <c r="R65" i="1"/>
  <c r="R41" i="1"/>
  <c r="R3520" i="1"/>
  <c r="R3512" i="1"/>
  <c r="R3504" i="1"/>
  <c r="R3496" i="1"/>
  <c r="R3488" i="1"/>
  <c r="R3480" i="1"/>
  <c r="R3472" i="1"/>
  <c r="R3464" i="1"/>
  <c r="R3456" i="1"/>
  <c r="R3448" i="1"/>
  <c r="R3440" i="1"/>
  <c r="R3432" i="1"/>
  <c r="R3424" i="1"/>
  <c r="R3416" i="1"/>
  <c r="R3408" i="1"/>
  <c r="R3400" i="1"/>
  <c r="R3392" i="1"/>
  <c r="R3384" i="1"/>
  <c r="R3376" i="1"/>
  <c r="R3368" i="1"/>
  <c r="R3360" i="1"/>
  <c r="R3352" i="1"/>
  <c r="R3344" i="1"/>
  <c r="R3336" i="1"/>
  <c r="R3328" i="1"/>
  <c r="R3320" i="1"/>
  <c r="R3312" i="1"/>
  <c r="R3304" i="1"/>
  <c r="R3296" i="1"/>
  <c r="R3288" i="1"/>
  <c r="R3280" i="1"/>
  <c r="R3272" i="1"/>
  <c r="R3264" i="1"/>
  <c r="R3256" i="1"/>
  <c r="R3248" i="1"/>
  <c r="R3240" i="1"/>
  <c r="R3232" i="1"/>
  <c r="R3224" i="1"/>
  <c r="R3216" i="1"/>
  <c r="R3208" i="1"/>
  <c r="R3200" i="1"/>
  <c r="R3192" i="1"/>
  <c r="R3184" i="1"/>
  <c r="R3176" i="1"/>
  <c r="R3168" i="1"/>
  <c r="R3160" i="1"/>
  <c r="R3152" i="1"/>
  <c r="R3144" i="1"/>
  <c r="R3136" i="1"/>
  <c r="R3128" i="1"/>
  <c r="R3120" i="1"/>
  <c r="R3112" i="1"/>
  <c r="R3104" i="1"/>
  <c r="R3096" i="1"/>
  <c r="R3088" i="1"/>
  <c r="R3080" i="1"/>
  <c r="R3072" i="1"/>
  <c r="R3064" i="1"/>
  <c r="R3056" i="1"/>
  <c r="R3048" i="1"/>
  <c r="R3040" i="1"/>
  <c r="R3032" i="1"/>
  <c r="R3024" i="1"/>
  <c r="R3016" i="1"/>
  <c r="R3008" i="1"/>
  <c r="R3000" i="1"/>
  <c r="R2992" i="1"/>
  <c r="R2984" i="1"/>
  <c r="R2976" i="1"/>
  <c r="R2968" i="1"/>
  <c r="R2960" i="1"/>
  <c r="R2952" i="1"/>
  <c r="R2944" i="1"/>
  <c r="R2936" i="1"/>
  <c r="R2928" i="1"/>
  <c r="R2920" i="1"/>
  <c r="R2912" i="1"/>
  <c r="R2904" i="1"/>
  <c r="R2896" i="1"/>
  <c r="R2888" i="1"/>
  <c r="R2880" i="1"/>
  <c r="R2872" i="1"/>
  <c r="R2864" i="1"/>
  <c r="R2856" i="1"/>
  <c r="R2848" i="1"/>
  <c r="R2840" i="1"/>
  <c r="R2832" i="1"/>
  <c r="R2824" i="1"/>
  <c r="R2816" i="1"/>
  <c r="R2808" i="1"/>
  <c r="R2800" i="1"/>
  <c r="R2792" i="1"/>
  <c r="R2784" i="1"/>
  <c r="R2776" i="1"/>
  <c r="R2768" i="1"/>
  <c r="R2760" i="1"/>
  <c r="R2752" i="1"/>
  <c r="R2744" i="1"/>
  <c r="R2736" i="1"/>
  <c r="R2728" i="1"/>
  <c r="R2720" i="1"/>
  <c r="R2712" i="1"/>
  <c r="R2704" i="1"/>
  <c r="R2696" i="1"/>
  <c r="R2688" i="1"/>
  <c r="R2680" i="1"/>
  <c r="R2672" i="1"/>
  <c r="R2664" i="1"/>
  <c r="R2656" i="1"/>
  <c r="R2648" i="1"/>
  <c r="R2640" i="1"/>
  <c r="R2632" i="1"/>
  <c r="R2624" i="1"/>
  <c r="R2616" i="1"/>
  <c r="R2608" i="1"/>
  <c r="R2600" i="1"/>
  <c r="R2592" i="1"/>
  <c r="R2584" i="1"/>
  <c r="R2576" i="1"/>
  <c r="R2568" i="1"/>
  <c r="R2560" i="1"/>
  <c r="R2552" i="1"/>
  <c r="R2544" i="1"/>
  <c r="R2536" i="1"/>
  <c r="R2528" i="1"/>
  <c r="R2520" i="1"/>
  <c r="R2512" i="1"/>
  <c r="R2504" i="1"/>
  <c r="R2496" i="1"/>
  <c r="R2488" i="1"/>
  <c r="R2480" i="1"/>
  <c r="R2472" i="1"/>
  <c r="R2464" i="1"/>
  <c r="R2456" i="1"/>
  <c r="R2448" i="1"/>
  <c r="R2440" i="1"/>
  <c r="R2432" i="1"/>
  <c r="R2424" i="1"/>
  <c r="R2416" i="1"/>
  <c r="R2408" i="1"/>
  <c r="R2400" i="1"/>
  <c r="R2392" i="1"/>
  <c r="R2384" i="1"/>
  <c r="R2376" i="1"/>
  <c r="R2368" i="1"/>
  <c r="R2360" i="1"/>
  <c r="R2352" i="1"/>
  <c r="R2344" i="1"/>
  <c r="R2336" i="1"/>
  <c r="R2328" i="1"/>
  <c r="R2320" i="1"/>
  <c r="R2312" i="1"/>
  <c r="R2304" i="1"/>
  <c r="R2296" i="1"/>
  <c r="R2288" i="1"/>
  <c r="R2280" i="1"/>
  <c r="R2272" i="1"/>
  <c r="R2264" i="1"/>
  <c r="R2256" i="1"/>
  <c r="R2248" i="1"/>
  <c r="R2240" i="1"/>
  <c r="R2232" i="1"/>
  <c r="R2224" i="1"/>
  <c r="R2216" i="1"/>
  <c r="R2208" i="1"/>
  <c r="R2200" i="1"/>
  <c r="R2192" i="1"/>
  <c r="R2184" i="1"/>
  <c r="R2176" i="1"/>
  <c r="R2168" i="1"/>
  <c r="R2160" i="1"/>
  <c r="R2152" i="1"/>
  <c r="R2144" i="1"/>
  <c r="R2136" i="1"/>
  <c r="R2128" i="1"/>
  <c r="R2120" i="1"/>
  <c r="R2112" i="1"/>
  <c r="R2104" i="1"/>
  <c r="R2096" i="1"/>
  <c r="R2088" i="1"/>
  <c r="R2080" i="1"/>
  <c r="R2072" i="1"/>
  <c r="R2064" i="1"/>
  <c r="R2056" i="1"/>
  <c r="R2048" i="1"/>
  <c r="R2040" i="1"/>
  <c r="R2032" i="1"/>
  <c r="R2024" i="1"/>
  <c r="R2016" i="1"/>
  <c r="R2008" i="1"/>
  <c r="R2000" i="1"/>
  <c r="R1992" i="1"/>
  <c r="R1984" i="1"/>
  <c r="R1976" i="1"/>
  <c r="R1968" i="1"/>
  <c r="R1960" i="1"/>
  <c r="R1952" i="1"/>
  <c r="R1944" i="1"/>
  <c r="R1936" i="1"/>
  <c r="R1928" i="1"/>
  <c r="R1920" i="1"/>
  <c r="R1912" i="1"/>
  <c r="R1904" i="1"/>
  <c r="R1896" i="1"/>
  <c r="R1888" i="1"/>
  <c r="R1880" i="1"/>
  <c r="R1872" i="1"/>
  <c r="R1864" i="1"/>
  <c r="R1856" i="1"/>
  <c r="R1848" i="1"/>
  <c r="R1840" i="1"/>
  <c r="R1832" i="1"/>
  <c r="R1824" i="1"/>
  <c r="R1816" i="1"/>
  <c r="R1808" i="1"/>
  <c r="R1800" i="1"/>
  <c r="R1792" i="1"/>
  <c r="R1784" i="1"/>
  <c r="R1776" i="1"/>
  <c r="R1768" i="1"/>
  <c r="R1760" i="1"/>
  <c r="R1752" i="1"/>
  <c r="R1744" i="1"/>
  <c r="R1736" i="1"/>
  <c r="R1728" i="1"/>
  <c r="R1720" i="1"/>
  <c r="R1712" i="1"/>
  <c r="R1704" i="1"/>
  <c r="R1696" i="1"/>
  <c r="R1688" i="1"/>
  <c r="R1680" i="1"/>
  <c r="R1672" i="1"/>
  <c r="R1664" i="1"/>
  <c r="R1656" i="1"/>
  <c r="R1648" i="1"/>
  <c r="R1640" i="1"/>
  <c r="R1632" i="1"/>
  <c r="R1624" i="1"/>
  <c r="R1616" i="1"/>
  <c r="R1608" i="1"/>
  <c r="R1600" i="1"/>
  <c r="R1592" i="1"/>
  <c r="R1584" i="1"/>
  <c r="R1576" i="1"/>
  <c r="R1568" i="1"/>
  <c r="R1560" i="1"/>
  <c r="R1552" i="1"/>
  <c r="R1544" i="1"/>
  <c r="R1536" i="1"/>
  <c r="R1528" i="1"/>
  <c r="R1520" i="1"/>
  <c r="R1512" i="1"/>
  <c r="R1504" i="1"/>
  <c r="R1496" i="1"/>
  <c r="R1488" i="1"/>
  <c r="R1480" i="1"/>
  <c r="R1472" i="1"/>
  <c r="R1464" i="1"/>
  <c r="R1456" i="1"/>
  <c r="R1448" i="1"/>
  <c r="R1440" i="1"/>
  <c r="R1432" i="1"/>
  <c r="R1424" i="1"/>
  <c r="R1416" i="1"/>
  <c r="R1408" i="1"/>
  <c r="R1400" i="1"/>
  <c r="R1392" i="1"/>
  <c r="R1384" i="1"/>
  <c r="R1376" i="1"/>
  <c r="R1368" i="1"/>
  <c r="R1360" i="1"/>
  <c r="R1352" i="1"/>
  <c r="R1344" i="1"/>
  <c r="R1336" i="1"/>
  <c r="R1328" i="1"/>
  <c r="R1320" i="1"/>
  <c r="R1312" i="1"/>
  <c r="R1304" i="1"/>
  <c r="R1296" i="1"/>
  <c r="R1288" i="1"/>
  <c r="R1280" i="1"/>
  <c r="R1272" i="1"/>
  <c r="R1264" i="1"/>
  <c r="R1256" i="1"/>
  <c r="R1248" i="1"/>
  <c r="R1240" i="1"/>
  <c r="R1232" i="1"/>
  <c r="R1224" i="1"/>
  <c r="R1216" i="1"/>
  <c r="R1208" i="1"/>
  <c r="R1200" i="1"/>
  <c r="R1192" i="1"/>
  <c r="R1184" i="1"/>
  <c r="R1176" i="1"/>
  <c r="R1168" i="1"/>
  <c r="R1160" i="1"/>
  <c r="R1152" i="1"/>
  <c r="R1144" i="1"/>
  <c r="R1136" i="1"/>
  <c r="R1128" i="1"/>
  <c r="R1120" i="1"/>
  <c r="R1112" i="1"/>
  <c r="R1104" i="1"/>
  <c r="R1096" i="1"/>
  <c r="R1088" i="1"/>
  <c r="R1080" i="1"/>
  <c r="R1072" i="1"/>
  <c r="R1064" i="1"/>
  <c r="R1056" i="1"/>
  <c r="R1048" i="1"/>
  <c r="R1040" i="1"/>
  <c r="R1032" i="1"/>
  <c r="R1024" i="1"/>
  <c r="R1016" i="1"/>
  <c r="R1008" i="1"/>
  <c r="R1000" i="1"/>
  <c r="R992" i="1"/>
  <c r="R984" i="1"/>
  <c r="R976" i="1"/>
  <c r="R968" i="1"/>
  <c r="R960" i="1"/>
  <c r="R952" i="1"/>
  <c r="R944" i="1"/>
  <c r="R936" i="1"/>
  <c r="R928" i="1"/>
  <c r="R920" i="1"/>
  <c r="R912" i="1"/>
  <c r="R904" i="1"/>
  <c r="R896" i="1"/>
  <c r="R888" i="1"/>
  <c r="R880" i="1"/>
  <c r="R872" i="1"/>
  <c r="R864" i="1"/>
  <c r="R856" i="1"/>
  <c r="R848" i="1"/>
  <c r="R840" i="1"/>
  <c r="R832" i="1"/>
  <c r="R824" i="1"/>
  <c r="R816" i="1"/>
  <c r="R808" i="1"/>
  <c r="R800" i="1"/>
  <c r="R792" i="1"/>
  <c r="R784" i="1"/>
  <c r="R776" i="1"/>
  <c r="R768" i="1"/>
  <c r="R760" i="1"/>
  <c r="R752" i="1"/>
  <c r="R744" i="1"/>
  <c r="R736" i="1"/>
  <c r="R728" i="1"/>
  <c r="R720" i="1"/>
  <c r="R712" i="1"/>
  <c r="R704" i="1"/>
  <c r="R696" i="1"/>
  <c r="R688" i="1"/>
  <c r="R680" i="1"/>
  <c r="R672" i="1"/>
  <c r="R664" i="1"/>
  <c r="R656" i="1"/>
  <c r="R648" i="1"/>
  <c r="R640" i="1"/>
  <c r="R632" i="1"/>
  <c r="R624" i="1"/>
  <c r="R616" i="1"/>
  <c r="R608" i="1"/>
  <c r="R600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3509" i="1"/>
  <c r="R3477" i="1"/>
  <c r="R3445" i="1"/>
  <c r="R3413" i="1"/>
  <c r="R3373" i="1"/>
  <c r="R3333" i="1"/>
  <c r="R3301" i="1"/>
  <c r="R3277" i="1"/>
  <c r="R3245" i="1"/>
  <c r="R3213" i="1"/>
  <c r="R3181" i="1"/>
  <c r="R3141" i="1"/>
  <c r="R3109" i="1"/>
  <c r="R3085" i="1"/>
  <c r="R3053" i="1"/>
  <c r="R3021" i="1"/>
  <c r="R2989" i="1"/>
  <c r="R2957" i="1"/>
  <c r="R2917" i="1"/>
  <c r="R2877" i="1"/>
  <c r="R2845" i="1"/>
  <c r="R2805" i="1"/>
  <c r="R2773" i="1"/>
  <c r="R2741" i="1"/>
  <c r="R2709" i="1"/>
  <c r="R2685" i="1"/>
  <c r="R2653" i="1"/>
  <c r="R2621" i="1"/>
  <c r="R2589" i="1"/>
  <c r="R2557" i="1"/>
  <c r="R2525" i="1"/>
  <c r="R2493" i="1"/>
  <c r="R2461" i="1"/>
  <c r="R2429" i="1"/>
  <c r="R2397" i="1"/>
  <c r="R2365" i="1"/>
  <c r="R2333" i="1"/>
  <c r="R2301" i="1"/>
  <c r="R2269" i="1"/>
  <c r="R2237" i="1"/>
  <c r="R2205" i="1"/>
  <c r="R2173" i="1"/>
  <c r="R2141" i="1"/>
  <c r="R2109" i="1"/>
  <c r="R2077" i="1"/>
  <c r="R2045" i="1"/>
  <c r="R2013" i="1"/>
  <c r="R1981" i="1"/>
  <c r="R1949" i="1"/>
  <c r="R1917" i="1"/>
  <c r="R1885" i="1"/>
  <c r="R1853" i="1"/>
  <c r="R1821" i="1"/>
  <c r="R1789" i="1"/>
  <c r="R1757" i="1"/>
  <c r="R1725" i="1"/>
  <c r="R1693" i="1"/>
  <c r="R1661" i="1"/>
  <c r="R1613" i="1"/>
  <c r="R1581" i="1"/>
  <c r="R1549" i="1"/>
  <c r="R1517" i="1"/>
  <c r="R1485" i="1"/>
  <c r="R1453" i="1"/>
  <c r="R1421" i="1"/>
  <c r="R1389" i="1"/>
  <c r="R1357" i="1"/>
  <c r="R1325" i="1"/>
  <c r="R1293" i="1"/>
  <c r="R1261" i="1"/>
  <c r="R1229" i="1"/>
  <c r="R1197" i="1"/>
  <c r="R1165" i="1"/>
  <c r="R1133" i="1"/>
  <c r="R1101" i="1"/>
  <c r="R1069" i="1"/>
  <c r="R1037" i="1"/>
  <c r="R1005" i="1"/>
  <c r="R973" i="1"/>
  <c r="R941" i="1"/>
  <c r="R909" i="1"/>
  <c r="R877" i="1"/>
  <c r="R845" i="1"/>
  <c r="R813" i="1"/>
  <c r="R773" i="1"/>
  <c r="R741" i="1"/>
  <c r="R709" i="1"/>
  <c r="R677" i="1"/>
  <c r="R645" i="1"/>
  <c r="R613" i="1"/>
  <c r="R589" i="1"/>
  <c r="R565" i="1"/>
  <c r="R533" i="1"/>
  <c r="R509" i="1"/>
  <c r="R485" i="1"/>
  <c r="R461" i="1"/>
  <c r="R437" i="1"/>
  <c r="R413" i="1"/>
  <c r="R389" i="1"/>
  <c r="R365" i="1"/>
  <c r="R341" i="1"/>
  <c r="R317" i="1"/>
  <c r="R285" i="1"/>
  <c r="R261" i="1"/>
  <c r="R237" i="1"/>
  <c r="R213" i="1"/>
  <c r="R189" i="1"/>
  <c r="R157" i="1"/>
  <c r="R125" i="1"/>
  <c r="R3500" i="1"/>
  <c r="R3468" i="1"/>
  <c r="R3436" i="1"/>
  <c r="R3404" i="1"/>
  <c r="R3372" i="1"/>
  <c r="R3340" i="1"/>
  <c r="R3300" i="1"/>
  <c r="R3268" i="1"/>
  <c r="R3228" i="1"/>
  <c r="R3196" i="1"/>
  <c r="R3164" i="1"/>
  <c r="R3132" i="1"/>
  <c r="R3100" i="1"/>
  <c r="R3068" i="1"/>
  <c r="R3036" i="1"/>
  <c r="R3004" i="1"/>
  <c r="R2972" i="1"/>
  <c r="R2940" i="1"/>
  <c r="R2908" i="1"/>
  <c r="R2876" i="1"/>
  <c r="R2844" i="1"/>
  <c r="R2812" i="1"/>
  <c r="R2780" i="1"/>
  <c r="R2748" i="1"/>
  <c r="R2716" i="1"/>
  <c r="R2684" i="1"/>
  <c r="R2652" i="1"/>
  <c r="R2620" i="1"/>
  <c r="R2588" i="1"/>
  <c r="R2564" i="1"/>
  <c r="R2532" i="1"/>
  <c r="R2492" i="1"/>
  <c r="R2460" i="1"/>
  <c r="R2428" i="1"/>
  <c r="R2396" i="1"/>
  <c r="R2364" i="1"/>
  <c r="R2324" i="1"/>
  <c r="R2292" i="1"/>
  <c r="R2260" i="1"/>
  <c r="R2220" i="1"/>
  <c r="R2188" i="1"/>
  <c r="R2148" i="1"/>
  <c r="R2116" i="1"/>
  <c r="R2084" i="1"/>
  <c r="R2052" i="1"/>
  <c r="R2020" i="1"/>
  <c r="R1988" i="1"/>
  <c r="R1956" i="1"/>
  <c r="R1924" i="1"/>
  <c r="R1892" i="1"/>
  <c r="R1860" i="1"/>
  <c r="R1828" i="1"/>
  <c r="R1796" i="1"/>
  <c r="R1764" i="1"/>
  <c r="R1732" i="1"/>
  <c r="R1700" i="1"/>
  <c r="R1652" i="1"/>
  <c r="R1620" i="1"/>
  <c r="R1596" i="1"/>
  <c r="R1564" i="1"/>
  <c r="R1532" i="1"/>
  <c r="R1500" i="1"/>
  <c r="R1460" i="1"/>
  <c r="R1428" i="1"/>
  <c r="R1388" i="1"/>
  <c r="R1356" i="1"/>
  <c r="R1324" i="1"/>
  <c r="R1292" i="1"/>
  <c r="R1260" i="1"/>
  <c r="R1236" i="1"/>
  <c r="R1204" i="1"/>
  <c r="R1172" i="1"/>
  <c r="R1148" i="1"/>
  <c r="R1124" i="1"/>
  <c r="R1100" i="1"/>
  <c r="R1068" i="1"/>
  <c r="R1036" i="1"/>
  <c r="R1012" i="1"/>
  <c r="R996" i="1"/>
  <c r="R980" i="1"/>
  <c r="R964" i="1"/>
  <c r="R948" i="1"/>
  <c r="R924" i="1"/>
  <c r="R908" i="1"/>
  <c r="R892" i="1"/>
  <c r="R876" i="1"/>
  <c r="R860" i="1"/>
  <c r="R844" i="1"/>
  <c r="R828" i="1"/>
  <c r="R812" i="1"/>
  <c r="R796" i="1"/>
  <c r="R780" i="1"/>
  <c r="R764" i="1"/>
  <c r="R748" i="1"/>
  <c r="R732" i="1"/>
  <c r="R716" i="1"/>
  <c r="R700" i="1"/>
  <c r="R684" i="1"/>
  <c r="R668" i="1"/>
  <c r="R652" i="1"/>
  <c r="R636" i="1"/>
  <c r="R620" i="1"/>
  <c r="R580" i="1"/>
  <c r="R3507" i="1"/>
  <c r="R3475" i="1"/>
  <c r="R3443" i="1"/>
  <c r="R3411" i="1"/>
  <c r="R3379" i="1"/>
  <c r="R3347" i="1"/>
  <c r="R3315" i="1"/>
  <c r="R3283" i="1"/>
  <c r="R3251" i="1"/>
  <c r="R3219" i="1"/>
  <c r="R3187" i="1"/>
  <c r="R3155" i="1"/>
  <c r="R3123" i="1"/>
  <c r="R3091" i="1"/>
  <c r="R3059" i="1"/>
  <c r="R3027" i="1"/>
  <c r="R2995" i="1"/>
  <c r="R2963" i="1"/>
  <c r="R2931" i="1"/>
  <c r="R2899" i="1"/>
  <c r="R2859" i="1"/>
  <c r="R2827" i="1"/>
  <c r="R2795" i="1"/>
  <c r="R2755" i="1"/>
  <c r="R2723" i="1"/>
  <c r="R2691" i="1"/>
  <c r="R2659" i="1"/>
  <c r="R2627" i="1"/>
  <c r="R2595" i="1"/>
  <c r="R2563" i="1"/>
  <c r="R2531" i="1"/>
  <c r="R2499" i="1"/>
  <c r="R2467" i="1"/>
  <c r="R2435" i="1"/>
  <c r="R2403" i="1"/>
  <c r="R2371" i="1"/>
  <c r="R2339" i="1"/>
  <c r="R2299" i="1"/>
  <c r="R2267" i="1"/>
  <c r="R2235" i="1"/>
  <c r="R2203" i="1"/>
  <c r="R2155" i="1"/>
  <c r="R2123" i="1"/>
  <c r="R2091" i="1"/>
  <c r="R2059" i="1"/>
  <c r="R2035" i="1"/>
  <c r="R1995" i="1"/>
  <c r="R1963" i="1"/>
  <c r="R1931" i="1"/>
  <c r="R1907" i="1"/>
  <c r="R1875" i="1"/>
  <c r="R1843" i="1"/>
  <c r="R1803" i="1"/>
  <c r="R1763" i="1"/>
  <c r="R1731" i="1"/>
  <c r="R1699" i="1"/>
  <c r="R1675" i="1"/>
  <c r="R1643" i="1"/>
  <c r="R1611" i="1"/>
  <c r="R1579" i="1"/>
  <c r="R1547" i="1"/>
  <c r="R1515" i="1"/>
  <c r="R1483" i="1"/>
  <c r="R1451" i="1"/>
  <c r="R1411" i="1"/>
  <c r="R1379" i="1"/>
  <c r="R1347" i="1"/>
  <c r="R1307" i="1"/>
  <c r="R1283" i="1"/>
  <c r="R1251" i="1"/>
  <c r="R1219" i="1"/>
  <c r="R1179" i="1"/>
  <c r="R1139" i="1"/>
  <c r="R1107" i="1"/>
  <c r="R1075" i="1"/>
  <c r="R1043" i="1"/>
  <c r="R1011" i="1"/>
  <c r="R979" i="1"/>
  <c r="R947" i="1"/>
  <c r="R899" i="1"/>
  <c r="R867" i="1"/>
  <c r="R835" i="1"/>
  <c r="R803" i="1"/>
  <c r="R771" i="1"/>
  <c r="R747" i="1"/>
  <c r="R715" i="1"/>
  <c r="R675" i="1"/>
  <c r="R635" i="1"/>
  <c r="R451" i="1"/>
  <c r="R3497" i="1"/>
  <c r="R3473" i="1"/>
  <c r="R3449" i="1"/>
  <c r="R3425" i="1"/>
  <c r="R3401" i="1"/>
  <c r="R3377" i="1"/>
  <c r="R3353" i="1"/>
  <c r="R3321" i="1"/>
  <c r="R3297" i="1"/>
  <c r="R3273" i="1"/>
  <c r="R3249" i="1"/>
  <c r="R3225" i="1"/>
  <c r="R3201" i="1"/>
  <c r="R3177" i="1"/>
  <c r="R3153" i="1"/>
  <c r="R3129" i="1"/>
  <c r="R3097" i="1"/>
  <c r="R3081" i="1"/>
  <c r="R3057" i="1"/>
  <c r="R3033" i="1"/>
  <c r="R3009" i="1"/>
  <c r="R2985" i="1"/>
  <c r="R2961" i="1"/>
  <c r="R2937" i="1"/>
  <c r="R2913" i="1"/>
  <c r="R2889" i="1"/>
  <c r="R2865" i="1"/>
  <c r="R2833" i="1"/>
  <c r="R2801" i="1"/>
  <c r="R2785" i="1"/>
  <c r="R2761" i="1"/>
  <c r="R2729" i="1"/>
  <c r="R2705" i="1"/>
  <c r="R2681" i="1"/>
  <c r="R2657" i="1"/>
  <c r="R2633" i="1"/>
  <c r="R2609" i="1"/>
  <c r="R2585" i="1"/>
  <c r="R2561" i="1"/>
  <c r="R2537" i="1"/>
  <c r="R2513" i="1"/>
  <c r="R2481" i="1"/>
  <c r="R2457" i="1"/>
  <c r="R2433" i="1"/>
  <c r="R2409" i="1"/>
  <c r="R2385" i="1"/>
  <c r="R2361" i="1"/>
  <c r="R2337" i="1"/>
  <c r="R2313" i="1"/>
  <c r="R2289" i="1"/>
  <c r="R2265" i="1"/>
  <c r="R2241" i="1"/>
  <c r="R2217" i="1"/>
  <c r="R2193" i="1"/>
  <c r="R2169" i="1"/>
  <c r="R2145" i="1"/>
  <c r="R2121" i="1"/>
  <c r="R2097" i="1"/>
  <c r="R2073" i="1"/>
  <c r="R2041" i="1"/>
  <c r="R2017" i="1"/>
  <c r="R1993" i="1"/>
  <c r="R1969" i="1"/>
  <c r="R1945" i="1"/>
  <c r="R1921" i="1"/>
  <c r="R1897" i="1"/>
  <c r="R1873" i="1"/>
  <c r="R1849" i="1"/>
  <c r="R1825" i="1"/>
  <c r="R1801" i="1"/>
  <c r="R1777" i="1"/>
  <c r="R1753" i="1"/>
  <c r="R1729" i="1"/>
  <c r="R1705" i="1"/>
  <c r="R1681" i="1"/>
  <c r="R1657" i="1"/>
  <c r="R1633" i="1"/>
  <c r="R1601" i="1"/>
  <c r="R1577" i="1"/>
  <c r="R1553" i="1"/>
  <c r="R1529" i="1"/>
  <c r="R1505" i="1"/>
  <c r="R1481" i="1"/>
  <c r="R1457" i="1"/>
  <c r="R1433" i="1"/>
  <c r="R1409" i="1"/>
  <c r="R1377" i="1"/>
  <c r="R1353" i="1"/>
  <c r="R1329" i="1"/>
  <c r="R1305" i="1"/>
  <c r="R1281" i="1"/>
  <c r="R1257" i="1"/>
  <c r="R1225" i="1"/>
  <c r="R1201" i="1"/>
  <c r="R1177" i="1"/>
  <c r="R1153" i="1"/>
  <c r="R1129" i="1"/>
  <c r="R1105" i="1"/>
  <c r="R1081" i="1"/>
  <c r="R1057" i="1"/>
  <c r="R1033" i="1"/>
  <c r="R1009" i="1"/>
  <c r="R985" i="1"/>
  <c r="R961" i="1"/>
  <c r="R937" i="1"/>
  <c r="R913" i="1"/>
  <c r="R889" i="1"/>
  <c r="R865" i="1"/>
  <c r="R841" i="1"/>
  <c r="R817" i="1"/>
  <c r="R793" i="1"/>
  <c r="R769" i="1"/>
  <c r="R745" i="1"/>
  <c r="R721" i="1"/>
  <c r="R697" i="1"/>
  <c r="R673" i="1"/>
  <c r="R649" i="1"/>
  <c r="R625" i="1"/>
  <c r="R593" i="1"/>
  <c r="R569" i="1"/>
  <c r="R545" i="1"/>
  <c r="R521" i="1"/>
  <c r="R497" i="1"/>
  <c r="R473" i="1"/>
  <c r="R441" i="1"/>
  <c r="R417" i="1"/>
  <c r="R393" i="1"/>
  <c r="R361" i="1"/>
  <c r="R337" i="1"/>
  <c r="R321" i="1"/>
  <c r="R297" i="1"/>
  <c r="R273" i="1"/>
  <c r="R257" i="1"/>
  <c r="R233" i="1"/>
  <c r="R217" i="1"/>
  <c r="R201" i="1"/>
  <c r="R185" i="1"/>
  <c r="R169" i="1"/>
  <c r="R153" i="1"/>
  <c r="R137" i="1"/>
  <c r="R121" i="1"/>
  <c r="R105" i="1"/>
  <c r="R89" i="1"/>
  <c r="R73" i="1"/>
  <c r="R57" i="1"/>
  <c r="R49" i="1"/>
  <c r="R33" i="1"/>
  <c r="R25" i="1"/>
  <c r="R17" i="1"/>
  <c r="R9" i="1"/>
  <c r="R3519" i="1"/>
  <c r="R3511" i="1"/>
  <c r="R3503" i="1"/>
  <c r="R3495" i="1"/>
  <c r="R3487" i="1"/>
  <c r="R3479" i="1"/>
  <c r="R3471" i="1"/>
  <c r="R3463" i="1"/>
  <c r="R3455" i="1"/>
  <c r="R3447" i="1"/>
  <c r="R3439" i="1"/>
  <c r="R3431" i="1"/>
  <c r="R3423" i="1"/>
  <c r="R3415" i="1"/>
  <c r="R3407" i="1"/>
  <c r="R3399" i="1"/>
  <c r="R3391" i="1"/>
  <c r="R3383" i="1"/>
  <c r="R3375" i="1"/>
  <c r="R3367" i="1"/>
  <c r="R3359" i="1"/>
  <c r="R3351" i="1"/>
  <c r="R3343" i="1"/>
  <c r="R3335" i="1"/>
  <c r="R3327" i="1"/>
  <c r="R3319" i="1"/>
  <c r="R3311" i="1"/>
  <c r="R3303" i="1"/>
  <c r="R3295" i="1"/>
  <c r="R3287" i="1"/>
  <c r="R3279" i="1"/>
  <c r="R3271" i="1"/>
  <c r="R3263" i="1"/>
  <c r="R3255" i="1"/>
  <c r="R3247" i="1"/>
  <c r="R3239" i="1"/>
  <c r="R3231" i="1"/>
  <c r="R3223" i="1"/>
  <c r="R3215" i="1"/>
  <c r="R3207" i="1"/>
  <c r="R3199" i="1"/>
  <c r="R3191" i="1"/>
  <c r="R3183" i="1"/>
  <c r="R3175" i="1"/>
  <c r="R3167" i="1"/>
  <c r="R3159" i="1"/>
  <c r="R3151" i="1"/>
  <c r="R3143" i="1"/>
  <c r="R3135" i="1"/>
  <c r="R3127" i="1"/>
  <c r="R3119" i="1"/>
  <c r="R3111" i="1"/>
  <c r="R3103" i="1"/>
  <c r="R3095" i="1"/>
  <c r="R3087" i="1"/>
  <c r="R3079" i="1"/>
  <c r="R3071" i="1"/>
  <c r="R3063" i="1"/>
  <c r="R3055" i="1"/>
  <c r="R3047" i="1"/>
  <c r="R3039" i="1"/>
  <c r="R3031" i="1"/>
  <c r="R3023" i="1"/>
  <c r="R3015" i="1"/>
  <c r="R3007" i="1"/>
  <c r="R2999" i="1"/>
  <c r="R2991" i="1"/>
  <c r="R2983" i="1"/>
  <c r="R2975" i="1"/>
  <c r="R2967" i="1"/>
  <c r="R2959" i="1"/>
  <c r="R2951" i="1"/>
  <c r="R2943" i="1"/>
  <c r="R2935" i="1"/>
  <c r="R2927" i="1"/>
  <c r="R2919" i="1"/>
  <c r="R2911" i="1"/>
  <c r="R2903" i="1"/>
  <c r="R2895" i="1"/>
  <c r="R2887" i="1"/>
  <c r="R2879" i="1"/>
  <c r="R2871" i="1"/>
  <c r="R2863" i="1"/>
  <c r="R2855" i="1"/>
  <c r="R2847" i="1"/>
  <c r="R2839" i="1"/>
  <c r="R2831" i="1"/>
  <c r="R2823" i="1"/>
  <c r="R2815" i="1"/>
  <c r="R2807" i="1"/>
  <c r="R2799" i="1"/>
  <c r="R2791" i="1"/>
  <c r="R2783" i="1"/>
  <c r="R2775" i="1"/>
  <c r="R2767" i="1"/>
  <c r="R2759" i="1"/>
  <c r="R2751" i="1"/>
  <c r="R2743" i="1"/>
  <c r="R2735" i="1"/>
  <c r="R2727" i="1"/>
  <c r="R2719" i="1"/>
  <c r="R2711" i="1"/>
  <c r="R2703" i="1"/>
  <c r="R2695" i="1"/>
  <c r="R2687" i="1"/>
  <c r="R2679" i="1"/>
  <c r="R2671" i="1"/>
  <c r="R2663" i="1"/>
  <c r="R2655" i="1"/>
  <c r="R2647" i="1"/>
  <c r="R2639" i="1"/>
  <c r="R2631" i="1"/>
  <c r="R2623" i="1"/>
  <c r="R2615" i="1"/>
  <c r="R2607" i="1"/>
  <c r="R2599" i="1"/>
  <c r="R2591" i="1"/>
  <c r="R2583" i="1"/>
  <c r="R2575" i="1"/>
  <c r="R2567" i="1"/>
  <c r="R2559" i="1"/>
  <c r="R2551" i="1"/>
  <c r="R2543" i="1"/>
  <c r="R2535" i="1"/>
  <c r="R2527" i="1"/>
  <c r="R2519" i="1"/>
  <c r="R2511" i="1"/>
  <c r="R2503" i="1"/>
  <c r="R2495" i="1"/>
  <c r="R2487" i="1"/>
  <c r="R2479" i="1"/>
  <c r="R2471" i="1"/>
  <c r="R2463" i="1"/>
  <c r="R2455" i="1"/>
  <c r="R2447" i="1"/>
  <c r="R2439" i="1"/>
  <c r="R2431" i="1"/>
  <c r="R2423" i="1"/>
  <c r="R2415" i="1"/>
  <c r="R2407" i="1"/>
  <c r="R2399" i="1"/>
  <c r="R2391" i="1"/>
  <c r="R2383" i="1"/>
  <c r="R2375" i="1"/>
  <c r="R2367" i="1"/>
  <c r="R2359" i="1"/>
  <c r="R2351" i="1"/>
  <c r="R2343" i="1"/>
  <c r="R2335" i="1"/>
  <c r="R2327" i="1"/>
  <c r="R2319" i="1"/>
  <c r="R2311" i="1"/>
  <c r="R2303" i="1"/>
  <c r="R2295" i="1"/>
  <c r="R2287" i="1"/>
  <c r="R2279" i="1"/>
  <c r="R2271" i="1"/>
  <c r="R2263" i="1"/>
  <c r="R2255" i="1"/>
  <c r="R2247" i="1"/>
  <c r="R2239" i="1"/>
  <c r="R2231" i="1"/>
  <c r="R2223" i="1"/>
  <c r="R2215" i="1"/>
  <c r="R2207" i="1"/>
  <c r="R2199" i="1"/>
  <c r="R2191" i="1"/>
  <c r="R2183" i="1"/>
  <c r="R2175" i="1"/>
  <c r="R2167" i="1"/>
  <c r="R2159" i="1"/>
  <c r="R2151" i="1"/>
  <c r="R2143" i="1"/>
  <c r="R2135" i="1"/>
  <c r="R2127" i="1"/>
  <c r="R2119" i="1"/>
  <c r="R2111" i="1"/>
  <c r="R2103" i="1"/>
  <c r="R2095" i="1"/>
  <c r="R2087" i="1"/>
  <c r="R2079" i="1"/>
  <c r="R2071" i="1"/>
  <c r="R2063" i="1"/>
  <c r="R2055" i="1"/>
  <c r="R2047" i="1"/>
  <c r="R2039" i="1"/>
  <c r="R2031" i="1"/>
  <c r="R2023" i="1"/>
  <c r="R2015" i="1"/>
  <c r="R2007" i="1"/>
  <c r="R1999" i="1"/>
  <c r="R1991" i="1"/>
  <c r="R1983" i="1"/>
  <c r="R1975" i="1"/>
  <c r="R1967" i="1"/>
  <c r="R1959" i="1"/>
  <c r="R1951" i="1"/>
  <c r="R1943" i="1"/>
  <c r="R1935" i="1"/>
  <c r="R1927" i="1"/>
  <c r="R1919" i="1"/>
  <c r="R1911" i="1"/>
  <c r="R1903" i="1"/>
  <c r="R1895" i="1"/>
  <c r="R1887" i="1"/>
  <c r="R1879" i="1"/>
  <c r="R1871" i="1"/>
  <c r="R1863" i="1"/>
  <c r="R1855" i="1"/>
  <c r="R1847" i="1"/>
  <c r="R1839" i="1"/>
  <c r="R1831" i="1"/>
  <c r="R1823" i="1"/>
  <c r="R1815" i="1"/>
  <c r="R1807" i="1"/>
  <c r="R1799" i="1"/>
  <c r="R1791" i="1"/>
  <c r="R1783" i="1"/>
  <c r="R1775" i="1"/>
  <c r="R1767" i="1"/>
  <c r="R1759" i="1"/>
  <c r="R1751" i="1"/>
  <c r="R1743" i="1"/>
  <c r="R1735" i="1"/>
  <c r="R1727" i="1"/>
  <c r="R1719" i="1"/>
  <c r="R1711" i="1"/>
  <c r="R1703" i="1"/>
  <c r="R1695" i="1"/>
  <c r="R1687" i="1"/>
  <c r="R1679" i="1"/>
  <c r="R1671" i="1"/>
  <c r="R1663" i="1"/>
  <c r="R1655" i="1"/>
  <c r="R1647" i="1"/>
  <c r="R1639" i="1"/>
  <c r="R1631" i="1"/>
  <c r="R1623" i="1"/>
  <c r="R1615" i="1"/>
  <c r="R1607" i="1"/>
  <c r="R1599" i="1"/>
  <c r="R1591" i="1"/>
  <c r="R1583" i="1"/>
  <c r="R1575" i="1"/>
  <c r="R1567" i="1"/>
  <c r="R1559" i="1"/>
  <c r="R1551" i="1"/>
  <c r="R1543" i="1"/>
  <c r="R1535" i="1"/>
  <c r="R1527" i="1"/>
  <c r="R1519" i="1"/>
  <c r="R1511" i="1"/>
  <c r="R1503" i="1"/>
  <c r="R1495" i="1"/>
  <c r="R1487" i="1"/>
  <c r="R1479" i="1"/>
  <c r="R1471" i="1"/>
  <c r="R1463" i="1"/>
  <c r="R1455" i="1"/>
  <c r="R1447" i="1"/>
  <c r="R1439" i="1"/>
  <c r="R1431" i="1"/>
  <c r="R1423" i="1"/>
  <c r="R1415" i="1"/>
  <c r="R1407" i="1"/>
  <c r="R1399" i="1"/>
  <c r="R1391" i="1"/>
  <c r="R1383" i="1"/>
  <c r="R1375" i="1"/>
  <c r="R1367" i="1"/>
  <c r="R1359" i="1"/>
  <c r="R1351" i="1"/>
  <c r="R1343" i="1"/>
  <c r="R1335" i="1"/>
  <c r="R1327" i="1"/>
  <c r="R1319" i="1"/>
  <c r="R1311" i="1"/>
  <c r="R1303" i="1"/>
  <c r="R1295" i="1"/>
  <c r="R1287" i="1"/>
  <c r="R1279" i="1"/>
  <c r="R1271" i="1"/>
  <c r="R1263" i="1"/>
  <c r="R1255" i="1"/>
  <c r="R1247" i="1"/>
  <c r="R1239" i="1"/>
  <c r="R1231" i="1"/>
  <c r="R1223" i="1"/>
  <c r="R1215" i="1"/>
  <c r="R1207" i="1"/>
  <c r="R1199" i="1"/>
  <c r="R1191" i="1"/>
  <c r="R1183" i="1"/>
  <c r="R1175" i="1"/>
  <c r="R1167" i="1"/>
  <c r="R1159" i="1"/>
  <c r="R1151" i="1"/>
  <c r="R1143" i="1"/>
  <c r="R1135" i="1"/>
  <c r="R1127" i="1"/>
  <c r="R1119" i="1"/>
  <c r="R1111" i="1"/>
  <c r="R1103" i="1"/>
  <c r="R1095" i="1"/>
  <c r="R1087" i="1"/>
  <c r="R1079" i="1"/>
  <c r="R1071" i="1"/>
  <c r="R1063" i="1"/>
  <c r="R1055" i="1"/>
  <c r="R1047" i="1"/>
  <c r="R1039" i="1"/>
  <c r="R1031" i="1"/>
  <c r="R1023" i="1"/>
  <c r="R1015" i="1"/>
  <c r="R1007" i="1"/>
  <c r="R999" i="1"/>
  <c r="R991" i="1"/>
  <c r="R983" i="1"/>
  <c r="R975" i="1"/>
  <c r="R967" i="1"/>
  <c r="R959" i="1"/>
  <c r="R951" i="1"/>
  <c r="R943" i="1"/>
  <c r="R935" i="1"/>
  <c r="R927" i="1"/>
  <c r="R919" i="1"/>
  <c r="R911" i="1"/>
  <c r="R903" i="1"/>
  <c r="R895" i="1"/>
  <c r="R887" i="1"/>
  <c r="R879" i="1"/>
  <c r="R871" i="1"/>
  <c r="R863" i="1"/>
  <c r="R855" i="1"/>
  <c r="R847" i="1"/>
  <c r="R839" i="1"/>
  <c r="R831" i="1"/>
  <c r="R823" i="1"/>
  <c r="R815" i="1"/>
  <c r="R807" i="1"/>
  <c r="R799" i="1"/>
  <c r="R791" i="1"/>
  <c r="R783" i="1"/>
  <c r="R775" i="1"/>
  <c r="R767" i="1"/>
  <c r="R759" i="1"/>
  <c r="R751" i="1"/>
  <c r="R743" i="1"/>
  <c r="R735" i="1"/>
  <c r="R727" i="1"/>
  <c r="R719" i="1"/>
  <c r="R711" i="1"/>
  <c r="R703" i="1"/>
  <c r="R695" i="1"/>
  <c r="R687" i="1"/>
  <c r="R679" i="1"/>
  <c r="R671" i="1"/>
  <c r="R663" i="1"/>
  <c r="R655" i="1"/>
  <c r="R647" i="1"/>
  <c r="R639" i="1"/>
  <c r="R631" i="1"/>
  <c r="R623" i="1"/>
  <c r="R615" i="1"/>
  <c r="R607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3517" i="1"/>
  <c r="R3485" i="1"/>
  <c r="R3453" i="1"/>
  <c r="R3421" i="1"/>
  <c r="R3389" i="1"/>
  <c r="R3357" i="1"/>
  <c r="R3325" i="1"/>
  <c r="R3293" i="1"/>
  <c r="R3261" i="1"/>
  <c r="R3229" i="1"/>
  <c r="R3197" i="1"/>
  <c r="R3165" i="1"/>
  <c r="R3133" i="1"/>
  <c r="R3101" i="1"/>
  <c r="R3069" i="1"/>
  <c r="R3045" i="1"/>
  <c r="R3005" i="1"/>
  <c r="R2981" i="1"/>
  <c r="R2949" i="1"/>
  <c r="R2925" i="1"/>
  <c r="R2893" i="1"/>
  <c r="R2861" i="1"/>
  <c r="R2829" i="1"/>
  <c r="R2797" i="1"/>
  <c r="R2765" i="1"/>
  <c r="R2733" i="1"/>
  <c r="R2701" i="1"/>
  <c r="R2669" i="1"/>
  <c r="R2637" i="1"/>
  <c r="R2605" i="1"/>
  <c r="R2573" i="1"/>
  <c r="R2541" i="1"/>
  <c r="R2517" i="1"/>
  <c r="R2477" i="1"/>
  <c r="R2445" i="1"/>
  <c r="R2413" i="1"/>
  <c r="R2381" i="1"/>
  <c r="R2349" i="1"/>
  <c r="R2317" i="1"/>
  <c r="R2277" i="1"/>
  <c r="R2245" i="1"/>
  <c r="R2213" i="1"/>
  <c r="R2181" i="1"/>
  <c r="R2157" i="1"/>
  <c r="R2125" i="1"/>
  <c r="R2093" i="1"/>
  <c r="R2061" i="1"/>
  <c r="R2037" i="1"/>
  <c r="R2005" i="1"/>
  <c r="R1973" i="1"/>
  <c r="R1941" i="1"/>
  <c r="R1901" i="1"/>
  <c r="R1869" i="1"/>
  <c r="R1837" i="1"/>
  <c r="R1805" i="1"/>
  <c r="R1773" i="1"/>
  <c r="R1741" i="1"/>
  <c r="R1709" i="1"/>
  <c r="R1677" i="1"/>
  <c r="R1653" i="1"/>
  <c r="R1629" i="1"/>
  <c r="R1589" i="1"/>
  <c r="R1557" i="1"/>
  <c r="R1525" i="1"/>
  <c r="R1493" i="1"/>
  <c r="R1461" i="1"/>
  <c r="R1429" i="1"/>
  <c r="R1397" i="1"/>
  <c r="R1365" i="1"/>
  <c r="R1333" i="1"/>
  <c r="R1301" i="1"/>
  <c r="R1269" i="1"/>
  <c r="R1237" i="1"/>
  <c r="R1205" i="1"/>
  <c r="R1173" i="1"/>
  <c r="R1141" i="1"/>
  <c r="R1109" i="1"/>
  <c r="R1077" i="1"/>
  <c r="R1045" i="1"/>
  <c r="R1021" i="1"/>
  <c r="R989" i="1"/>
  <c r="R965" i="1"/>
  <c r="R933" i="1"/>
  <c r="R901" i="1"/>
  <c r="R869" i="1"/>
  <c r="R837" i="1"/>
  <c r="R805" i="1"/>
  <c r="R781" i="1"/>
  <c r="R749" i="1"/>
  <c r="R717" i="1"/>
  <c r="R685" i="1"/>
  <c r="R653" i="1"/>
  <c r="R621" i="1"/>
  <c r="R597" i="1"/>
  <c r="R573" i="1"/>
  <c r="R541" i="1"/>
  <c r="R517" i="1"/>
  <c r="R493" i="1"/>
  <c r="R469" i="1"/>
  <c r="R445" i="1"/>
  <c r="R421" i="1"/>
  <c r="R397" i="1"/>
  <c r="R373" i="1"/>
  <c r="R349" i="1"/>
  <c r="R325" i="1"/>
  <c r="R301" i="1"/>
  <c r="R277" i="1"/>
  <c r="R253" i="1"/>
  <c r="R229" i="1"/>
  <c r="R205" i="1"/>
  <c r="R181" i="1"/>
  <c r="R165" i="1"/>
  <c r="R141" i="1"/>
  <c r="R117" i="1"/>
  <c r="R101" i="1"/>
  <c r="R85" i="1"/>
  <c r="R69" i="1"/>
  <c r="R53" i="1"/>
  <c r="R45" i="1"/>
  <c r="R29" i="1"/>
  <c r="R21" i="1"/>
  <c r="R13" i="1"/>
  <c r="R5" i="1"/>
  <c r="R3516" i="1"/>
  <c r="R3484" i="1"/>
  <c r="R3452" i="1"/>
  <c r="R3420" i="1"/>
  <c r="R3388" i="1"/>
  <c r="R3364" i="1"/>
  <c r="R3324" i="1"/>
  <c r="R3292" i="1"/>
  <c r="R3260" i="1"/>
  <c r="R3236" i="1"/>
  <c r="R3212" i="1"/>
  <c r="R3180" i="1"/>
  <c r="R3148" i="1"/>
  <c r="R3116" i="1"/>
  <c r="R3076" i="1"/>
  <c r="R3044" i="1"/>
  <c r="R3012" i="1"/>
  <c r="R2980" i="1"/>
  <c r="R2956" i="1"/>
  <c r="R2924" i="1"/>
  <c r="R2892" i="1"/>
  <c r="R2860" i="1"/>
  <c r="R2828" i="1"/>
  <c r="R2796" i="1"/>
  <c r="R2764" i="1"/>
  <c r="R2732" i="1"/>
  <c r="R2700" i="1"/>
  <c r="R2668" i="1"/>
  <c r="R2636" i="1"/>
  <c r="R2604" i="1"/>
  <c r="R2572" i="1"/>
  <c r="R2540" i="1"/>
  <c r="R2508" i="1"/>
  <c r="R2476" i="1"/>
  <c r="R2444" i="1"/>
  <c r="R2412" i="1"/>
  <c r="R2380" i="1"/>
  <c r="R2348" i="1"/>
  <c r="R2316" i="1"/>
  <c r="R2284" i="1"/>
  <c r="R2252" i="1"/>
  <c r="R2228" i="1"/>
  <c r="R2196" i="1"/>
  <c r="R2164" i="1"/>
  <c r="R2124" i="1"/>
  <c r="R2100" i="1"/>
  <c r="R2068" i="1"/>
  <c r="R2036" i="1"/>
  <c r="R2004" i="1"/>
  <c r="R1972" i="1"/>
  <c r="R1940" i="1"/>
  <c r="R1908" i="1"/>
  <c r="R1876" i="1"/>
  <c r="R1844" i="1"/>
  <c r="R1812" i="1"/>
  <c r="R1780" i="1"/>
  <c r="R1748" i="1"/>
  <c r="R1724" i="1"/>
  <c r="R1692" i="1"/>
  <c r="R1668" i="1"/>
  <c r="R1636" i="1"/>
  <c r="R1604" i="1"/>
  <c r="R1572" i="1"/>
  <c r="R1540" i="1"/>
  <c r="R1508" i="1"/>
  <c r="R1476" i="1"/>
  <c r="R1444" i="1"/>
  <c r="R1412" i="1"/>
  <c r="R1380" i="1"/>
  <c r="R1348" i="1"/>
  <c r="R1316" i="1"/>
  <c r="R1284" i="1"/>
  <c r="R1252" i="1"/>
  <c r="R1220" i="1"/>
  <c r="R1196" i="1"/>
  <c r="R1164" i="1"/>
  <c r="R1140" i="1"/>
  <c r="R1116" i="1"/>
  <c r="R1092" i="1"/>
  <c r="R1076" i="1"/>
  <c r="R1044" i="1"/>
  <c r="R1020" i="1"/>
  <c r="R1004" i="1"/>
  <c r="R988" i="1"/>
  <c r="R972" i="1"/>
  <c r="R956" i="1"/>
  <c r="R932" i="1"/>
  <c r="R916" i="1"/>
  <c r="R900" i="1"/>
  <c r="R884" i="1"/>
  <c r="R868" i="1"/>
  <c r="R852" i="1"/>
  <c r="R836" i="1"/>
  <c r="R820" i="1"/>
  <c r="R804" i="1"/>
  <c r="R788" i="1"/>
  <c r="R772" i="1"/>
  <c r="R756" i="1"/>
  <c r="R740" i="1"/>
  <c r="R724" i="1"/>
  <c r="R708" i="1"/>
  <c r="R692" i="1"/>
  <c r="R676" i="1"/>
  <c r="R660" i="1"/>
  <c r="R644" i="1"/>
  <c r="R628" i="1"/>
  <c r="R612" i="1"/>
  <c r="R604" i="1"/>
  <c r="R596" i="1"/>
  <c r="R588" i="1"/>
  <c r="R572" i="1"/>
  <c r="R564" i="1"/>
  <c r="R556" i="1"/>
  <c r="R548" i="1"/>
  <c r="R540" i="1"/>
  <c r="R532" i="1"/>
  <c r="R524" i="1"/>
  <c r="R516" i="1"/>
  <c r="R508" i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3491" i="1"/>
  <c r="R3459" i="1"/>
  <c r="R3427" i="1"/>
  <c r="R3395" i="1"/>
  <c r="R3371" i="1"/>
  <c r="R3339" i="1"/>
  <c r="R3307" i="1"/>
  <c r="R3275" i="1"/>
  <c r="R3243" i="1"/>
  <c r="R3211" i="1"/>
  <c r="R3179" i="1"/>
  <c r="R3147" i="1"/>
  <c r="R3115" i="1"/>
  <c r="R3083" i="1"/>
  <c r="R3051" i="1"/>
  <c r="R3019" i="1"/>
  <c r="R2987" i="1"/>
  <c r="R2955" i="1"/>
  <c r="R2923" i="1"/>
  <c r="R2891" i="1"/>
  <c r="R2867" i="1"/>
  <c r="R2835" i="1"/>
  <c r="R2803" i="1"/>
  <c r="R2771" i="1"/>
  <c r="R2739" i="1"/>
  <c r="R2707" i="1"/>
  <c r="R2675" i="1"/>
  <c r="R2643" i="1"/>
  <c r="R2611" i="1"/>
  <c r="R2579" i="1"/>
  <c r="R2555" i="1"/>
  <c r="R2523" i="1"/>
  <c r="R2491" i="1"/>
  <c r="R2459" i="1"/>
  <c r="R2427" i="1"/>
  <c r="R2395" i="1"/>
  <c r="R2363" i="1"/>
  <c r="R2331" i="1"/>
  <c r="R2307" i="1"/>
  <c r="R2275" i="1"/>
  <c r="R2243" i="1"/>
  <c r="R2211" i="1"/>
  <c r="R2179" i="1"/>
  <c r="R2147" i="1"/>
  <c r="R2115" i="1"/>
  <c r="R2083" i="1"/>
  <c r="R2051" i="1"/>
  <c r="R2019" i="1"/>
  <c r="R1987" i="1"/>
  <c r="R1955" i="1"/>
  <c r="R1923" i="1"/>
  <c r="R1891" i="1"/>
  <c r="R1859" i="1"/>
  <c r="R1835" i="1"/>
  <c r="R1811" i="1"/>
  <c r="R1779" i="1"/>
  <c r="R1747" i="1"/>
  <c r="R1715" i="1"/>
  <c r="R1683" i="1"/>
  <c r="R1651" i="1"/>
  <c r="R1619" i="1"/>
  <c r="R1587" i="1"/>
  <c r="R1555" i="1"/>
  <c r="R1523" i="1"/>
  <c r="R1491" i="1"/>
  <c r="R1459" i="1"/>
  <c r="R1427" i="1"/>
  <c r="R1395" i="1"/>
  <c r="R1363" i="1"/>
  <c r="R1331" i="1"/>
  <c r="R1299" i="1"/>
  <c r="R1267" i="1"/>
  <c r="R1235" i="1"/>
  <c r="R1211" i="1"/>
  <c r="R1187" i="1"/>
  <c r="R1155" i="1"/>
  <c r="R1123" i="1"/>
  <c r="R1091" i="1"/>
  <c r="R1059" i="1"/>
  <c r="R1027" i="1"/>
  <c r="R995" i="1"/>
  <c r="R963" i="1"/>
  <c r="R931" i="1"/>
  <c r="R907" i="1"/>
  <c r="R883" i="1"/>
  <c r="R851" i="1"/>
  <c r="R819" i="1"/>
  <c r="R787" i="1"/>
  <c r="R755" i="1"/>
  <c r="R723" i="1"/>
  <c r="R691" i="1"/>
  <c r="R659" i="1"/>
  <c r="R627" i="1"/>
  <c r="R603" i="1"/>
  <c r="R587" i="1"/>
  <c r="R563" i="1"/>
  <c r="R539" i="1"/>
  <c r="R515" i="1"/>
  <c r="R491" i="1"/>
  <c r="R371" i="1"/>
  <c r="R3505" i="1"/>
  <c r="R3481" i="1"/>
  <c r="R3457" i="1"/>
  <c r="R3433" i="1"/>
  <c r="R3409" i="1"/>
  <c r="R3385" i="1"/>
  <c r="R3369" i="1"/>
  <c r="R3345" i="1"/>
  <c r="R3329" i="1"/>
  <c r="R3305" i="1"/>
  <c r="R3281" i="1"/>
  <c r="R3257" i="1"/>
  <c r="R3233" i="1"/>
  <c r="R3209" i="1"/>
  <c r="R3185" i="1"/>
  <c r="R3161" i="1"/>
  <c r="R3137" i="1"/>
  <c r="R3113" i="1"/>
  <c r="R3089" i="1"/>
  <c r="R3065" i="1"/>
  <c r="R3041" i="1"/>
  <c r="R3017" i="1"/>
  <c r="R2993" i="1"/>
  <c r="R2969" i="1"/>
  <c r="R2945" i="1"/>
  <c r="R2921" i="1"/>
  <c r="R2897" i="1"/>
  <c r="R2881" i="1"/>
  <c r="R2857" i="1"/>
  <c r="R2841" i="1"/>
  <c r="R2817" i="1"/>
  <c r="R2793" i="1"/>
  <c r="R2769" i="1"/>
  <c r="R2745" i="1"/>
  <c r="R2721" i="1"/>
  <c r="R2697" i="1"/>
  <c r="R2673" i="1"/>
  <c r="R2649" i="1"/>
  <c r="R2625" i="1"/>
  <c r="R2601" i="1"/>
  <c r="R2577" i="1"/>
  <c r="R2553" i="1"/>
  <c r="R2529" i="1"/>
  <c r="R2505" i="1"/>
  <c r="R2489" i="1"/>
  <c r="R2465" i="1"/>
  <c r="R2441" i="1"/>
  <c r="R2417" i="1"/>
  <c r="R2393" i="1"/>
  <c r="R2369" i="1"/>
  <c r="R2345" i="1"/>
  <c r="R2321" i="1"/>
  <c r="R2297" i="1"/>
  <c r="R2281" i="1"/>
  <c r="R2257" i="1"/>
  <c r="R2233" i="1"/>
  <c r="R2209" i="1"/>
  <c r="R2185" i="1"/>
  <c r="R2161" i="1"/>
  <c r="R2137" i="1"/>
  <c r="R2113" i="1"/>
  <c r="R2089" i="1"/>
  <c r="R2065" i="1"/>
  <c r="R2049" i="1"/>
  <c r="R2025" i="1"/>
  <c r="R2001" i="1"/>
  <c r="R1977" i="1"/>
  <c r="R1953" i="1"/>
  <c r="R1929" i="1"/>
  <c r="R1905" i="1"/>
  <c r="R1881" i="1"/>
  <c r="R1857" i="1"/>
  <c r="R1833" i="1"/>
  <c r="R1809" i="1"/>
  <c r="R1785" i="1"/>
  <c r="R1761" i="1"/>
  <c r="R1737" i="1"/>
  <c r="R1721" i="1"/>
  <c r="R1697" i="1"/>
  <c r="R1673" i="1"/>
  <c r="R1649" i="1"/>
  <c r="R1625" i="1"/>
  <c r="R1609" i="1"/>
  <c r="R1585" i="1"/>
  <c r="R1561" i="1"/>
  <c r="R1537" i="1"/>
  <c r="R1513" i="1"/>
  <c r="R1489" i="1"/>
  <c r="R1465" i="1"/>
  <c r="R1441" i="1"/>
  <c r="R1417" i="1"/>
  <c r="R1393" i="1"/>
  <c r="R1369" i="1"/>
  <c r="R1345" i="1"/>
  <c r="R1321" i="1"/>
  <c r="R1297" i="1"/>
  <c r="R1273" i="1"/>
  <c r="R1249" i="1"/>
  <c r="R1233" i="1"/>
  <c r="R1209" i="1"/>
  <c r="R1185" i="1"/>
  <c r="R1161" i="1"/>
  <c r="R1137" i="1"/>
  <c r="R1113" i="1"/>
  <c r="R1089" i="1"/>
  <c r="R1073" i="1"/>
  <c r="R1049" i="1"/>
  <c r="R1025" i="1"/>
  <c r="R1001" i="1"/>
  <c r="R977" i="1"/>
  <c r="R953" i="1"/>
  <c r="R929" i="1"/>
  <c r="R905" i="1"/>
  <c r="R881" i="1"/>
  <c r="R857" i="1"/>
  <c r="R833" i="1"/>
  <c r="R809" i="1"/>
  <c r="R785" i="1"/>
  <c r="R761" i="1"/>
  <c r="R737" i="1"/>
  <c r="R713" i="1"/>
  <c r="R689" i="1"/>
  <c r="R665" i="1"/>
  <c r="R641" i="1"/>
  <c r="R617" i="1"/>
  <c r="R601" i="1"/>
  <c r="R577" i="1"/>
  <c r="R553" i="1"/>
  <c r="R529" i="1"/>
  <c r="R505" i="1"/>
  <c r="R481" i="1"/>
  <c r="R457" i="1"/>
  <c r="R433" i="1"/>
  <c r="R409" i="1"/>
  <c r="R385" i="1"/>
  <c r="R369" i="1"/>
  <c r="R345" i="1"/>
  <c r="R313" i="1"/>
  <c r="R289" i="1"/>
  <c r="R249" i="1"/>
  <c r="R3518" i="1"/>
  <c r="R3510" i="1"/>
  <c r="R3502" i="1"/>
  <c r="R3494" i="1"/>
  <c r="R3486" i="1"/>
  <c r="R3478" i="1"/>
  <c r="R3470" i="1"/>
  <c r="R3462" i="1"/>
  <c r="R3454" i="1"/>
  <c r="R3446" i="1"/>
  <c r="R3438" i="1"/>
  <c r="R3430" i="1"/>
  <c r="R3422" i="1"/>
  <c r="R3414" i="1"/>
  <c r="R3406" i="1"/>
  <c r="R3398" i="1"/>
  <c r="R3390" i="1"/>
  <c r="R3382" i="1"/>
  <c r="R3374" i="1"/>
  <c r="R3366" i="1"/>
  <c r="R3358" i="1"/>
  <c r="R3350" i="1"/>
  <c r="R3342" i="1"/>
  <c r="R3334" i="1"/>
  <c r="R3326" i="1"/>
  <c r="R3318" i="1"/>
  <c r="R3310" i="1"/>
  <c r="R3302" i="1"/>
  <c r="R3294" i="1"/>
  <c r="R3286" i="1"/>
  <c r="R3278" i="1"/>
  <c r="R3270" i="1"/>
  <c r="R3262" i="1"/>
  <c r="R3254" i="1"/>
  <c r="R3246" i="1"/>
  <c r="R3238" i="1"/>
  <c r="R3230" i="1"/>
  <c r="R3222" i="1"/>
  <c r="R3214" i="1"/>
  <c r="R3206" i="1"/>
  <c r="R3198" i="1"/>
  <c r="R3190" i="1"/>
  <c r="R3182" i="1"/>
  <c r="R3174" i="1"/>
  <c r="R3166" i="1"/>
  <c r="R3158" i="1"/>
  <c r="R3150" i="1"/>
  <c r="R3142" i="1"/>
  <c r="R3134" i="1"/>
  <c r="R3126" i="1"/>
  <c r="R3118" i="1"/>
  <c r="R3110" i="1"/>
  <c r="R3102" i="1"/>
  <c r="R3094" i="1"/>
  <c r="R3086" i="1"/>
  <c r="R3078" i="1"/>
  <c r="R3070" i="1"/>
  <c r="R3062" i="1"/>
  <c r="R3054" i="1"/>
  <c r="R3046" i="1"/>
  <c r="R3038" i="1"/>
  <c r="R3030" i="1"/>
  <c r="R3022" i="1"/>
  <c r="R3014" i="1"/>
  <c r="R3006" i="1"/>
  <c r="R2998" i="1"/>
  <c r="R2990" i="1"/>
  <c r="R2982" i="1"/>
  <c r="R2974" i="1"/>
  <c r="R2966" i="1"/>
  <c r="R2958" i="1"/>
  <c r="R2950" i="1"/>
  <c r="R2942" i="1"/>
  <c r="R2934" i="1"/>
  <c r="R2926" i="1"/>
  <c r="R2918" i="1"/>
  <c r="R2910" i="1"/>
  <c r="R2902" i="1"/>
  <c r="R2894" i="1"/>
  <c r="R2886" i="1"/>
  <c r="R2878" i="1"/>
  <c r="R2870" i="1"/>
  <c r="R2862" i="1"/>
  <c r="R2854" i="1"/>
  <c r="R2846" i="1"/>
  <c r="R2838" i="1"/>
  <c r="R2830" i="1"/>
  <c r="R2822" i="1"/>
  <c r="R2814" i="1"/>
  <c r="R2806" i="1"/>
  <c r="R2798" i="1"/>
  <c r="R2790" i="1"/>
  <c r="R2782" i="1"/>
  <c r="R2774" i="1"/>
  <c r="R2766" i="1"/>
  <c r="R2758" i="1"/>
  <c r="R2750" i="1"/>
  <c r="R2742" i="1"/>
  <c r="R2734" i="1"/>
  <c r="R2726" i="1"/>
  <c r="R2718" i="1"/>
  <c r="R2710" i="1"/>
  <c r="R2702" i="1"/>
  <c r="R2694" i="1"/>
  <c r="R2686" i="1"/>
  <c r="R2678" i="1"/>
  <c r="R2670" i="1"/>
  <c r="R2662" i="1"/>
  <c r="R2654" i="1"/>
  <c r="R2646" i="1"/>
  <c r="R2638" i="1"/>
  <c r="R2630" i="1"/>
  <c r="R2622" i="1"/>
  <c r="R2614" i="1"/>
  <c r="R2606" i="1"/>
  <c r="R2598" i="1"/>
  <c r="R2590" i="1"/>
  <c r="R2582" i="1"/>
  <c r="R2574" i="1"/>
  <c r="R2566" i="1"/>
  <c r="R2558" i="1"/>
  <c r="R2550" i="1"/>
  <c r="R2542" i="1"/>
  <c r="R2534" i="1"/>
  <c r="R2526" i="1"/>
  <c r="R2518" i="1"/>
  <c r="R2510" i="1"/>
  <c r="R2502" i="1"/>
  <c r="R2494" i="1"/>
  <c r="R2486" i="1"/>
  <c r="R2478" i="1"/>
  <c r="R2470" i="1"/>
  <c r="R2462" i="1"/>
  <c r="R2454" i="1"/>
  <c r="R2446" i="1"/>
  <c r="R2438" i="1"/>
  <c r="R2430" i="1"/>
  <c r="R2422" i="1"/>
  <c r="R2414" i="1"/>
  <c r="R2406" i="1"/>
  <c r="R2398" i="1"/>
  <c r="R2390" i="1"/>
  <c r="R2382" i="1"/>
  <c r="R2374" i="1"/>
  <c r="R2366" i="1"/>
  <c r="R2358" i="1"/>
  <c r="R2350" i="1"/>
  <c r="R2342" i="1"/>
  <c r="R2334" i="1"/>
  <c r="R2326" i="1"/>
  <c r="R2318" i="1"/>
  <c r="R2310" i="1"/>
  <c r="R2302" i="1"/>
  <c r="R2294" i="1"/>
  <c r="R2286" i="1"/>
  <c r="R2278" i="1"/>
  <c r="R2270" i="1"/>
  <c r="R2262" i="1"/>
  <c r="R2254" i="1"/>
  <c r="R2246" i="1"/>
  <c r="R2238" i="1"/>
  <c r="R2230" i="1"/>
  <c r="R2222" i="1"/>
  <c r="R2214" i="1"/>
  <c r="R2206" i="1"/>
  <c r="R2198" i="1"/>
  <c r="R2190" i="1"/>
  <c r="R2182" i="1"/>
  <c r="R2174" i="1"/>
  <c r="R2166" i="1"/>
  <c r="R2158" i="1"/>
  <c r="R2150" i="1"/>
  <c r="R2142" i="1"/>
  <c r="R2134" i="1"/>
  <c r="R2126" i="1"/>
  <c r="R2118" i="1"/>
  <c r="R2110" i="1"/>
  <c r="R2102" i="1"/>
  <c r="R2094" i="1"/>
  <c r="R2086" i="1"/>
  <c r="R2078" i="1"/>
  <c r="R2070" i="1"/>
  <c r="R2062" i="1"/>
  <c r="R2054" i="1"/>
  <c r="R2046" i="1"/>
  <c r="R2038" i="1"/>
  <c r="R2030" i="1"/>
  <c r="R2022" i="1"/>
  <c r="R2014" i="1"/>
  <c r="R2006" i="1"/>
  <c r="R1998" i="1"/>
  <c r="R1990" i="1"/>
  <c r="R1982" i="1"/>
  <c r="R1974" i="1"/>
  <c r="R1966" i="1"/>
  <c r="R1958" i="1"/>
  <c r="R1950" i="1"/>
  <c r="R1942" i="1"/>
  <c r="R1934" i="1"/>
  <c r="R1926" i="1"/>
  <c r="R1918" i="1"/>
  <c r="R1910" i="1"/>
  <c r="R1902" i="1"/>
  <c r="R1894" i="1"/>
  <c r="R1886" i="1"/>
  <c r="R1878" i="1"/>
  <c r="R1870" i="1"/>
  <c r="R1862" i="1"/>
  <c r="R1854" i="1"/>
  <c r="R1846" i="1"/>
  <c r="R1838" i="1"/>
  <c r="R1830" i="1"/>
  <c r="R1822" i="1"/>
  <c r="R1814" i="1"/>
  <c r="R1806" i="1"/>
  <c r="R1798" i="1"/>
  <c r="R1790" i="1"/>
  <c r="R1782" i="1"/>
  <c r="R1774" i="1"/>
  <c r="R1766" i="1"/>
  <c r="R1758" i="1"/>
  <c r="R1750" i="1"/>
  <c r="R1742" i="1"/>
  <c r="R1734" i="1"/>
  <c r="R1726" i="1"/>
  <c r="R1718" i="1"/>
  <c r="R1710" i="1"/>
  <c r="R1702" i="1"/>
  <c r="R1694" i="1"/>
  <c r="R1686" i="1"/>
  <c r="R1678" i="1"/>
  <c r="R1670" i="1"/>
  <c r="R1662" i="1"/>
  <c r="R1654" i="1"/>
  <c r="R1646" i="1"/>
  <c r="R1638" i="1"/>
  <c r="R1630" i="1"/>
  <c r="R1622" i="1"/>
  <c r="R1614" i="1"/>
  <c r="R1606" i="1"/>
  <c r="R1598" i="1"/>
  <c r="R1590" i="1"/>
  <c r="R1582" i="1"/>
  <c r="R1574" i="1"/>
  <c r="R1566" i="1"/>
  <c r="R1558" i="1"/>
  <c r="R1550" i="1"/>
  <c r="R1542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38" i="1"/>
  <c r="R1430" i="1"/>
  <c r="R1422" i="1"/>
  <c r="R1414" i="1"/>
  <c r="R1406" i="1"/>
  <c r="R1398" i="1"/>
  <c r="R1390" i="1"/>
  <c r="R1382" i="1"/>
  <c r="R1374" i="1"/>
  <c r="R1366" i="1"/>
  <c r="R1358" i="1"/>
  <c r="R1350" i="1"/>
  <c r="R1342" i="1"/>
  <c r="R1334" i="1"/>
  <c r="R1326" i="1"/>
  <c r="R1318" i="1"/>
  <c r="R1310" i="1"/>
  <c r="R1302" i="1"/>
  <c r="R1294" i="1"/>
  <c r="R1286" i="1"/>
  <c r="R1278" i="1"/>
  <c r="R1270" i="1"/>
  <c r="R1262" i="1"/>
  <c r="R1254" i="1"/>
  <c r="R1246" i="1"/>
  <c r="R1238" i="1"/>
  <c r="R1230" i="1"/>
  <c r="R1222" i="1"/>
  <c r="R1214" i="1"/>
  <c r="R1206" i="1"/>
  <c r="R1198" i="1"/>
  <c r="R1190" i="1"/>
  <c r="R1182" i="1"/>
  <c r="R1174" i="1"/>
  <c r="R1166" i="1"/>
  <c r="R1158" i="1"/>
  <c r="R1150" i="1"/>
  <c r="R1142" i="1"/>
  <c r="R1134" i="1"/>
  <c r="R1126" i="1"/>
  <c r="R1118" i="1"/>
  <c r="R1110" i="1"/>
  <c r="R1102" i="1"/>
  <c r="R1094" i="1"/>
  <c r="R1086" i="1"/>
  <c r="R1078" i="1"/>
  <c r="R1070" i="1"/>
  <c r="R1062" i="1"/>
  <c r="R1054" i="1"/>
  <c r="R1046" i="1"/>
  <c r="R1038" i="1"/>
  <c r="R1030" i="1"/>
  <c r="R1022" i="1"/>
  <c r="R1014" i="1"/>
  <c r="R1006" i="1"/>
  <c r="R998" i="1"/>
  <c r="R990" i="1"/>
  <c r="R982" i="1"/>
  <c r="R974" i="1"/>
  <c r="R966" i="1"/>
  <c r="R958" i="1"/>
  <c r="R950" i="1"/>
  <c r="R942" i="1"/>
  <c r="R934" i="1"/>
  <c r="R926" i="1"/>
  <c r="R918" i="1"/>
  <c r="R910" i="1"/>
  <c r="R902" i="1"/>
  <c r="R894" i="1"/>
  <c r="R886" i="1"/>
  <c r="R878" i="1"/>
  <c r="R870" i="1"/>
  <c r="R862" i="1"/>
  <c r="R854" i="1"/>
  <c r="R846" i="1"/>
  <c r="R838" i="1"/>
  <c r="R830" i="1"/>
  <c r="R822" i="1"/>
  <c r="R814" i="1"/>
  <c r="R806" i="1"/>
  <c r="R798" i="1"/>
  <c r="R790" i="1"/>
  <c r="R782" i="1"/>
  <c r="R774" i="1"/>
  <c r="R766" i="1"/>
  <c r="R758" i="1"/>
  <c r="R750" i="1"/>
  <c r="R742" i="1"/>
  <c r="R734" i="1"/>
  <c r="R726" i="1"/>
  <c r="R718" i="1"/>
  <c r="R710" i="1"/>
  <c r="R702" i="1"/>
  <c r="R694" i="1"/>
  <c r="R686" i="1"/>
  <c r="R678" i="1"/>
  <c r="R670" i="1"/>
  <c r="R662" i="1"/>
  <c r="R654" i="1"/>
  <c r="R646" i="1"/>
  <c r="R638" i="1"/>
  <c r="R630" i="1"/>
  <c r="R622" i="1"/>
  <c r="R614" i="1"/>
  <c r="R606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J3529" i="1"/>
  <c r="E3529" i="1"/>
  <c r="E3524" i="1" s="1"/>
  <c r="M3529" i="1"/>
  <c r="M3524" i="1" s="1"/>
  <c r="E3525" i="1"/>
  <c r="M3525" i="1"/>
  <c r="O3524" i="1"/>
  <c r="G3529" i="1"/>
  <c r="H3529" i="1"/>
  <c r="P3529" i="1"/>
  <c r="C3529" i="1"/>
  <c r="K3529" i="1"/>
  <c r="D3529" i="1"/>
  <c r="L3529" i="1"/>
  <c r="F3529" i="1"/>
  <c r="N3529" i="1"/>
  <c r="L3524" i="1" l="1"/>
  <c r="L3525" i="1"/>
  <c r="D3524" i="1"/>
  <c r="D3525" i="1"/>
  <c r="H3525" i="1"/>
  <c r="H3524" i="1"/>
  <c r="N3524" i="1"/>
  <c r="N3525" i="1"/>
  <c r="F3525" i="1"/>
  <c r="F3524" i="1"/>
  <c r="K3525" i="1"/>
  <c r="K3524" i="1"/>
  <c r="P3525" i="1"/>
  <c r="P3524" i="1"/>
  <c r="G3525" i="1"/>
  <c r="G3524" i="1"/>
  <c r="C3525" i="1"/>
  <c r="C3524" i="1"/>
</calcChain>
</file>

<file path=xl/sharedStrings.xml><?xml version="1.0" encoding="utf-8"?>
<sst xmlns="http://schemas.openxmlformats.org/spreadsheetml/2006/main" count="51" uniqueCount="48">
  <si>
    <t>日期</t>
    <phoneticPr fontId="18" type="noConversion"/>
  </si>
  <si>
    <t>average</t>
  </si>
  <si>
    <t>STD</t>
    <phoneticPr fontId="18" type="noConversion"/>
  </si>
  <si>
    <t>positive_num</t>
    <phoneticPr fontId="18" type="noConversion"/>
  </si>
  <si>
    <t>negative_num</t>
    <phoneticPr fontId="18" type="noConversion"/>
  </si>
  <si>
    <t>nan_num</t>
    <phoneticPr fontId="18" type="noConversion"/>
  </si>
  <si>
    <t>total</t>
    <phoneticPr fontId="18" type="noConversion"/>
  </si>
  <si>
    <t>Date</t>
  </si>
  <si>
    <t>PX_LAST</t>
  </si>
  <si>
    <t>SPX Price</t>
    <phoneticPr fontId="18" type="noConversion"/>
  </si>
  <si>
    <t>時間</t>
    <phoneticPr fontId="18" type="noConversion"/>
  </si>
  <si>
    <t>STD</t>
  </si>
  <si>
    <t>positive_num</t>
  </si>
  <si>
    <t>negative_num</t>
  </si>
  <si>
    <t>nan_num</t>
  </si>
  <si>
    <t>total</t>
  </si>
  <si>
    <t>Put-call ratio</t>
    <phoneticPr fontId="18" type="noConversion"/>
  </si>
  <si>
    <t>Adj Close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</si>
  <si>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</si>
  <si>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</si>
  <si>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</si>
  <si>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</si>
  <si>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</si>
  <si>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</si>
  <si>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</si>
  <si>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</si>
  <si>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</si>
  <si>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</si>
  <si>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</si>
  <si>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</si>
  <si>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</si>
  <si>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</si>
  <si>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</si>
  <si>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</si>
  <si>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</si>
  <si>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</si>
  <si>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</si>
  <si>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</si>
  <si>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</si>
  <si>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</si>
  <si>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</si>
  <si>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</si>
  <si>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</si>
  <si>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Period</t>
    <phoneticPr fontId="18" type="noConversion"/>
  </si>
  <si>
    <t>nan/total</t>
    <phoneticPr fontId="18" type="noConversion"/>
  </si>
  <si>
    <t>average(2007to2008)</t>
    <phoneticPr fontId="18" type="noConversion"/>
  </si>
  <si>
    <t>average(2009to2017)</t>
    <phoneticPr fontId="18" type="noConversion"/>
  </si>
  <si>
    <t>average(2004to2007)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</si>
</sst>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20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0" fontId="0" fillId="0" borderId="0" xfId="0" applyAlignment="1"/>
    <xf numFmtId="14" fontId="0" fillId="0" borderId="0" xfId="0" applyNumberFormat="1" applyAlignment="1"/>
    <xf numFmtId="2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20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Continuous" vertical="center"/>
    </xf>
    <xf numFmtId="176" fontId="0" fillId="33" borderId="10" xfId="42" applyNumberFormat="1" applyFont="1" applyFill="1" applyBorder="1">
      <alignment vertical="center"/>
    </xf>
    <xf numFmtId="176" fontId="0" fillId="0" borderId="10" xfId="42" applyNumberFormat="1" applyFont="1" applyBorder="1">
      <alignment vertical="center"/>
    </xf>
    <xf numFmtId="0" fontId="0" fillId="0" borderId="0" xfId="0" applyFill="1" applyBorder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overall_vs_withadj!$C$1</c:f>
              <c:strCache>
                <c:ptCount val="1"/>
                <c:pt idx="0">
                  <c:v>08:30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overall_vs_withadj!$C$2:$C$3521</c:f>
              <c:numCache>
                <c:formatCode>General</c:formatCode>
                <c:ptCount val="3520"/>
                <c:pt idx="0">
                  <c:v>-1.6063555152290101E-2</c:v>
                </c:pt>
                <c:pt idx="1">
                  <c:v>6.2321781352295798E-3</c:v>
                </c:pt>
                <c:pt idx="2">
                  <c:v>-1.6232955680963199E-2</c:v>
                </c:pt>
                <c:pt idx="4">
                  <c:v>2.9095488600249298E-3</c:v>
                </c:pt>
                <c:pt idx="5">
                  <c:v>-1.9865240637370898E-2</c:v>
                </c:pt>
                <c:pt idx="6">
                  <c:v>-2.3847891942269099E-2</c:v>
                </c:pt>
                <c:pt idx="7">
                  <c:v>2.5502381990979402E-3</c:v>
                </c:pt>
                <c:pt idx="8">
                  <c:v>-2.18570419515445E-4</c:v>
                </c:pt>
                <c:pt idx="9">
                  <c:v>4.8544276865009599E-3</c:v>
                </c:pt>
                <c:pt idx="10">
                  <c:v>-4.1733733106787598E-3</c:v>
                </c:pt>
                <c:pt idx="11">
                  <c:v>-4.1550911957798E-3</c:v>
                </c:pt>
                <c:pt idx="12">
                  <c:v>-1.3146819533246101E-2</c:v>
                </c:pt>
                <c:pt idx="13">
                  <c:v>-7.5303853223437E-3</c:v>
                </c:pt>
                <c:pt idx="15">
                  <c:v>-1.14525703929385E-2</c:v>
                </c:pt>
                <c:pt idx="16">
                  <c:v>-1.8899837064529301E-2</c:v>
                </c:pt>
                <c:pt idx="18">
                  <c:v>-2.0441745141582201E-3</c:v>
                </c:pt>
                <c:pt idx="20">
                  <c:v>-1.10751527587015E-2</c:v>
                </c:pt>
                <c:pt idx="21">
                  <c:v>-2.1728390219225398E-2</c:v>
                </c:pt>
                <c:pt idx="22">
                  <c:v>-4.2643850751207503E-2</c:v>
                </c:pt>
                <c:pt idx="28">
                  <c:v>-1.7441320199972899E-2</c:v>
                </c:pt>
                <c:pt idx="30">
                  <c:v>3.6713811087345997E-2</c:v>
                </c:pt>
                <c:pt idx="31">
                  <c:v>-1.6715078901724498E-2</c:v>
                </c:pt>
                <c:pt idx="32">
                  <c:v>1.8153871720246999E-2</c:v>
                </c:pt>
                <c:pt idx="35">
                  <c:v>-3.1566422229575598E-2</c:v>
                </c:pt>
                <c:pt idx="39">
                  <c:v>8.4735392585752398E-3</c:v>
                </c:pt>
                <c:pt idx="41">
                  <c:v>-1.26535461060044E-2</c:v>
                </c:pt>
                <c:pt idx="43">
                  <c:v>-2.8738280248186102E-2</c:v>
                </c:pt>
                <c:pt idx="44">
                  <c:v>-8.4817447844392699E-3</c:v>
                </c:pt>
                <c:pt idx="45">
                  <c:v>-2.7493876635690102E-2</c:v>
                </c:pt>
                <c:pt idx="46">
                  <c:v>-9.1318760249917696E-3</c:v>
                </c:pt>
                <c:pt idx="47">
                  <c:v>-3.5378769629473103E-2</c:v>
                </c:pt>
                <c:pt idx="48">
                  <c:v>3.1546445380926501E-4</c:v>
                </c:pt>
                <c:pt idx="49">
                  <c:v>-4.7592052819659697E-2</c:v>
                </c:pt>
                <c:pt idx="50">
                  <c:v>7.43975513790965E-3</c:v>
                </c:pt>
                <c:pt idx="51">
                  <c:v>1.57999291836361E-2</c:v>
                </c:pt>
                <c:pt idx="52">
                  <c:v>-1.4712196849871999E-2</c:v>
                </c:pt>
                <c:pt idx="54">
                  <c:v>-2.6799116389729798E-2</c:v>
                </c:pt>
                <c:pt idx="59">
                  <c:v>2.4835959808401101E-2</c:v>
                </c:pt>
                <c:pt idx="60">
                  <c:v>-2.1523396082917499E-2</c:v>
                </c:pt>
                <c:pt idx="63">
                  <c:v>8.4863083721905107E-3</c:v>
                </c:pt>
                <c:pt idx="64">
                  <c:v>-1.4192831847305E-2</c:v>
                </c:pt>
                <c:pt idx="65">
                  <c:v>-2.7908501689171802E-2</c:v>
                </c:pt>
                <c:pt idx="67">
                  <c:v>9.3137496603681695E-3</c:v>
                </c:pt>
                <c:pt idx="68">
                  <c:v>-1.4991685069180799E-2</c:v>
                </c:pt>
                <c:pt idx="69">
                  <c:v>-1.5014574196481601E-3</c:v>
                </c:pt>
                <c:pt idx="70">
                  <c:v>-4.7493562939499398E-2</c:v>
                </c:pt>
                <c:pt idx="71">
                  <c:v>-9.5210164379248199E-3</c:v>
                </c:pt>
                <c:pt idx="72">
                  <c:v>-1.3754553498279601E-2</c:v>
                </c:pt>
                <c:pt idx="73">
                  <c:v>-1.92190014810549E-2</c:v>
                </c:pt>
                <c:pt idx="74">
                  <c:v>-2.1051328421057398E-2</c:v>
                </c:pt>
                <c:pt idx="75">
                  <c:v>-1.6194347070115401E-2</c:v>
                </c:pt>
                <c:pt idx="76">
                  <c:v>-2.3303015722764098E-2</c:v>
                </c:pt>
                <c:pt idx="77">
                  <c:v>-1.64778606113525E-2</c:v>
                </c:pt>
                <c:pt idx="78">
                  <c:v>-1.36684581634709E-2</c:v>
                </c:pt>
                <c:pt idx="80">
                  <c:v>-2.3619729353113399E-2</c:v>
                </c:pt>
                <c:pt idx="82">
                  <c:v>-1.1301903656316401E-2</c:v>
                </c:pt>
                <c:pt idx="87">
                  <c:v>-3.78396929666635E-2</c:v>
                </c:pt>
                <c:pt idx="88">
                  <c:v>-4.8757182524989798E-2</c:v>
                </c:pt>
                <c:pt idx="89">
                  <c:v>-1.51049579377167E-2</c:v>
                </c:pt>
                <c:pt idx="90">
                  <c:v>-2.3602425823061199E-2</c:v>
                </c:pt>
                <c:pt idx="91">
                  <c:v>-3.3478003468572499E-2</c:v>
                </c:pt>
                <c:pt idx="92">
                  <c:v>-6.6485867783136398E-3</c:v>
                </c:pt>
                <c:pt idx="93">
                  <c:v>-7.0694498485205898E-2</c:v>
                </c:pt>
                <c:pt idx="94">
                  <c:v>2.5364705723721001E-2</c:v>
                </c:pt>
                <c:pt idx="95">
                  <c:v>0.146665432643444</c:v>
                </c:pt>
                <c:pt idx="99">
                  <c:v>-3.7214380361889399E-2</c:v>
                </c:pt>
                <c:pt idx="100">
                  <c:v>-2.9427749037866501E-2</c:v>
                </c:pt>
                <c:pt idx="101">
                  <c:v>-9.7542226727715398E-3</c:v>
                </c:pt>
                <c:pt idx="104">
                  <c:v>-5.4471449891159403E-3</c:v>
                </c:pt>
                <c:pt idx="105">
                  <c:v>-2.6890326686564402E-2</c:v>
                </c:pt>
                <c:pt idx="106">
                  <c:v>1.8810756948488501E-2</c:v>
                </c:pt>
                <c:pt idx="108">
                  <c:v>-2.18344968150566E-2</c:v>
                </c:pt>
                <c:pt idx="109">
                  <c:v>-1.8052387764385801E-2</c:v>
                </c:pt>
                <c:pt idx="111">
                  <c:v>-2.3316258558182201E-2</c:v>
                </c:pt>
                <c:pt idx="112">
                  <c:v>1.8106596139536101E-2</c:v>
                </c:pt>
                <c:pt idx="113">
                  <c:v>-8.8558549339735494E-3</c:v>
                </c:pt>
                <c:pt idx="116">
                  <c:v>-2.2873384786463499E-2</c:v>
                </c:pt>
                <c:pt idx="121">
                  <c:v>-2.9905114826989099E-4</c:v>
                </c:pt>
                <c:pt idx="128">
                  <c:v>-1.4370530805367999E-2</c:v>
                </c:pt>
                <c:pt idx="129">
                  <c:v>-3.2770272888273302E-3</c:v>
                </c:pt>
                <c:pt idx="130">
                  <c:v>-1.31225104446422E-2</c:v>
                </c:pt>
                <c:pt idx="132">
                  <c:v>-2.3572559779576299E-2</c:v>
                </c:pt>
                <c:pt idx="134">
                  <c:v>-1.5880754083621501E-3</c:v>
                </c:pt>
                <c:pt idx="135">
                  <c:v>-1.19142921758182E-2</c:v>
                </c:pt>
                <c:pt idx="136">
                  <c:v>-1.93236264246219E-2</c:v>
                </c:pt>
                <c:pt idx="137">
                  <c:v>-3.2548864346448499E-3</c:v>
                </c:pt>
                <c:pt idx="138">
                  <c:v>-4.8745588281183298E-2</c:v>
                </c:pt>
                <c:pt idx="139">
                  <c:v>-3.7431326601787898E-2</c:v>
                </c:pt>
                <c:pt idx="140">
                  <c:v>-2.3635178838407701E-2</c:v>
                </c:pt>
                <c:pt idx="142">
                  <c:v>-3.23373934571052E-2</c:v>
                </c:pt>
                <c:pt idx="146">
                  <c:v>-2.8935446545579301E-2</c:v>
                </c:pt>
                <c:pt idx="149">
                  <c:v>-6.5556410799417902E-2</c:v>
                </c:pt>
                <c:pt idx="150">
                  <c:v>-3.2607438913125598E-2</c:v>
                </c:pt>
                <c:pt idx="151">
                  <c:v>-2.6856995504803E-2</c:v>
                </c:pt>
                <c:pt idx="152">
                  <c:v>-2.9858634876381698E-2</c:v>
                </c:pt>
                <c:pt idx="155">
                  <c:v>-1.54348275887904E-2</c:v>
                </c:pt>
                <c:pt idx="156">
                  <c:v>-1.37976210509461E-3</c:v>
                </c:pt>
                <c:pt idx="157">
                  <c:v>-4.1399261258999301E-2</c:v>
                </c:pt>
                <c:pt idx="158">
                  <c:v>-1.5909629949596299E-2</c:v>
                </c:pt>
                <c:pt idx="160">
                  <c:v>-2.3368062348869199E-2</c:v>
                </c:pt>
                <c:pt idx="164">
                  <c:v>-1.3307018064499901E-2</c:v>
                </c:pt>
                <c:pt idx="169">
                  <c:v>-1.5552691123640499E-2</c:v>
                </c:pt>
                <c:pt idx="170">
                  <c:v>8.3610695082614907E-3</c:v>
                </c:pt>
                <c:pt idx="171">
                  <c:v>-1.9573539445384699E-2</c:v>
                </c:pt>
                <c:pt idx="174">
                  <c:v>5.1030958698884098E-3</c:v>
                </c:pt>
                <c:pt idx="176">
                  <c:v>-2.1017453851744999E-2</c:v>
                </c:pt>
                <c:pt idx="177">
                  <c:v>-1.30315112418064E-3</c:v>
                </c:pt>
                <c:pt idx="186">
                  <c:v>-2.0805503160924201E-2</c:v>
                </c:pt>
                <c:pt idx="188">
                  <c:v>-1.7319571331491201E-2</c:v>
                </c:pt>
                <c:pt idx="189">
                  <c:v>1.8439753812491501E-2</c:v>
                </c:pt>
                <c:pt idx="190">
                  <c:v>-2.5140534957446899E-2</c:v>
                </c:pt>
                <c:pt idx="191">
                  <c:v>-1.8637007959367E-2</c:v>
                </c:pt>
                <c:pt idx="192">
                  <c:v>-2.7640165583677798E-2</c:v>
                </c:pt>
                <c:pt idx="195">
                  <c:v>-3.9995962064627397E-2</c:v>
                </c:pt>
                <c:pt idx="196">
                  <c:v>-3.4544470300587101E-3</c:v>
                </c:pt>
                <c:pt idx="198">
                  <c:v>-8.4079792926622602E-3</c:v>
                </c:pt>
                <c:pt idx="199">
                  <c:v>-3.3177858778442003E-2</c:v>
                </c:pt>
                <c:pt idx="200">
                  <c:v>-4.3333067574377699E-3</c:v>
                </c:pt>
                <c:pt idx="201">
                  <c:v>-3.6385197270412797E-2</c:v>
                </c:pt>
                <c:pt idx="202">
                  <c:v>-1.45263182317572E-2</c:v>
                </c:pt>
                <c:pt idx="204">
                  <c:v>-2.4618127052688399E-2</c:v>
                </c:pt>
                <c:pt idx="205">
                  <c:v>-2.8592033019075199E-2</c:v>
                </c:pt>
                <c:pt idx="209">
                  <c:v>-2.38760036188892E-2</c:v>
                </c:pt>
                <c:pt idx="211">
                  <c:v>4.1796936479781201E-2</c:v>
                </c:pt>
                <c:pt idx="212">
                  <c:v>-1.00241459574287E-2</c:v>
                </c:pt>
                <c:pt idx="213">
                  <c:v>-1.8937281833007601E-2</c:v>
                </c:pt>
                <c:pt idx="214">
                  <c:v>-2.6204265510611401E-2</c:v>
                </c:pt>
                <c:pt idx="215">
                  <c:v>9.0659762092420895E-4</c:v>
                </c:pt>
                <c:pt idx="216">
                  <c:v>-1.93871638343227E-2</c:v>
                </c:pt>
                <c:pt idx="217">
                  <c:v>-1.6873543485910199E-2</c:v>
                </c:pt>
                <c:pt idx="219">
                  <c:v>-1.81309365015161E-2</c:v>
                </c:pt>
                <c:pt idx="220">
                  <c:v>-2.36326664049289E-2</c:v>
                </c:pt>
                <c:pt idx="221">
                  <c:v>-8.0273062373555793E-3</c:v>
                </c:pt>
                <c:pt idx="222">
                  <c:v>-6.7558264578755599E-3</c:v>
                </c:pt>
                <c:pt idx="224">
                  <c:v>-2.8502150090802199E-2</c:v>
                </c:pt>
                <c:pt idx="227">
                  <c:v>-4.3242971285053798E-2</c:v>
                </c:pt>
                <c:pt idx="228">
                  <c:v>1.44724102095118E-3</c:v>
                </c:pt>
                <c:pt idx="231">
                  <c:v>-1.67442317494126E-2</c:v>
                </c:pt>
                <c:pt idx="233">
                  <c:v>-4.2494698326211902E-2</c:v>
                </c:pt>
                <c:pt idx="234">
                  <c:v>-9.0020898617518101E-3</c:v>
                </c:pt>
                <c:pt idx="235">
                  <c:v>-1.19564534022894E-2</c:v>
                </c:pt>
                <c:pt idx="236">
                  <c:v>-4.6003108133321202E-2</c:v>
                </c:pt>
                <c:pt idx="239">
                  <c:v>-1.26708721335138E-2</c:v>
                </c:pt>
                <c:pt idx="240">
                  <c:v>-1.8126668093923399E-2</c:v>
                </c:pt>
                <c:pt idx="241">
                  <c:v>-1.77024345834207E-2</c:v>
                </c:pt>
                <c:pt idx="242">
                  <c:v>-4.6087169437078301E-2</c:v>
                </c:pt>
                <c:pt idx="243">
                  <c:v>2.2306014531227802E-3</c:v>
                </c:pt>
                <c:pt idx="244">
                  <c:v>3.9594522270546403E-3</c:v>
                </c:pt>
                <c:pt idx="245">
                  <c:v>1.4668727497124301E-3</c:v>
                </c:pt>
                <c:pt idx="246">
                  <c:v>-1.48014286456333E-2</c:v>
                </c:pt>
                <c:pt idx="249">
                  <c:v>-2.1039445946027701E-2</c:v>
                </c:pt>
                <c:pt idx="250">
                  <c:v>-1.10494335239073E-2</c:v>
                </c:pt>
                <c:pt idx="252">
                  <c:v>-1.6519247499545898E-2</c:v>
                </c:pt>
                <c:pt idx="253">
                  <c:v>-2.4501019307597701E-3</c:v>
                </c:pt>
                <c:pt idx="254">
                  <c:v>-2.59161130609913E-2</c:v>
                </c:pt>
                <c:pt idx="255">
                  <c:v>-1.8760635791909001E-2</c:v>
                </c:pt>
                <c:pt idx="257">
                  <c:v>-2.3553474553650401E-2</c:v>
                </c:pt>
                <c:pt idx="258">
                  <c:v>-3.4570920188579601E-2</c:v>
                </c:pt>
                <c:pt idx="259">
                  <c:v>-1.6622750531595301E-2</c:v>
                </c:pt>
                <c:pt idx="262">
                  <c:v>-1.8359233695980099E-2</c:v>
                </c:pt>
                <c:pt idx="263">
                  <c:v>-2.8342482497514102E-2</c:v>
                </c:pt>
                <c:pt idx="264">
                  <c:v>-2.72932640700005E-2</c:v>
                </c:pt>
                <c:pt idx="265">
                  <c:v>-4.63518130311339E-2</c:v>
                </c:pt>
                <c:pt idx="267">
                  <c:v>-4.7002760075230403E-2</c:v>
                </c:pt>
                <c:pt idx="268">
                  <c:v>-9.2462172972238507E-3</c:v>
                </c:pt>
                <c:pt idx="269">
                  <c:v>-3.3967452977751299E-2</c:v>
                </c:pt>
                <c:pt idx="270">
                  <c:v>-4.8953705634485901E-2</c:v>
                </c:pt>
                <c:pt idx="271">
                  <c:v>1.1040377492720599E-2</c:v>
                </c:pt>
                <c:pt idx="279">
                  <c:v>-9.7825221392062196E-3</c:v>
                </c:pt>
                <c:pt idx="281">
                  <c:v>-1.7828407258079201E-2</c:v>
                </c:pt>
                <c:pt idx="282">
                  <c:v>-2.37419707733224E-2</c:v>
                </c:pt>
                <c:pt idx="283">
                  <c:v>-3.1221572493405701E-2</c:v>
                </c:pt>
                <c:pt idx="284">
                  <c:v>-2.7691293445907698E-2</c:v>
                </c:pt>
                <c:pt idx="287">
                  <c:v>-3.4676373697064499E-3</c:v>
                </c:pt>
                <c:pt idx="291">
                  <c:v>-5.3888479412856301E-2</c:v>
                </c:pt>
                <c:pt idx="292">
                  <c:v>-8.0781886369813202E-3</c:v>
                </c:pt>
                <c:pt idx="293">
                  <c:v>-6.47615049910102E-3</c:v>
                </c:pt>
                <c:pt idx="294">
                  <c:v>-3.1839282735391897E-2</c:v>
                </c:pt>
                <c:pt idx="295">
                  <c:v>-1.16233861775113E-2</c:v>
                </c:pt>
                <c:pt idx="297">
                  <c:v>-1.82757751819215E-2</c:v>
                </c:pt>
                <c:pt idx="300">
                  <c:v>3.8317677330543302E-3</c:v>
                </c:pt>
                <c:pt idx="301">
                  <c:v>4.2942364530954803E-3</c:v>
                </c:pt>
                <c:pt idx="302">
                  <c:v>-2.3407703496788199E-2</c:v>
                </c:pt>
                <c:pt idx="303">
                  <c:v>2.0434811359937299E-4</c:v>
                </c:pt>
                <c:pt idx="304">
                  <c:v>-1.6039435293704999E-2</c:v>
                </c:pt>
                <c:pt idx="307">
                  <c:v>-2.9651410084026799E-2</c:v>
                </c:pt>
                <c:pt idx="310">
                  <c:v>-7.5834283550110002E-2</c:v>
                </c:pt>
                <c:pt idx="312">
                  <c:v>-2.5946102951264802E-2</c:v>
                </c:pt>
                <c:pt idx="313">
                  <c:v>-1.23882954640384E-2</c:v>
                </c:pt>
                <c:pt idx="315">
                  <c:v>-1.5327437757800599E-2</c:v>
                </c:pt>
                <c:pt idx="316">
                  <c:v>-1.6191258758200901E-2</c:v>
                </c:pt>
                <c:pt idx="319">
                  <c:v>-1.48366744786114E-2</c:v>
                </c:pt>
                <c:pt idx="320">
                  <c:v>-1.52985986332329E-2</c:v>
                </c:pt>
                <c:pt idx="321">
                  <c:v>-2.28031365341838E-2</c:v>
                </c:pt>
                <c:pt idx="323">
                  <c:v>-3.4419943597734703E-2</c:v>
                </c:pt>
                <c:pt idx="324">
                  <c:v>-2.9736287358830299E-2</c:v>
                </c:pt>
                <c:pt idx="325">
                  <c:v>-1.03978987779598E-2</c:v>
                </c:pt>
                <c:pt idx="326">
                  <c:v>-2.4582707367495599E-2</c:v>
                </c:pt>
                <c:pt idx="327">
                  <c:v>2.2235415364102E-2</c:v>
                </c:pt>
                <c:pt idx="329">
                  <c:v>-8.9909654456977097E-3</c:v>
                </c:pt>
                <c:pt idx="333">
                  <c:v>5.9706736982038299E-3</c:v>
                </c:pt>
                <c:pt idx="337">
                  <c:v>-1.9098011699089101E-2</c:v>
                </c:pt>
                <c:pt idx="338">
                  <c:v>3.5385766442088198E-3</c:v>
                </c:pt>
                <c:pt idx="341">
                  <c:v>-1.1451766252304599E-2</c:v>
                </c:pt>
                <c:pt idx="342">
                  <c:v>-2.2271691168086399E-2</c:v>
                </c:pt>
                <c:pt idx="343">
                  <c:v>-6.1252689505303701E-2</c:v>
                </c:pt>
                <c:pt idx="345">
                  <c:v>-2.3402902202052801E-2</c:v>
                </c:pt>
                <c:pt idx="346">
                  <c:v>9.4907407975007609E-3</c:v>
                </c:pt>
                <c:pt idx="347">
                  <c:v>-1.06714785199023E-2</c:v>
                </c:pt>
                <c:pt idx="353">
                  <c:v>-2.24140230620994E-2</c:v>
                </c:pt>
                <c:pt idx="354">
                  <c:v>-3.6836151997896902E-2</c:v>
                </c:pt>
                <c:pt idx="356">
                  <c:v>-2.1234574373437901E-2</c:v>
                </c:pt>
                <c:pt idx="360">
                  <c:v>-6.57835953604477E-3</c:v>
                </c:pt>
                <c:pt idx="364">
                  <c:v>-8.6057318752632093E-3</c:v>
                </c:pt>
                <c:pt idx="365">
                  <c:v>-7.6064940583055497E-3</c:v>
                </c:pt>
                <c:pt idx="366">
                  <c:v>-1.23775088109697E-2</c:v>
                </c:pt>
                <c:pt idx="367">
                  <c:v>-1.5839325297122901E-2</c:v>
                </c:pt>
                <c:pt idx="368">
                  <c:v>-4.6357383462602202E-2</c:v>
                </c:pt>
                <c:pt idx="369">
                  <c:v>-2.1243242683005401E-2</c:v>
                </c:pt>
                <c:pt idx="372">
                  <c:v>-2.2339363110700599E-2</c:v>
                </c:pt>
                <c:pt idx="373">
                  <c:v>-2.5059462243463899E-2</c:v>
                </c:pt>
                <c:pt idx="375">
                  <c:v>-3.8099848134056299E-2</c:v>
                </c:pt>
                <c:pt idx="380">
                  <c:v>-7.4013202127263894E-2</c:v>
                </c:pt>
                <c:pt idx="381">
                  <c:v>-2.15108549932208E-2</c:v>
                </c:pt>
                <c:pt idx="382">
                  <c:v>-1.5916582289255798E-2</c:v>
                </c:pt>
                <c:pt idx="383">
                  <c:v>-2.4594626771557E-2</c:v>
                </c:pt>
                <c:pt idx="385">
                  <c:v>-8.8082001961062404E-4</c:v>
                </c:pt>
                <c:pt idx="386">
                  <c:v>-2.02358517725406E-2</c:v>
                </c:pt>
                <c:pt idx="387">
                  <c:v>-2.7518040266489099E-2</c:v>
                </c:pt>
                <c:pt idx="388" formatCode="0.00E+00">
                  <c:v>3.6898484495179701E-6</c:v>
                </c:pt>
                <c:pt idx="390">
                  <c:v>-2.1735110818022301E-2</c:v>
                </c:pt>
                <c:pt idx="396">
                  <c:v>-2.3396513245699298E-2</c:v>
                </c:pt>
                <c:pt idx="397">
                  <c:v>-2.4423149134262601E-3</c:v>
                </c:pt>
                <c:pt idx="399">
                  <c:v>-3.15698079295599E-2</c:v>
                </c:pt>
                <c:pt idx="402">
                  <c:v>-1.15791550492169E-2</c:v>
                </c:pt>
                <c:pt idx="404">
                  <c:v>-1.3442441327540799E-2</c:v>
                </c:pt>
                <c:pt idx="408">
                  <c:v>-2.0037446736309E-2</c:v>
                </c:pt>
                <c:pt idx="409">
                  <c:v>-1.92331970435696E-2</c:v>
                </c:pt>
                <c:pt idx="410">
                  <c:v>-2.5976611911005899E-2</c:v>
                </c:pt>
                <c:pt idx="417">
                  <c:v>-3.7612607418805899E-2</c:v>
                </c:pt>
                <c:pt idx="423">
                  <c:v>-3.10573353051646E-2</c:v>
                </c:pt>
                <c:pt idx="426">
                  <c:v>-1.4166649841448799E-2</c:v>
                </c:pt>
                <c:pt idx="427">
                  <c:v>-2.4338304402025199E-2</c:v>
                </c:pt>
                <c:pt idx="428">
                  <c:v>-1.5121222738703E-2</c:v>
                </c:pt>
                <c:pt idx="429">
                  <c:v>-9.7936238565098505E-3</c:v>
                </c:pt>
                <c:pt idx="430">
                  <c:v>-8.0739766204361504E-3</c:v>
                </c:pt>
                <c:pt idx="431">
                  <c:v>-2.3159157594640701E-2</c:v>
                </c:pt>
                <c:pt idx="432">
                  <c:v>-5.0866415205751596E-3</c:v>
                </c:pt>
                <c:pt idx="433">
                  <c:v>-2.31118346979662E-2</c:v>
                </c:pt>
                <c:pt idx="434">
                  <c:v>-1.40447955750532E-2</c:v>
                </c:pt>
                <c:pt idx="436">
                  <c:v>-1.4927022606691299E-2</c:v>
                </c:pt>
                <c:pt idx="443">
                  <c:v>-2.97448232888586E-2</c:v>
                </c:pt>
                <c:pt idx="444">
                  <c:v>-2.36662920514734E-2</c:v>
                </c:pt>
                <c:pt idx="445">
                  <c:v>-9.4853687003323001E-3</c:v>
                </c:pt>
                <c:pt idx="446">
                  <c:v>-1.79276559754637E-2</c:v>
                </c:pt>
                <c:pt idx="448">
                  <c:v>-1.58520717558648E-2</c:v>
                </c:pt>
                <c:pt idx="449">
                  <c:v>-2.3464643030791401E-2</c:v>
                </c:pt>
                <c:pt idx="450">
                  <c:v>-1.7407782812568301E-2</c:v>
                </c:pt>
                <c:pt idx="451">
                  <c:v>-2.7240272639255401E-2</c:v>
                </c:pt>
                <c:pt idx="453">
                  <c:v>-4.4915750761936803E-2</c:v>
                </c:pt>
                <c:pt idx="454">
                  <c:v>-2.1789611858181498E-2</c:v>
                </c:pt>
                <c:pt idx="455">
                  <c:v>-1.4076828549281E-2</c:v>
                </c:pt>
                <c:pt idx="456">
                  <c:v>-2.08705898876267E-2</c:v>
                </c:pt>
                <c:pt idx="458">
                  <c:v>-3.29182886328757E-2</c:v>
                </c:pt>
                <c:pt idx="459">
                  <c:v>-2.5003351670776101E-2</c:v>
                </c:pt>
                <c:pt idx="460">
                  <c:v>-1.1835506187201901E-2</c:v>
                </c:pt>
                <c:pt idx="461">
                  <c:v>-3.7281058133707801E-2</c:v>
                </c:pt>
                <c:pt idx="464">
                  <c:v>-1.2285139301175399E-2</c:v>
                </c:pt>
                <c:pt idx="465">
                  <c:v>-1.36731361477545E-2</c:v>
                </c:pt>
                <c:pt idx="467">
                  <c:v>-2.7362522289049701E-2</c:v>
                </c:pt>
                <c:pt idx="470">
                  <c:v>-2.58262546717433E-2</c:v>
                </c:pt>
                <c:pt idx="471">
                  <c:v>-2.5099141207267299E-2</c:v>
                </c:pt>
                <c:pt idx="473">
                  <c:v>-6.6336571285925301E-3</c:v>
                </c:pt>
                <c:pt idx="474">
                  <c:v>-6.1688620744778802E-3</c:v>
                </c:pt>
                <c:pt idx="475">
                  <c:v>-3.79201548855383E-2</c:v>
                </c:pt>
                <c:pt idx="477">
                  <c:v>-3.5551680279412003E-2</c:v>
                </c:pt>
                <c:pt idx="479">
                  <c:v>-1.7175792348573301E-2</c:v>
                </c:pt>
                <c:pt idx="482">
                  <c:v>-3.8166444720608102E-2</c:v>
                </c:pt>
                <c:pt idx="484">
                  <c:v>-1.9924551185252201E-2</c:v>
                </c:pt>
                <c:pt idx="486">
                  <c:v>-1.48226745547516E-2</c:v>
                </c:pt>
                <c:pt idx="487">
                  <c:v>-3.0824714749797401E-2</c:v>
                </c:pt>
                <c:pt idx="490">
                  <c:v>-1.6443958088052799E-2</c:v>
                </c:pt>
                <c:pt idx="492">
                  <c:v>-8.2068496629262005E-3</c:v>
                </c:pt>
                <c:pt idx="493">
                  <c:v>-1.02310332337878E-2</c:v>
                </c:pt>
                <c:pt idx="494">
                  <c:v>-5.0744052261966696E-3</c:v>
                </c:pt>
                <c:pt idx="495">
                  <c:v>-2.2380611900824701E-3</c:v>
                </c:pt>
                <c:pt idx="496">
                  <c:v>1.4755634620763401E-2</c:v>
                </c:pt>
                <c:pt idx="500">
                  <c:v>-1.5106149556692801E-2</c:v>
                </c:pt>
                <c:pt idx="502">
                  <c:v>-4.6771874561461202E-2</c:v>
                </c:pt>
                <c:pt idx="503">
                  <c:v>-1.2900905013489899E-3</c:v>
                </c:pt>
                <c:pt idx="505">
                  <c:v>-3.2856521605607099E-2</c:v>
                </c:pt>
                <c:pt idx="506">
                  <c:v>-6.6696422265624302E-3</c:v>
                </c:pt>
                <c:pt idx="507">
                  <c:v>-2.8779402636864199E-2</c:v>
                </c:pt>
                <c:pt idx="508">
                  <c:v>-2.9281121126481201E-2</c:v>
                </c:pt>
                <c:pt idx="509">
                  <c:v>-1.4823363592905E-2</c:v>
                </c:pt>
                <c:pt idx="510">
                  <c:v>-2.8224402167529899E-2</c:v>
                </c:pt>
                <c:pt idx="512">
                  <c:v>-2.34231744812038E-2</c:v>
                </c:pt>
                <c:pt idx="513">
                  <c:v>-2.9505734505724999E-2</c:v>
                </c:pt>
                <c:pt idx="514">
                  <c:v>-2.3121714664693399E-2</c:v>
                </c:pt>
                <c:pt idx="516">
                  <c:v>-6.19815004417315E-2</c:v>
                </c:pt>
                <c:pt idx="517">
                  <c:v>-4.35639320429409E-2</c:v>
                </c:pt>
                <c:pt idx="518">
                  <c:v>-8.0339209763195998E-3</c:v>
                </c:pt>
                <c:pt idx="525">
                  <c:v>-3.3479752012661901E-2</c:v>
                </c:pt>
                <c:pt idx="526">
                  <c:v>-2.23176311886298E-2</c:v>
                </c:pt>
                <c:pt idx="529">
                  <c:v>-1.8870070236498601E-3</c:v>
                </c:pt>
                <c:pt idx="530">
                  <c:v>-3.0988383918816999E-2</c:v>
                </c:pt>
                <c:pt idx="531">
                  <c:v>-2.8283057086418099E-2</c:v>
                </c:pt>
                <c:pt idx="533">
                  <c:v>-1.3766579643431399E-2</c:v>
                </c:pt>
                <c:pt idx="534">
                  <c:v>-2.79727187488901E-2</c:v>
                </c:pt>
                <c:pt idx="536">
                  <c:v>-1.46599496155039E-2</c:v>
                </c:pt>
                <c:pt idx="547">
                  <c:v>-1.75413888216846E-2</c:v>
                </c:pt>
                <c:pt idx="548">
                  <c:v>-1.3061686301255E-2</c:v>
                </c:pt>
                <c:pt idx="549">
                  <c:v>-1.4281996224212201E-2</c:v>
                </c:pt>
                <c:pt idx="550">
                  <c:v>-1.8901813081207499E-3</c:v>
                </c:pt>
                <c:pt idx="551">
                  <c:v>-8.9184418220530602E-3</c:v>
                </c:pt>
                <c:pt idx="552">
                  <c:v>-1.9989220587283699E-2</c:v>
                </c:pt>
                <c:pt idx="553">
                  <c:v>-1.2106209971619E-2</c:v>
                </c:pt>
                <c:pt idx="554">
                  <c:v>-1.38777560851947E-2</c:v>
                </c:pt>
                <c:pt idx="555">
                  <c:v>-9.0213180675353007E-3</c:v>
                </c:pt>
                <c:pt idx="556">
                  <c:v>-3.8871248259287399E-3</c:v>
                </c:pt>
                <c:pt idx="557">
                  <c:v>-6.31625490738222E-3</c:v>
                </c:pt>
                <c:pt idx="558">
                  <c:v>-2.3823771021976199E-2</c:v>
                </c:pt>
                <c:pt idx="560">
                  <c:v>-3.2908048912467798E-2</c:v>
                </c:pt>
                <c:pt idx="568">
                  <c:v>-2.7295918931355401E-2</c:v>
                </c:pt>
                <c:pt idx="570">
                  <c:v>-3.0425152429406101E-2</c:v>
                </c:pt>
                <c:pt idx="571">
                  <c:v>-1.8013511122690298E-2</c:v>
                </c:pt>
                <c:pt idx="572">
                  <c:v>-1.37280633062164E-2</c:v>
                </c:pt>
                <c:pt idx="573">
                  <c:v>-2.6165501249044501E-2</c:v>
                </c:pt>
                <c:pt idx="574">
                  <c:v>-1.9282460081988799E-2</c:v>
                </c:pt>
                <c:pt idx="575">
                  <c:v>-6.8140303989552304E-3</c:v>
                </c:pt>
                <c:pt idx="576">
                  <c:v>-2.04791812832796E-2</c:v>
                </c:pt>
                <c:pt idx="577">
                  <c:v>-2.0916671214685802E-2</c:v>
                </c:pt>
                <c:pt idx="578">
                  <c:v>-1.5603967087374901E-2</c:v>
                </c:pt>
                <c:pt idx="579">
                  <c:v>-3.0109904305162801E-2</c:v>
                </c:pt>
                <c:pt idx="581">
                  <c:v>-3.1911791670501601E-2</c:v>
                </c:pt>
                <c:pt idx="582">
                  <c:v>-3.2108705670438199E-2</c:v>
                </c:pt>
                <c:pt idx="583">
                  <c:v>-1.9319386971552201E-2</c:v>
                </c:pt>
                <c:pt idx="588">
                  <c:v>-2.1356976035307E-2</c:v>
                </c:pt>
                <c:pt idx="589">
                  <c:v>-4.7945309826172698E-2</c:v>
                </c:pt>
                <c:pt idx="591">
                  <c:v>-2.4643578455211101E-2</c:v>
                </c:pt>
                <c:pt idx="593">
                  <c:v>-1.37109174536529E-2</c:v>
                </c:pt>
                <c:pt idx="594">
                  <c:v>-1.3855070019704201E-2</c:v>
                </c:pt>
                <c:pt idx="595">
                  <c:v>-1.6386387513466098E-2</c:v>
                </c:pt>
                <c:pt idx="596">
                  <c:v>-6.0242362281580898E-2</c:v>
                </c:pt>
                <c:pt idx="597">
                  <c:v>-1.6317417594937E-2</c:v>
                </c:pt>
                <c:pt idx="598">
                  <c:v>-6.4418808825635498E-2</c:v>
                </c:pt>
                <c:pt idx="599">
                  <c:v>-3.1312837876328797E-2</c:v>
                </c:pt>
                <c:pt idx="600">
                  <c:v>-1.9547958159696999E-2</c:v>
                </c:pt>
                <c:pt idx="601">
                  <c:v>-3.1105174659364399E-2</c:v>
                </c:pt>
                <c:pt idx="604">
                  <c:v>-3.3845306619655999E-2</c:v>
                </c:pt>
                <c:pt idx="605">
                  <c:v>-1.71704910507685E-2</c:v>
                </c:pt>
                <c:pt idx="606">
                  <c:v>-3.5187428001087998E-2</c:v>
                </c:pt>
                <c:pt idx="607">
                  <c:v>-1.29879544958795E-2</c:v>
                </c:pt>
                <c:pt idx="608">
                  <c:v>-3.3809815574549998E-2</c:v>
                </c:pt>
                <c:pt idx="609">
                  <c:v>-1.0868414750212199E-3</c:v>
                </c:pt>
                <c:pt idx="611">
                  <c:v>-3.0131278386435E-2</c:v>
                </c:pt>
                <c:pt idx="612">
                  <c:v>-1.1933310255994299E-2</c:v>
                </c:pt>
                <c:pt idx="614">
                  <c:v>-2.09221588738552E-2</c:v>
                </c:pt>
                <c:pt idx="615">
                  <c:v>-1.2521603718772201E-2</c:v>
                </c:pt>
                <c:pt idx="616">
                  <c:v>1.09213774515969E-2</c:v>
                </c:pt>
                <c:pt idx="617">
                  <c:v>-2.5861597905398E-2</c:v>
                </c:pt>
                <c:pt idx="618">
                  <c:v>-1.1707515164327E-2</c:v>
                </c:pt>
                <c:pt idx="619">
                  <c:v>-1.37619569765475E-2</c:v>
                </c:pt>
                <c:pt idx="620">
                  <c:v>4.8692239945798301E-4</c:v>
                </c:pt>
                <c:pt idx="621">
                  <c:v>-2.84546663591853E-2</c:v>
                </c:pt>
                <c:pt idx="624">
                  <c:v>-1.7668546572172299E-2</c:v>
                </c:pt>
                <c:pt idx="626">
                  <c:v>-3.3273276882054503E-2</c:v>
                </c:pt>
                <c:pt idx="628">
                  <c:v>-3.6935346318096501E-2</c:v>
                </c:pt>
                <c:pt idx="629">
                  <c:v>-2.5530797170649999E-2</c:v>
                </c:pt>
                <c:pt idx="630">
                  <c:v>-1.9165811000437401E-2</c:v>
                </c:pt>
                <c:pt idx="631">
                  <c:v>-2.16628947844862E-2</c:v>
                </c:pt>
                <c:pt idx="632">
                  <c:v>-1.7742689139411998E-2</c:v>
                </c:pt>
                <c:pt idx="633">
                  <c:v>-2.1731445617109199E-2</c:v>
                </c:pt>
                <c:pt idx="635">
                  <c:v>-3.9066561749798001E-2</c:v>
                </c:pt>
                <c:pt idx="637">
                  <c:v>-2.7775738400824899E-2</c:v>
                </c:pt>
                <c:pt idx="638">
                  <c:v>-2.08991239913081E-2</c:v>
                </c:pt>
                <c:pt idx="639">
                  <c:v>9.0321195382256306E-3</c:v>
                </c:pt>
                <c:pt idx="640">
                  <c:v>-1.5837429477312401E-2</c:v>
                </c:pt>
                <c:pt idx="643">
                  <c:v>-3.5179257248760802E-2</c:v>
                </c:pt>
                <c:pt idx="644">
                  <c:v>-3.4692718226324103E-2</c:v>
                </c:pt>
                <c:pt idx="650">
                  <c:v>-4.0601340043143898E-2</c:v>
                </c:pt>
                <c:pt idx="651">
                  <c:v>1.49868060926261E-2</c:v>
                </c:pt>
                <c:pt idx="652">
                  <c:v>-2.3129761361282801E-2</c:v>
                </c:pt>
                <c:pt idx="653">
                  <c:v>8.5695173788985501E-4</c:v>
                </c:pt>
                <c:pt idx="654">
                  <c:v>1.11873009829998E-2</c:v>
                </c:pt>
                <c:pt idx="655">
                  <c:v>-2.3103826277764701E-2</c:v>
                </c:pt>
                <c:pt idx="657">
                  <c:v>1.5629950558833299E-2</c:v>
                </c:pt>
                <c:pt idx="658">
                  <c:v>4.1294096359915197E-2</c:v>
                </c:pt>
                <c:pt idx="659">
                  <c:v>1.3993660192509401E-2</c:v>
                </c:pt>
                <c:pt idx="660">
                  <c:v>-2.41937776740315E-2</c:v>
                </c:pt>
                <c:pt idx="665">
                  <c:v>-1.6563667775728399E-2</c:v>
                </c:pt>
                <c:pt idx="668">
                  <c:v>-1.21352812422272E-2</c:v>
                </c:pt>
                <c:pt idx="669">
                  <c:v>-2.65253882305828E-2</c:v>
                </c:pt>
                <c:pt idx="671">
                  <c:v>-2.9537091668685699E-2</c:v>
                </c:pt>
                <c:pt idx="672">
                  <c:v>-3.2130475479333197E-2</c:v>
                </c:pt>
                <c:pt idx="673">
                  <c:v>-3.9576169670132902E-2</c:v>
                </c:pt>
                <c:pt idx="674">
                  <c:v>-3.1354515841872002E-2</c:v>
                </c:pt>
                <c:pt idx="675">
                  <c:v>-1.8985787832633601E-2</c:v>
                </c:pt>
                <c:pt idx="676">
                  <c:v>-3.1457771024235102E-2</c:v>
                </c:pt>
                <c:pt idx="677">
                  <c:v>-2.07702959824985E-2</c:v>
                </c:pt>
                <c:pt idx="678">
                  <c:v>-1.6337414423274899E-2</c:v>
                </c:pt>
                <c:pt idx="679">
                  <c:v>-2.0262349961689401E-2</c:v>
                </c:pt>
                <c:pt idx="680">
                  <c:v>1.19745138769973E-2</c:v>
                </c:pt>
                <c:pt idx="681">
                  <c:v>-3.6129086783624801E-3</c:v>
                </c:pt>
                <c:pt idx="683">
                  <c:v>3.07216892279971E-2</c:v>
                </c:pt>
                <c:pt idx="684">
                  <c:v>-9.5303819916643003E-3</c:v>
                </c:pt>
                <c:pt idx="686">
                  <c:v>-2.11945735942752E-2</c:v>
                </c:pt>
                <c:pt idx="688">
                  <c:v>-1.7297344203930601E-2</c:v>
                </c:pt>
                <c:pt idx="689">
                  <c:v>-2.2975820223051599E-2</c:v>
                </c:pt>
                <c:pt idx="695">
                  <c:v>-3.7587514929543903E-2</c:v>
                </c:pt>
                <c:pt idx="697">
                  <c:v>-3.2029690473356097E-2</c:v>
                </c:pt>
                <c:pt idx="700">
                  <c:v>-2.3625782710969299E-2</c:v>
                </c:pt>
                <c:pt idx="701">
                  <c:v>-1.6252616035846702E-2</c:v>
                </c:pt>
                <c:pt idx="702">
                  <c:v>-3.1148788789828401E-2</c:v>
                </c:pt>
                <c:pt idx="703">
                  <c:v>3.5107893356175501E-3</c:v>
                </c:pt>
                <c:pt idx="709">
                  <c:v>-3.1597767700220401E-2</c:v>
                </c:pt>
                <c:pt idx="711">
                  <c:v>-3.6949295419319399E-2</c:v>
                </c:pt>
                <c:pt idx="714">
                  <c:v>-3.2659112149736998E-2</c:v>
                </c:pt>
                <c:pt idx="715">
                  <c:v>-1.24791929122908E-2</c:v>
                </c:pt>
                <c:pt idx="716">
                  <c:v>-1.4024757936899701E-2</c:v>
                </c:pt>
                <c:pt idx="718">
                  <c:v>-3.4531447336535501E-2</c:v>
                </c:pt>
                <c:pt idx="719">
                  <c:v>-1.9069443609326699E-2</c:v>
                </c:pt>
                <c:pt idx="720">
                  <c:v>-1.8710814290684101E-2</c:v>
                </c:pt>
                <c:pt idx="722">
                  <c:v>3.33452754834034E-3</c:v>
                </c:pt>
                <c:pt idx="723">
                  <c:v>-1.04862107621709E-2</c:v>
                </c:pt>
                <c:pt idx="724">
                  <c:v>-4.0064987228366098E-3</c:v>
                </c:pt>
                <c:pt idx="725">
                  <c:v>-3.6593293255961903E-2</c:v>
                </c:pt>
                <c:pt idx="726">
                  <c:v>-5.6884928826105401E-2</c:v>
                </c:pt>
                <c:pt idx="727">
                  <c:v>-2.1464362490405901E-2</c:v>
                </c:pt>
                <c:pt idx="729">
                  <c:v>-3.0475138720400499E-2</c:v>
                </c:pt>
                <c:pt idx="731">
                  <c:v>-2.0653672244947099E-2</c:v>
                </c:pt>
                <c:pt idx="733">
                  <c:v>-1.8005277749409299E-2</c:v>
                </c:pt>
                <c:pt idx="735">
                  <c:v>-1.2115117868138899E-2</c:v>
                </c:pt>
                <c:pt idx="736">
                  <c:v>-1.31345235130437E-2</c:v>
                </c:pt>
                <c:pt idx="737">
                  <c:v>-1.09494118127488E-2</c:v>
                </c:pt>
                <c:pt idx="738">
                  <c:v>-1.4414099166408E-3</c:v>
                </c:pt>
                <c:pt idx="739">
                  <c:v>-8.2048671419461695E-3</c:v>
                </c:pt>
                <c:pt idx="740">
                  <c:v>-1.2712379187776899E-2</c:v>
                </c:pt>
                <c:pt idx="742">
                  <c:v>2.8481587748888999E-3</c:v>
                </c:pt>
                <c:pt idx="743">
                  <c:v>-1.6228161815885898E-2</c:v>
                </c:pt>
                <c:pt idx="744">
                  <c:v>8.9636980397680404E-3</c:v>
                </c:pt>
                <c:pt idx="745">
                  <c:v>-7.2036069156888203E-3</c:v>
                </c:pt>
                <c:pt idx="746">
                  <c:v>-1.8215081976988699E-2</c:v>
                </c:pt>
                <c:pt idx="747">
                  <c:v>-1.1270758614922299E-2</c:v>
                </c:pt>
                <c:pt idx="748">
                  <c:v>-9.8866866050894894E-3</c:v>
                </c:pt>
                <c:pt idx="752">
                  <c:v>-4.96898880273332E-2</c:v>
                </c:pt>
                <c:pt idx="753">
                  <c:v>-3.1612418122856402E-2</c:v>
                </c:pt>
                <c:pt idx="756">
                  <c:v>-3.4217911731181001E-2</c:v>
                </c:pt>
                <c:pt idx="757">
                  <c:v>-2.0920109066116601E-2</c:v>
                </c:pt>
                <c:pt idx="758">
                  <c:v>-1.8058757147804302E-2</c:v>
                </c:pt>
                <c:pt idx="759">
                  <c:v>-2.3445546765446499E-2</c:v>
                </c:pt>
                <c:pt idx="760">
                  <c:v>-1.55193614594113E-2</c:v>
                </c:pt>
                <c:pt idx="761">
                  <c:v>-1.5960795685393998E-2</c:v>
                </c:pt>
                <c:pt idx="762">
                  <c:v>-8.0393811915079293E-3</c:v>
                </c:pt>
                <c:pt idx="763">
                  <c:v>-2.2182793370536202E-2</c:v>
                </c:pt>
                <c:pt idx="764">
                  <c:v>-1.56017576403837E-2</c:v>
                </c:pt>
                <c:pt idx="766">
                  <c:v>-1.9470282344668698E-2</c:v>
                </c:pt>
                <c:pt idx="768">
                  <c:v>-2.8144646569273402E-2</c:v>
                </c:pt>
                <c:pt idx="769">
                  <c:v>-2.4692234621109001E-2</c:v>
                </c:pt>
                <c:pt idx="770">
                  <c:v>-2.1735107535246299E-2</c:v>
                </c:pt>
                <c:pt idx="771">
                  <c:v>-3.0856301960959402E-2</c:v>
                </c:pt>
                <c:pt idx="774">
                  <c:v>-4.14758466370342E-2</c:v>
                </c:pt>
                <c:pt idx="775">
                  <c:v>-1.9125124571826801E-2</c:v>
                </c:pt>
                <c:pt idx="778">
                  <c:v>-1.87258639665852E-2</c:v>
                </c:pt>
                <c:pt idx="779">
                  <c:v>-1.9644771689274899E-2</c:v>
                </c:pt>
                <c:pt idx="780">
                  <c:v>-2.5977758037613999E-2</c:v>
                </c:pt>
                <c:pt idx="781">
                  <c:v>-1.26517229822453E-2</c:v>
                </c:pt>
                <c:pt idx="782">
                  <c:v>-1.8047134141840799E-2</c:v>
                </c:pt>
                <c:pt idx="783">
                  <c:v>-5.6087529468945201E-3</c:v>
                </c:pt>
                <c:pt idx="784">
                  <c:v>-2.1373928484753699E-2</c:v>
                </c:pt>
                <c:pt idx="787">
                  <c:v>-2.11305585048225E-2</c:v>
                </c:pt>
                <c:pt idx="788">
                  <c:v>-1.8370848858881499E-2</c:v>
                </c:pt>
                <c:pt idx="791">
                  <c:v>-3.9238850180486097E-2</c:v>
                </c:pt>
                <c:pt idx="792">
                  <c:v>1.091294353596E-2</c:v>
                </c:pt>
                <c:pt idx="793">
                  <c:v>-2.78806384646141E-2</c:v>
                </c:pt>
                <c:pt idx="794">
                  <c:v>-3.2082531062930499E-2</c:v>
                </c:pt>
                <c:pt idx="795">
                  <c:v>-4.02048513517674E-2</c:v>
                </c:pt>
                <c:pt idx="796">
                  <c:v>2.4111390318984901E-2</c:v>
                </c:pt>
                <c:pt idx="797">
                  <c:v>-1.76959429816347E-2</c:v>
                </c:pt>
                <c:pt idx="798">
                  <c:v>1.0521459937717701E-2</c:v>
                </c:pt>
                <c:pt idx="799">
                  <c:v>3.3041689039690898E-3</c:v>
                </c:pt>
                <c:pt idx="800">
                  <c:v>-1.8589362724226701E-2</c:v>
                </c:pt>
                <c:pt idx="801">
                  <c:v>-2.9632499977266E-2</c:v>
                </c:pt>
                <c:pt idx="802">
                  <c:v>-1.4526669720818701E-2</c:v>
                </c:pt>
                <c:pt idx="803">
                  <c:v>-8.5329839677013904E-3</c:v>
                </c:pt>
                <c:pt idx="804">
                  <c:v>-1.35957062861065E-2</c:v>
                </c:pt>
                <c:pt idx="805">
                  <c:v>2.64172923001872E-2</c:v>
                </c:pt>
                <c:pt idx="806">
                  <c:v>-4.7299911535684204E-3</c:v>
                </c:pt>
                <c:pt idx="807">
                  <c:v>-9.6966084306062805E-3</c:v>
                </c:pt>
                <c:pt idx="808">
                  <c:v>-2.4417084054372401E-2</c:v>
                </c:pt>
                <c:pt idx="811">
                  <c:v>-1.6747814243120902E-2</c:v>
                </c:pt>
                <c:pt idx="813">
                  <c:v>-1.6851815898342701E-2</c:v>
                </c:pt>
                <c:pt idx="814">
                  <c:v>-2.3266513635839599E-2</c:v>
                </c:pt>
                <c:pt idx="816">
                  <c:v>7.7580807055244701E-3</c:v>
                </c:pt>
                <c:pt idx="819">
                  <c:v>-6.14911725469595E-3</c:v>
                </c:pt>
                <c:pt idx="821">
                  <c:v>-1.4330866599517499E-2</c:v>
                </c:pt>
                <c:pt idx="823">
                  <c:v>-1.17424891267292E-2</c:v>
                </c:pt>
                <c:pt idx="824">
                  <c:v>1.6060798097427399E-3</c:v>
                </c:pt>
                <c:pt idx="825">
                  <c:v>-8.9482845956845997E-3</c:v>
                </c:pt>
                <c:pt idx="826">
                  <c:v>-5.0432712674734703E-2</c:v>
                </c:pt>
                <c:pt idx="827">
                  <c:v>-3.9794736756697202E-2</c:v>
                </c:pt>
                <c:pt idx="829">
                  <c:v>-1.14009503869769E-2</c:v>
                </c:pt>
                <c:pt idx="831">
                  <c:v>-2.0666189186491001E-2</c:v>
                </c:pt>
                <c:pt idx="832">
                  <c:v>-1.8876121913060099E-2</c:v>
                </c:pt>
                <c:pt idx="833">
                  <c:v>-2.0228323059895002E-2</c:v>
                </c:pt>
                <c:pt idx="834">
                  <c:v>-1.9768711063357199E-2</c:v>
                </c:pt>
                <c:pt idx="836">
                  <c:v>-2.8223291511820799E-2</c:v>
                </c:pt>
                <c:pt idx="837">
                  <c:v>-8.6151820604071696E-3</c:v>
                </c:pt>
                <c:pt idx="838">
                  <c:v>-1.46129517003128E-2</c:v>
                </c:pt>
                <c:pt idx="839">
                  <c:v>-7.4289640955708097E-3</c:v>
                </c:pt>
                <c:pt idx="840">
                  <c:v>-3.4887895831944703E-2</c:v>
                </c:pt>
                <c:pt idx="841">
                  <c:v>-1.7265430996776601E-2</c:v>
                </c:pt>
                <c:pt idx="842">
                  <c:v>-7.5132314385101803E-2</c:v>
                </c:pt>
                <c:pt idx="843">
                  <c:v>-5.1650323542731004E-3</c:v>
                </c:pt>
                <c:pt idx="844">
                  <c:v>-1.2192362412493E-2</c:v>
                </c:pt>
                <c:pt idx="845">
                  <c:v>-1.4060312455263101E-3</c:v>
                </c:pt>
                <c:pt idx="846">
                  <c:v>5.9504775070172503E-3</c:v>
                </c:pt>
                <c:pt idx="847">
                  <c:v>-2.49896924531482E-2</c:v>
                </c:pt>
                <c:pt idx="848">
                  <c:v>-1.8807720948998598E-2</c:v>
                </c:pt>
                <c:pt idx="852">
                  <c:v>-3.9545284481539898E-2</c:v>
                </c:pt>
                <c:pt idx="855">
                  <c:v>-2.33297788089664E-2</c:v>
                </c:pt>
                <c:pt idx="857">
                  <c:v>-2.2957652871777399E-2</c:v>
                </c:pt>
                <c:pt idx="859">
                  <c:v>-2.8943818991890101E-2</c:v>
                </c:pt>
                <c:pt idx="860">
                  <c:v>-2.31072619535331E-2</c:v>
                </c:pt>
                <c:pt idx="861">
                  <c:v>-2.4170984568521101E-2</c:v>
                </c:pt>
                <c:pt idx="862">
                  <c:v>-1.65654855114378E-2</c:v>
                </c:pt>
                <c:pt idx="863">
                  <c:v>-2.8268396115135101E-2</c:v>
                </c:pt>
                <c:pt idx="864">
                  <c:v>-2.7208788804035201E-2</c:v>
                </c:pt>
                <c:pt idx="865">
                  <c:v>2.2857906189741602E-2</c:v>
                </c:pt>
                <c:pt idx="866">
                  <c:v>-1.2736467192862399E-2</c:v>
                </c:pt>
                <c:pt idx="867">
                  <c:v>2.60697101405096E-2</c:v>
                </c:pt>
                <c:pt idx="868">
                  <c:v>-6.4392336106804497E-3</c:v>
                </c:pt>
                <c:pt idx="869">
                  <c:v>-1.5583637536992901E-2</c:v>
                </c:pt>
                <c:pt idx="870">
                  <c:v>7.4486296394745601E-3</c:v>
                </c:pt>
                <c:pt idx="875">
                  <c:v>-2.9947423614269799E-2</c:v>
                </c:pt>
                <c:pt idx="876">
                  <c:v>-1.9344359018983699E-2</c:v>
                </c:pt>
                <c:pt idx="878">
                  <c:v>-3.5822415869893702E-2</c:v>
                </c:pt>
                <c:pt idx="880">
                  <c:v>-1.7414241881388098E-2</c:v>
                </c:pt>
                <c:pt idx="881">
                  <c:v>-2.23779646320529E-2</c:v>
                </c:pt>
                <c:pt idx="883">
                  <c:v>-2.5667974611248E-2</c:v>
                </c:pt>
                <c:pt idx="884">
                  <c:v>-4.1430519271200297E-2</c:v>
                </c:pt>
                <c:pt idx="885">
                  <c:v>1.7018045895889899E-3</c:v>
                </c:pt>
                <c:pt idx="886">
                  <c:v>-1.37938394285771E-2</c:v>
                </c:pt>
                <c:pt idx="887">
                  <c:v>-1.7892780523562302E-2</c:v>
                </c:pt>
                <c:pt idx="889">
                  <c:v>-3.8335638770371501E-2</c:v>
                </c:pt>
                <c:pt idx="890">
                  <c:v>-2.7402568567895199E-3</c:v>
                </c:pt>
                <c:pt idx="893">
                  <c:v>-4.6919307990633999E-2</c:v>
                </c:pt>
                <c:pt idx="894">
                  <c:v>3.4702691429352199E-3</c:v>
                </c:pt>
                <c:pt idx="895">
                  <c:v>-3.4327427371224399E-2</c:v>
                </c:pt>
                <c:pt idx="896">
                  <c:v>-2.7831039785983499E-2</c:v>
                </c:pt>
                <c:pt idx="897">
                  <c:v>-2.96275425285491E-2</c:v>
                </c:pt>
                <c:pt idx="898">
                  <c:v>-1.79486279268245E-3</c:v>
                </c:pt>
                <c:pt idx="899">
                  <c:v>-4.7583209852002997E-2</c:v>
                </c:pt>
                <c:pt idx="900">
                  <c:v>-3.2853449095005198E-2</c:v>
                </c:pt>
                <c:pt idx="902">
                  <c:v>6.2388498683113199E-3</c:v>
                </c:pt>
                <c:pt idx="904">
                  <c:v>-9.66875819853724E-3</c:v>
                </c:pt>
                <c:pt idx="905">
                  <c:v>-0.10392709486020101</c:v>
                </c:pt>
                <c:pt idx="906">
                  <c:v>-7.2357709653520105E-2</c:v>
                </c:pt>
                <c:pt idx="907">
                  <c:v>5.6715890488561599E-3</c:v>
                </c:pt>
                <c:pt idx="908">
                  <c:v>-2.5850667473222101E-2</c:v>
                </c:pt>
                <c:pt idx="909">
                  <c:v>-2.7411550233570201E-2</c:v>
                </c:pt>
                <c:pt idx="910">
                  <c:v>-7.9721417222419502E-2</c:v>
                </c:pt>
                <c:pt idx="911">
                  <c:v>0.180575674820286</c:v>
                </c:pt>
                <c:pt idx="912">
                  <c:v>3.44838259303323E-3</c:v>
                </c:pt>
                <c:pt idx="913">
                  <c:v>-3.0257216694008798E-2</c:v>
                </c:pt>
                <c:pt idx="914">
                  <c:v>1.25094423227492E-2</c:v>
                </c:pt>
                <c:pt idx="915">
                  <c:v>-3.8064121132372398E-3</c:v>
                </c:pt>
                <c:pt idx="919">
                  <c:v>-8.1278830336378293E-3</c:v>
                </c:pt>
                <c:pt idx="921">
                  <c:v>8.4312545784626901E-3</c:v>
                </c:pt>
                <c:pt idx="922">
                  <c:v>-2.5100072943142902E-2</c:v>
                </c:pt>
                <c:pt idx="923">
                  <c:v>-5.32026140960494E-2</c:v>
                </c:pt>
                <c:pt idx="924">
                  <c:v>-8.6415383283396895E-3</c:v>
                </c:pt>
                <c:pt idx="925">
                  <c:v>-6.91249744998782E-2</c:v>
                </c:pt>
                <c:pt idx="926">
                  <c:v>1.03702036663894E-3</c:v>
                </c:pt>
                <c:pt idx="927">
                  <c:v>-6.0973164673532301E-3</c:v>
                </c:pt>
                <c:pt idx="931">
                  <c:v>-2.97679423790328E-2</c:v>
                </c:pt>
                <c:pt idx="932">
                  <c:v>-4.6980031923326299E-3</c:v>
                </c:pt>
                <c:pt idx="933">
                  <c:v>2.0945473618907799E-2</c:v>
                </c:pt>
                <c:pt idx="934">
                  <c:v>-2.9766395366199599E-2</c:v>
                </c:pt>
                <c:pt idx="936">
                  <c:v>-2.1566385696428599E-2</c:v>
                </c:pt>
                <c:pt idx="939">
                  <c:v>-1.7767243274848799E-2</c:v>
                </c:pt>
                <c:pt idx="940">
                  <c:v>-3.0788260763031799E-2</c:v>
                </c:pt>
                <c:pt idx="941">
                  <c:v>-1.9027771908736401E-2</c:v>
                </c:pt>
                <c:pt idx="942">
                  <c:v>-1.50955708899279E-2</c:v>
                </c:pt>
                <c:pt idx="943">
                  <c:v>-5.3929947080759801E-2</c:v>
                </c:pt>
                <c:pt idx="945">
                  <c:v>-4.5855289185184802E-3</c:v>
                </c:pt>
                <c:pt idx="946">
                  <c:v>-2.1598598722560401E-2</c:v>
                </c:pt>
                <c:pt idx="947">
                  <c:v>-1.2280773668355E-2</c:v>
                </c:pt>
                <c:pt idx="949">
                  <c:v>-1.8507227998961801E-3</c:v>
                </c:pt>
                <c:pt idx="950">
                  <c:v>-1.3555610215392999E-2</c:v>
                </c:pt>
                <c:pt idx="951">
                  <c:v>-1.3163876880055801E-2</c:v>
                </c:pt>
                <c:pt idx="952">
                  <c:v>-2.9331306368586899E-2</c:v>
                </c:pt>
                <c:pt idx="953">
                  <c:v>2.1470375532421499E-2</c:v>
                </c:pt>
                <c:pt idx="954">
                  <c:v>-3.5295773329258401E-2</c:v>
                </c:pt>
                <c:pt idx="955">
                  <c:v>-5.1269394379277397E-2</c:v>
                </c:pt>
                <c:pt idx="956">
                  <c:v>-3.2423307912218799E-2</c:v>
                </c:pt>
                <c:pt idx="957">
                  <c:v>-7.9144133216972907E-3</c:v>
                </c:pt>
                <c:pt idx="959">
                  <c:v>-2.10425053874513E-2</c:v>
                </c:pt>
                <c:pt idx="960">
                  <c:v>1.37514919800637E-2</c:v>
                </c:pt>
                <c:pt idx="962">
                  <c:v>-2.9252357318947299E-2</c:v>
                </c:pt>
                <c:pt idx="963">
                  <c:v>-5.5924511651358399E-3</c:v>
                </c:pt>
                <c:pt idx="964">
                  <c:v>-7.1244273350286394E-2</c:v>
                </c:pt>
                <c:pt idx="965">
                  <c:v>3.0215428971318002E-3</c:v>
                </c:pt>
                <c:pt idx="966">
                  <c:v>-5.2563286737899E-2</c:v>
                </c:pt>
                <c:pt idx="967">
                  <c:v>-3.5691184253737199E-2</c:v>
                </c:pt>
                <c:pt idx="968">
                  <c:v>-4.3027015729803601E-2</c:v>
                </c:pt>
                <c:pt idx="969">
                  <c:v>-2.54360454914071E-2</c:v>
                </c:pt>
                <c:pt idx="970">
                  <c:v>-8.7115709384708098E-2</c:v>
                </c:pt>
                <c:pt idx="971">
                  <c:v>-2.6025534495193601E-2</c:v>
                </c:pt>
                <c:pt idx="972">
                  <c:v>3.0287596461407999E-2</c:v>
                </c:pt>
                <c:pt idx="973">
                  <c:v>9.0422687135339099E-3</c:v>
                </c:pt>
                <c:pt idx="974">
                  <c:v>-2.3410187030048098E-2</c:v>
                </c:pt>
                <c:pt idx="975">
                  <c:v>9.3441856528699799E-3</c:v>
                </c:pt>
                <c:pt idx="976">
                  <c:v>-2.9500089318507099E-2</c:v>
                </c:pt>
                <c:pt idx="977">
                  <c:v>-1.4819092495719499E-2</c:v>
                </c:pt>
                <c:pt idx="978">
                  <c:v>-4.8715151616097199E-2</c:v>
                </c:pt>
                <c:pt idx="981">
                  <c:v>-1.6110095543757301E-3</c:v>
                </c:pt>
                <c:pt idx="982">
                  <c:v>2.93767374428122E-3</c:v>
                </c:pt>
                <c:pt idx="985">
                  <c:v>-3.2722987207416503E-2</c:v>
                </c:pt>
                <c:pt idx="986">
                  <c:v>-2.3794712516311801E-2</c:v>
                </c:pt>
                <c:pt idx="991">
                  <c:v>-9.1583971288995893E-3</c:v>
                </c:pt>
                <c:pt idx="992">
                  <c:v>7.4545615593067702E-2</c:v>
                </c:pt>
                <c:pt idx="993">
                  <c:v>-2.2215464568299498E-2</c:v>
                </c:pt>
                <c:pt idx="994">
                  <c:v>-8.6756959917589693E-2</c:v>
                </c:pt>
                <c:pt idx="995">
                  <c:v>-8.9854848277084801E-2</c:v>
                </c:pt>
                <c:pt idx="996">
                  <c:v>3.9807499169490099E-2</c:v>
                </c:pt>
                <c:pt idx="997">
                  <c:v>-1.68960778365831E-2</c:v>
                </c:pt>
                <c:pt idx="998">
                  <c:v>5.2074463924041197E-3</c:v>
                </c:pt>
                <c:pt idx="999">
                  <c:v>-1.6738391730056701E-2</c:v>
                </c:pt>
                <c:pt idx="1004">
                  <c:v>-5.6866468383472403E-2</c:v>
                </c:pt>
                <c:pt idx="1005">
                  <c:v>-2.6457288856990401E-2</c:v>
                </c:pt>
                <c:pt idx="1007">
                  <c:v>-4.6253954047270798E-2</c:v>
                </c:pt>
                <c:pt idx="1008">
                  <c:v>-6.7243587267616896E-3</c:v>
                </c:pt>
                <c:pt idx="1009">
                  <c:v>-7.52272202910654E-3</c:v>
                </c:pt>
                <c:pt idx="1010">
                  <c:v>-1.60417263137521E-2</c:v>
                </c:pt>
                <c:pt idx="1011">
                  <c:v>-4.3229197060890602E-2</c:v>
                </c:pt>
                <c:pt idx="1012">
                  <c:v>-3.8856498703575999E-2</c:v>
                </c:pt>
                <c:pt idx="1013">
                  <c:v>3.76321503553919E-2</c:v>
                </c:pt>
                <c:pt idx="1014">
                  <c:v>-5.3818786407798899E-2</c:v>
                </c:pt>
                <c:pt idx="1015">
                  <c:v>-0.103250630303261</c:v>
                </c:pt>
                <c:pt idx="1016">
                  <c:v>-5.6935343968548399E-3</c:v>
                </c:pt>
                <c:pt idx="1017">
                  <c:v>2.23283551339904E-2</c:v>
                </c:pt>
                <c:pt idx="1018">
                  <c:v>-0.21312287839091401</c:v>
                </c:pt>
                <c:pt idx="1019">
                  <c:v>-5.5449628776267398E-2</c:v>
                </c:pt>
                <c:pt idx="1020">
                  <c:v>-8.0767232515424406E-3</c:v>
                </c:pt>
                <c:pt idx="1021">
                  <c:v>-1.6777553158363501E-3</c:v>
                </c:pt>
                <c:pt idx="1022">
                  <c:v>-2.79417585676466E-2</c:v>
                </c:pt>
                <c:pt idx="1023">
                  <c:v>-9.6005162689224693E-3</c:v>
                </c:pt>
                <c:pt idx="1024">
                  <c:v>-2.7296923694995701E-2</c:v>
                </c:pt>
                <c:pt idx="1025">
                  <c:v>-8.0022664406581803E-2</c:v>
                </c:pt>
                <c:pt idx="1026">
                  <c:v>-2.0654506191418499E-2</c:v>
                </c:pt>
                <c:pt idx="1027">
                  <c:v>-3.0606422579713102E-2</c:v>
                </c:pt>
                <c:pt idx="1028">
                  <c:v>-0.119991210403934</c:v>
                </c:pt>
                <c:pt idx="1029">
                  <c:v>-1.0715482862357E-2</c:v>
                </c:pt>
                <c:pt idx="1030">
                  <c:v>-3.46841367541387E-2</c:v>
                </c:pt>
                <c:pt idx="1031">
                  <c:v>-4.9669433281119203E-2</c:v>
                </c:pt>
                <c:pt idx="1032">
                  <c:v>-1.0281850207631799E-2</c:v>
                </c:pt>
                <c:pt idx="1033">
                  <c:v>-1.05557167173895E-2</c:v>
                </c:pt>
                <c:pt idx="1034">
                  <c:v>-6.1489391819041202E-3</c:v>
                </c:pt>
                <c:pt idx="1035">
                  <c:v>-8.8459840222791398E-3</c:v>
                </c:pt>
                <c:pt idx="1036">
                  <c:v>-3.8153049881150203E-2</c:v>
                </c:pt>
                <c:pt idx="1037">
                  <c:v>2.45350624262991E-2</c:v>
                </c:pt>
                <c:pt idx="1038">
                  <c:v>-3.6498194495047202E-2</c:v>
                </c:pt>
                <c:pt idx="1039">
                  <c:v>-2.1603513420559401E-2</c:v>
                </c:pt>
                <c:pt idx="1042">
                  <c:v>-5.3389026211592201E-2</c:v>
                </c:pt>
                <c:pt idx="1043">
                  <c:v>-1.7516100345280301E-2</c:v>
                </c:pt>
                <c:pt idx="1044">
                  <c:v>-1.6368658927556901E-2</c:v>
                </c:pt>
                <c:pt idx="1045">
                  <c:v>-6.4262074410460696E-2</c:v>
                </c:pt>
                <c:pt idx="1046">
                  <c:v>-2.8354098116727899E-2</c:v>
                </c:pt>
                <c:pt idx="1047">
                  <c:v>-6.1497959758889498E-2</c:v>
                </c:pt>
                <c:pt idx="1049">
                  <c:v>-4.0316185455228602E-2</c:v>
                </c:pt>
                <c:pt idx="1050">
                  <c:v>-5.2514017421059198E-2</c:v>
                </c:pt>
                <c:pt idx="1051">
                  <c:v>-1.9577477959940599E-2</c:v>
                </c:pt>
                <c:pt idx="1052">
                  <c:v>0.116688711738637</c:v>
                </c:pt>
                <c:pt idx="1053">
                  <c:v>-1.32014497924243E-2</c:v>
                </c:pt>
                <c:pt idx="1054">
                  <c:v>-7.3075666696654301E-2</c:v>
                </c:pt>
                <c:pt idx="1055">
                  <c:v>1.9112124622691E-3</c:v>
                </c:pt>
                <c:pt idx="1056">
                  <c:v>-0.166754611414273</c:v>
                </c:pt>
                <c:pt idx="1057">
                  <c:v>0.13750551153125801</c:v>
                </c:pt>
                <c:pt idx="1058">
                  <c:v>1.87884587527208E-2</c:v>
                </c:pt>
                <c:pt idx="1059">
                  <c:v>-3.1644867887930801E-3</c:v>
                </c:pt>
                <c:pt idx="1060">
                  <c:v>-2.3958542371837199E-2</c:v>
                </c:pt>
                <c:pt idx="1062">
                  <c:v>-3.7757354154676702E-2</c:v>
                </c:pt>
                <c:pt idx="1063">
                  <c:v>-2.78490523598817E-2</c:v>
                </c:pt>
                <c:pt idx="1065">
                  <c:v>-2.57611509553477E-2</c:v>
                </c:pt>
                <c:pt idx="1066">
                  <c:v>4.1792675248206498E-2</c:v>
                </c:pt>
                <c:pt idx="1067">
                  <c:v>-2.1682364240958402E-2</c:v>
                </c:pt>
                <c:pt idx="1068">
                  <c:v>-1.9753309930139799E-2</c:v>
                </c:pt>
                <c:pt idx="1069">
                  <c:v>-9.2313104983205996E-3</c:v>
                </c:pt>
                <c:pt idx="1070">
                  <c:v>-1.98974477014302E-3</c:v>
                </c:pt>
                <c:pt idx="1071">
                  <c:v>-2.78242134083935E-2</c:v>
                </c:pt>
                <c:pt idx="1074">
                  <c:v>-3.8489669340385002E-2</c:v>
                </c:pt>
                <c:pt idx="1075">
                  <c:v>-6.1068860836516303E-2</c:v>
                </c:pt>
                <c:pt idx="1076">
                  <c:v>-1.51742050699075E-2</c:v>
                </c:pt>
                <c:pt idx="1077">
                  <c:v>2.9348184735625001E-2</c:v>
                </c:pt>
                <c:pt idx="1078">
                  <c:v>-2.7689486271054699E-2</c:v>
                </c:pt>
                <c:pt idx="1079">
                  <c:v>6.2301578201524398E-2</c:v>
                </c:pt>
                <c:pt idx="1081">
                  <c:v>-4.2855905807490498E-2</c:v>
                </c:pt>
                <c:pt idx="1084" formatCode="0.00E+00">
                  <c:v>4.6602234644252798E-5</c:v>
                </c:pt>
                <c:pt idx="1085">
                  <c:v>-1.6398955326210399E-2</c:v>
                </c:pt>
                <c:pt idx="1086">
                  <c:v>-2.1281789759542199E-2</c:v>
                </c:pt>
                <c:pt idx="1089">
                  <c:v>3.07739805356914E-2</c:v>
                </c:pt>
                <c:pt idx="1090">
                  <c:v>-4.58212390397498E-2</c:v>
                </c:pt>
                <c:pt idx="1091">
                  <c:v>-4.4415443604234897E-2</c:v>
                </c:pt>
                <c:pt idx="1092">
                  <c:v>-1.53699354947677E-2</c:v>
                </c:pt>
                <c:pt idx="1093">
                  <c:v>-1.53363978559127E-2</c:v>
                </c:pt>
                <c:pt idx="1094">
                  <c:v>-3.4642532840611598E-2</c:v>
                </c:pt>
                <c:pt idx="1095">
                  <c:v>-1.79810920612175E-2</c:v>
                </c:pt>
                <c:pt idx="1096">
                  <c:v>-4.5198630151452998E-3</c:v>
                </c:pt>
                <c:pt idx="1097">
                  <c:v>-2.1464505230725801E-2</c:v>
                </c:pt>
                <c:pt idx="1098">
                  <c:v>-2.47013810204403E-2</c:v>
                </c:pt>
                <c:pt idx="1099">
                  <c:v>-3.8271090121179802E-3</c:v>
                </c:pt>
                <c:pt idx="1100">
                  <c:v>-2.742756694953E-2</c:v>
                </c:pt>
                <c:pt idx="1101">
                  <c:v>-2.8376479397394402E-2</c:v>
                </c:pt>
                <c:pt idx="1102">
                  <c:v>-5.9368528746990704E-3</c:v>
                </c:pt>
                <c:pt idx="1103">
                  <c:v>-2.06497218452668E-2</c:v>
                </c:pt>
                <c:pt idx="1104">
                  <c:v>-3.2021232141073497E-2</c:v>
                </c:pt>
                <c:pt idx="1106">
                  <c:v>-1.36974542339972E-2</c:v>
                </c:pt>
                <c:pt idx="1107">
                  <c:v>-1.97897434939821E-2</c:v>
                </c:pt>
                <c:pt idx="1110">
                  <c:v>-1.6021181904076399E-2</c:v>
                </c:pt>
                <c:pt idx="1112">
                  <c:v>-2.4921439731833799E-2</c:v>
                </c:pt>
                <c:pt idx="1113">
                  <c:v>-5.7738498230694803E-2</c:v>
                </c:pt>
                <c:pt idx="1114">
                  <c:v>-7.0569275832369103E-3</c:v>
                </c:pt>
                <c:pt idx="1115">
                  <c:v>-4.9337476335972498E-2</c:v>
                </c:pt>
                <c:pt idx="1116">
                  <c:v>-2.36196779806917E-2</c:v>
                </c:pt>
                <c:pt idx="1117">
                  <c:v>-6.9528940324775296E-3</c:v>
                </c:pt>
                <c:pt idx="1118">
                  <c:v>6.2903232620141296E-3</c:v>
                </c:pt>
                <c:pt idx="1119">
                  <c:v>-8.6583524963676897E-2</c:v>
                </c:pt>
                <c:pt idx="1120">
                  <c:v>-2.1378893016087398E-2</c:v>
                </c:pt>
                <c:pt idx="1121">
                  <c:v>-5.4575345611939101E-2</c:v>
                </c:pt>
                <c:pt idx="1122">
                  <c:v>-2.28851727948573E-2</c:v>
                </c:pt>
                <c:pt idx="1123">
                  <c:v>-0.131206753767591</c:v>
                </c:pt>
                <c:pt idx="1124">
                  <c:v>-2.1427050142502999E-2</c:v>
                </c:pt>
                <c:pt idx="1126">
                  <c:v>-2.2424897340120101E-2</c:v>
                </c:pt>
                <c:pt idx="1127">
                  <c:v>-3.9530091123979302E-2</c:v>
                </c:pt>
                <c:pt idx="1128">
                  <c:v>-1.1990034883442699E-2</c:v>
                </c:pt>
                <c:pt idx="1129">
                  <c:v>-1.5163752207169199E-2</c:v>
                </c:pt>
                <c:pt idx="1130">
                  <c:v>-4.8319911407494198E-2</c:v>
                </c:pt>
                <c:pt idx="1131">
                  <c:v>-1.8359302575784799E-2</c:v>
                </c:pt>
                <c:pt idx="1132">
                  <c:v>-1.9543639672249799E-2</c:v>
                </c:pt>
                <c:pt idx="1133">
                  <c:v>-2.8593284347658701E-2</c:v>
                </c:pt>
                <c:pt idx="1134">
                  <c:v>-3.64267665657785E-2</c:v>
                </c:pt>
                <c:pt idx="1135">
                  <c:v>-2.2986622655473798E-2</c:v>
                </c:pt>
                <c:pt idx="1136">
                  <c:v>-1.8443867712099101E-2</c:v>
                </c:pt>
                <c:pt idx="1137">
                  <c:v>-5.2359785744238399E-2</c:v>
                </c:pt>
                <c:pt idx="1138">
                  <c:v>2.8456598920106099E-2</c:v>
                </c:pt>
                <c:pt idx="1139">
                  <c:v>-5.4910941118486697E-2</c:v>
                </c:pt>
                <c:pt idx="1140">
                  <c:v>-1.7449625286718999E-2</c:v>
                </c:pt>
                <c:pt idx="1141">
                  <c:v>2.7455459615150699E-2</c:v>
                </c:pt>
                <c:pt idx="1142">
                  <c:v>-2.6769102406060501E-2</c:v>
                </c:pt>
                <c:pt idx="1143">
                  <c:v>-3.3106402671788403E-2</c:v>
                </c:pt>
                <c:pt idx="1144">
                  <c:v>-3.57316908087413E-2</c:v>
                </c:pt>
                <c:pt idx="1146">
                  <c:v>-3.2481622724168303E-2</c:v>
                </c:pt>
                <c:pt idx="1147">
                  <c:v>-5.9199838191904497E-2</c:v>
                </c:pt>
                <c:pt idx="1148">
                  <c:v>-4.1359821775716898E-2</c:v>
                </c:pt>
                <c:pt idx="1149">
                  <c:v>-1.11605381638143E-2</c:v>
                </c:pt>
                <c:pt idx="1150">
                  <c:v>-3.1692560503772498E-2</c:v>
                </c:pt>
                <c:pt idx="1151">
                  <c:v>-2.8508323118464199E-2</c:v>
                </c:pt>
                <c:pt idx="1152">
                  <c:v>-3.3985087368407399E-2</c:v>
                </c:pt>
                <c:pt idx="1153">
                  <c:v>-1.37586894357935E-2</c:v>
                </c:pt>
                <c:pt idx="1154">
                  <c:v>3.2662539666808402E-3</c:v>
                </c:pt>
                <c:pt idx="1156">
                  <c:v>-5.8882555697072798E-2</c:v>
                </c:pt>
                <c:pt idx="1157">
                  <c:v>-3.7849686148285502E-2</c:v>
                </c:pt>
                <c:pt idx="1158">
                  <c:v>-2.30036826084213E-2</c:v>
                </c:pt>
                <c:pt idx="1159">
                  <c:v>-3.2675079108375998E-2</c:v>
                </c:pt>
                <c:pt idx="1160">
                  <c:v>-2.7316678711964401E-2</c:v>
                </c:pt>
                <c:pt idx="1161">
                  <c:v>-5.3824283260175798E-2</c:v>
                </c:pt>
                <c:pt idx="1162">
                  <c:v>-1.35479566172544E-2</c:v>
                </c:pt>
                <c:pt idx="1163">
                  <c:v>3.6427079704056198E-3</c:v>
                </c:pt>
                <c:pt idx="1164">
                  <c:v>-3.0949350874833401E-2</c:v>
                </c:pt>
                <c:pt idx="1165">
                  <c:v>-7.4459176848484998E-3</c:v>
                </c:pt>
                <c:pt idx="1166">
                  <c:v>-6.1863668968730003E-2</c:v>
                </c:pt>
                <c:pt idx="1167">
                  <c:v>-3.4343735551271903E-2</c:v>
                </c:pt>
                <c:pt idx="1169">
                  <c:v>-1.8891011939019701E-2</c:v>
                </c:pt>
                <c:pt idx="1171">
                  <c:v>2.7906088266665399E-3</c:v>
                </c:pt>
                <c:pt idx="1173">
                  <c:v>6.1150848752746199E-3</c:v>
                </c:pt>
                <c:pt idx="1175">
                  <c:v>-4.0633613826842802E-2</c:v>
                </c:pt>
                <c:pt idx="1176">
                  <c:v>-4.5024993345218998E-2</c:v>
                </c:pt>
                <c:pt idx="1177">
                  <c:v>0.14528798974781401</c:v>
                </c:pt>
                <c:pt idx="1178">
                  <c:v>-8.2484237759490996E-3</c:v>
                </c:pt>
                <c:pt idx="1179">
                  <c:v>-1.5703353814036099E-2</c:v>
                </c:pt>
                <c:pt idx="1180">
                  <c:v>-5.0624348634232902E-2</c:v>
                </c:pt>
                <c:pt idx="1181">
                  <c:v>-4.5350759488056301E-2</c:v>
                </c:pt>
                <c:pt idx="1182">
                  <c:v>-0.178250024611179</c:v>
                </c:pt>
                <c:pt idx="1183">
                  <c:v>-8.0809437633084694E-2</c:v>
                </c:pt>
                <c:pt idx="1184">
                  <c:v>-0.14384787249440001</c:v>
                </c:pt>
                <c:pt idx="1185">
                  <c:v>9.0164259421661605E-2</c:v>
                </c:pt>
                <c:pt idx="1186">
                  <c:v>3.6431183186542197E-2</c:v>
                </c:pt>
                <c:pt idx="1187">
                  <c:v>-5.0399374507017702E-2</c:v>
                </c:pt>
                <c:pt idx="1188">
                  <c:v>-3.0446012457684201E-2</c:v>
                </c:pt>
                <c:pt idx="1189">
                  <c:v>-2.0860662613851E-2</c:v>
                </c:pt>
                <c:pt idx="1190">
                  <c:v>-1.0883706113003599E-2</c:v>
                </c:pt>
                <c:pt idx="1191">
                  <c:v>-6.1100015789875603E-2</c:v>
                </c:pt>
                <c:pt idx="1192">
                  <c:v>-9.9117937028283698E-2</c:v>
                </c:pt>
                <c:pt idx="1193">
                  <c:v>1.6075753369663799E-3</c:v>
                </c:pt>
                <c:pt idx="1194">
                  <c:v>-4.6033738275653102E-2</c:v>
                </c:pt>
                <c:pt idx="1196">
                  <c:v>5.5770701499965498E-2</c:v>
                </c:pt>
                <c:pt idx="1197">
                  <c:v>-0.120518305950174</c:v>
                </c:pt>
                <c:pt idx="1198">
                  <c:v>2.75722862352436E-2</c:v>
                </c:pt>
                <c:pt idx="1199">
                  <c:v>-0.12011784247247199</c:v>
                </c:pt>
                <c:pt idx="1200">
                  <c:v>3.3494061997331702E-2</c:v>
                </c:pt>
                <c:pt idx="1201">
                  <c:v>-0.30247329939464102</c:v>
                </c:pt>
                <c:pt idx="1202">
                  <c:v>5.6710833563351798E-2</c:v>
                </c:pt>
                <c:pt idx="1203">
                  <c:v>0.244512314787764</c:v>
                </c:pt>
                <c:pt idx="1204">
                  <c:v>-0.157435512536339</c:v>
                </c:pt>
                <c:pt idx="1205">
                  <c:v>6.7532043717703502E-3</c:v>
                </c:pt>
                <c:pt idx="1206">
                  <c:v>-0.12581968676597399</c:v>
                </c:pt>
                <c:pt idx="1207">
                  <c:v>-3.7935197298226398E-3</c:v>
                </c:pt>
                <c:pt idx="1208">
                  <c:v>-0.107933490194408</c:v>
                </c:pt>
                <c:pt idx="1209">
                  <c:v>-0.196073334233726</c:v>
                </c:pt>
                <c:pt idx="1210">
                  <c:v>-1.6401275834931402E-2</c:v>
                </c:pt>
                <c:pt idx="1212">
                  <c:v>-6.1379456481775202E-2</c:v>
                </c:pt>
                <c:pt idx="1213">
                  <c:v>9.0544965624266505E-2</c:v>
                </c:pt>
                <c:pt idx="1214">
                  <c:v>-6.3432970136564695E-2</c:v>
                </c:pt>
                <c:pt idx="1215">
                  <c:v>1.12386067247995E-2</c:v>
                </c:pt>
                <c:pt idx="1216">
                  <c:v>-4.7291681144478702E-2</c:v>
                </c:pt>
                <c:pt idx="1218" formatCode="0.00E+00">
                  <c:v>1.05259248106559E-5</c:v>
                </c:pt>
                <c:pt idx="1220">
                  <c:v>-8.9394253486075298E-2</c:v>
                </c:pt>
                <c:pt idx="1221">
                  <c:v>-3.7515003478006702E-2</c:v>
                </c:pt>
                <c:pt idx="1222">
                  <c:v>8.7730407627066007E-2</c:v>
                </c:pt>
                <c:pt idx="1223">
                  <c:v>-0.105595700263191</c:v>
                </c:pt>
                <c:pt idx="1224">
                  <c:v>-0.100918560912274</c:v>
                </c:pt>
                <c:pt idx="1225">
                  <c:v>1.02657382392012E-2</c:v>
                </c:pt>
                <c:pt idx="1226">
                  <c:v>-0.120533500536935</c:v>
                </c:pt>
                <c:pt idx="1227">
                  <c:v>-9.5298159905693E-2</c:v>
                </c:pt>
                <c:pt idx="1229">
                  <c:v>-4.32142411790329E-2</c:v>
                </c:pt>
                <c:pt idx="1230">
                  <c:v>-7.9527453200318995E-2</c:v>
                </c:pt>
                <c:pt idx="1231">
                  <c:v>-2.3388925843678899E-2</c:v>
                </c:pt>
                <c:pt idx="1233">
                  <c:v>9.2160901210645296E-2</c:v>
                </c:pt>
                <c:pt idx="1236">
                  <c:v>-6.2115092120045602E-2</c:v>
                </c:pt>
                <c:pt idx="1237">
                  <c:v>5.6539169152568403E-2</c:v>
                </c:pt>
                <c:pt idx="1238">
                  <c:v>-7.6367123298469702E-2</c:v>
                </c:pt>
                <c:pt idx="1240">
                  <c:v>-7.6032473168336501E-2</c:v>
                </c:pt>
                <c:pt idx="1241">
                  <c:v>8.0194602008992505E-2</c:v>
                </c:pt>
                <c:pt idx="1242">
                  <c:v>-4.4933727688935401E-2</c:v>
                </c:pt>
                <c:pt idx="1243">
                  <c:v>-1.61927381746453E-2</c:v>
                </c:pt>
                <c:pt idx="1244">
                  <c:v>-7.4140059797603904E-3</c:v>
                </c:pt>
                <c:pt idx="1245">
                  <c:v>-0.18222772650768801</c:v>
                </c:pt>
                <c:pt idx="1246" formatCode="0.00E+00">
                  <c:v>-9.0277097041454804E-5</c:v>
                </c:pt>
                <c:pt idx="1247">
                  <c:v>7.9269775911694495E-4</c:v>
                </c:pt>
                <c:pt idx="1248">
                  <c:v>-4.7378173384150103E-2</c:v>
                </c:pt>
                <c:pt idx="1249">
                  <c:v>1.1759815274221701E-2</c:v>
                </c:pt>
                <c:pt idx="1250">
                  <c:v>1.1689996127687501E-2</c:v>
                </c:pt>
                <c:pt idx="1251">
                  <c:v>-3.89317744033989E-2</c:v>
                </c:pt>
                <c:pt idx="1252">
                  <c:v>-6.20969118752917E-3</c:v>
                </c:pt>
                <c:pt idx="1253">
                  <c:v>-3.8773258311011902E-2</c:v>
                </c:pt>
                <c:pt idx="1255">
                  <c:v>-2.6429699915482201E-2</c:v>
                </c:pt>
                <c:pt idx="1258">
                  <c:v>-1.8696436595917899E-2</c:v>
                </c:pt>
                <c:pt idx="1259">
                  <c:v>-5.81416017551592E-2</c:v>
                </c:pt>
                <c:pt idx="1261">
                  <c:v>-5.5540801971088898E-2</c:v>
                </c:pt>
                <c:pt idx="1262">
                  <c:v>-2.2827174598738498E-2</c:v>
                </c:pt>
                <c:pt idx="1264">
                  <c:v>-8.5147259960254407E-2</c:v>
                </c:pt>
                <c:pt idx="1265">
                  <c:v>-5.6758810040575002E-2</c:v>
                </c:pt>
                <c:pt idx="1266">
                  <c:v>-0.153651621408183</c:v>
                </c:pt>
                <c:pt idx="1267">
                  <c:v>-3.5717973951397898E-2</c:v>
                </c:pt>
                <c:pt idx="1268">
                  <c:v>3.7806614675220798E-2</c:v>
                </c:pt>
                <c:pt idx="1269">
                  <c:v>-7.3995804210763697E-2</c:v>
                </c:pt>
                <c:pt idx="1270">
                  <c:v>2.3492475271830099E-2</c:v>
                </c:pt>
                <c:pt idx="1272">
                  <c:v>-0.217631742993873</c:v>
                </c:pt>
                <c:pt idx="1273">
                  <c:v>-3.3604646992867297E-2</c:v>
                </c:pt>
                <c:pt idx="1275">
                  <c:v>3.4123440328587898E-2</c:v>
                </c:pt>
                <c:pt idx="1277">
                  <c:v>-3.40618986238699E-2</c:v>
                </c:pt>
                <c:pt idx="1278">
                  <c:v>-9.9377753340652297E-2</c:v>
                </c:pt>
                <c:pt idx="1279">
                  <c:v>-2.5997316121528599E-2</c:v>
                </c:pt>
                <c:pt idx="1280">
                  <c:v>-2.8024896626090499E-2</c:v>
                </c:pt>
                <c:pt idx="1281">
                  <c:v>-0.12380525838780999</c:v>
                </c:pt>
                <c:pt idx="1282">
                  <c:v>-3.1255693674645001E-2</c:v>
                </c:pt>
                <c:pt idx="1283">
                  <c:v>-3.1456523987785999E-2</c:v>
                </c:pt>
                <c:pt idx="1284">
                  <c:v>-7.0732702333285505E-2</c:v>
                </c:pt>
                <c:pt idx="1286">
                  <c:v>-8.9589700995139604E-2</c:v>
                </c:pt>
                <c:pt idx="1287">
                  <c:v>-2.8431319691339899E-2</c:v>
                </c:pt>
                <c:pt idx="1288">
                  <c:v>-0.190716911069888</c:v>
                </c:pt>
                <c:pt idx="1289">
                  <c:v>9.9471990072245407E-3</c:v>
                </c:pt>
                <c:pt idx="1290">
                  <c:v>5.9823331477605303E-2</c:v>
                </c:pt>
                <c:pt idx="1291">
                  <c:v>-0.10247286567545499</c:v>
                </c:pt>
                <c:pt idx="1293" formatCode="0.00E+00">
                  <c:v>2.7739762699332601E-5</c:v>
                </c:pt>
                <c:pt idx="1296">
                  <c:v>-7.9756110909689107E-2</c:v>
                </c:pt>
                <c:pt idx="1297">
                  <c:v>-0.13373361202948</c:v>
                </c:pt>
                <c:pt idx="1298">
                  <c:v>2.89468033320582E-2</c:v>
                </c:pt>
                <c:pt idx="1299">
                  <c:v>8.7485561554129995E-2</c:v>
                </c:pt>
                <c:pt idx="1300">
                  <c:v>-0.109170759040097</c:v>
                </c:pt>
                <c:pt idx="1302">
                  <c:v>-7.4550502728609899E-2</c:v>
                </c:pt>
                <c:pt idx="1303">
                  <c:v>9.4959383590770094E-2</c:v>
                </c:pt>
                <c:pt idx="1304">
                  <c:v>3.3339579967564398E-2</c:v>
                </c:pt>
                <c:pt idx="1305">
                  <c:v>-2.1088607613040902E-2</c:v>
                </c:pt>
                <c:pt idx="1306">
                  <c:v>2.81285677274828E-2</c:v>
                </c:pt>
                <c:pt idx="1307">
                  <c:v>2.7177312599034099E-2</c:v>
                </c:pt>
                <c:pt idx="1308">
                  <c:v>-1.0764912860430201E-2</c:v>
                </c:pt>
                <c:pt idx="1309">
                  <c:v>-5.6644729186078699E-2</c:v>
                </c:pt>
                <c:pt idx="1310">
                  <c:v>4.3441352879005198E-2</c:v>
                </c:pt>
                <c:pt idx="1311">
                  <c:v>1.38068514603271E-3</c:v>
                </c:pt>
                <c:pt idx="1312">
                  <c:v>5.3472658084139597E-2</c:v>
                </c:pt>
                <c:pt idx="1313">
                  <c:v>-0.101858353338233</c:v>
                </c:pt>
                <c:pt idx="1318">
                  <c:v>-1.9121229474945801E-2</c:v>
                </c:pt>
                <c:pt idx="1320">
                  <c:v>3.0185763593945101E-3</c:v>
                </c:pt>
                <c:pt idx="1322">
                  <c:v>-3.7125834919337797E-2</c:v>
                </c:pt>
                <c:pt idx="1323">
                  <c:v>-8.4563795678172501E-2</c:v>
                </c:pt>
                <c:pt idx="1324">
                  <c:v>-3.7795292751706899E-2</c:v>
                </c:pt>
                <c:pt idx="1325">
                  <c:v>8.3545926682664501E-2</c:v>
                </c:pt>
                <c:pt idx="1326">
                  <c:v>-3.0661332999320501E-2</c:v>
                </c:pt>
                <c:pt idx="1327">
                  <c:v>-5.7529595486571099E-2</c:v>
                </c:pt>
                <c:pt idx="1328">
                  <c:v>-5.3257838482833303E-2</c:v>
                </c:pt>
                <c:pt idx="1329">
                  <c:v>4.6686291886402602E-3</c:v>
                </c:pt>
                <c:pt idx="1330">
                  <c:v>-1.66768666968054E-2</c:v>
                </c:pt>
                <c:pt idx="1331">
                  <c:v>-8.9958105499314905E-2</c:v>
                </c:pt>
                <c:pt idx="1332">
                  <c:v>-6.1025409441258803E-2</c:v>
                </c:pt>
                <c:pt idx="1336">
                  <c:v>-4.4287631473080701E-2</c:v>
                </c:pt>
                <c:pt idx="1337">
                  <c:v>-3.5074344037702501E-2</c:v>
                </c:pt>
                <c:pt idx="1338">
                  <c:v>-2.7471843228294799E-2</c:v>
                </c:pt>
                <c:pt idx="1339">
                  <c:v>-1.87753554617014E-2</c:v>
                </c:pt>
                <c:pt idx="1340">
                  <c:v>-4.7020702900303898E-2</c:v>
                </c:pt>
                <c:pt idx="1342">
                  <c:v>-4.3621250952790902E-2</c:v>
                </c:pt>
                <c:pt idx="1343">
                  <c:v>5.4752191040751401E-2</c:v>
                </c:pt>
                <c:pt idx="1344">
                  <c:v>7.1796431280845901E-3</c:v>
                </c:pt>
                <c:pt idx="1345">
                  <c:v>-5.85967789231425E-3</c:v>
                </c:pt>
                <c:pt idx="1346">
                  <c:v>-8.27866255372805E-2</c:v>
                </c:pt>
                <c:pt idx="1347">
                  <c:v>-3.5076661210249098E-2</c:v>
                </c:pt>
                <c:pt idx="1348">
                  <c:v>-7.8244981775049405E-2</c:v>
                </c:pt>
                <c:pt idx="1349">
                  <c:v>-2.0783572329499199E-2</c:v>
                </c:pt>
                <c:pt idx="1350">
                  <c:v>-3.2706578154950199E-2</c:v>
                </c:pt>
                <c:pt idx="1351">
                  <c:v>3.8725518338189498E-2</c:v>
                </c:pt>
                <c:pt idx="1352">
                  <c:v>-3.4124749166853402E-2</c:v>
                </c:pt>
                <c:pt idx="1353">
                  <c:v>3.36836698072581E-2</c:v>
                </c:pt>
                <c:pt idx="1354">
                  <c:v>-0.105187201299341</c:v>
                </c:pt>
                <c:pt idx="1358">
                  <c:v>-3.4778940199697302E-2</c:v>
                </c:pt>
                <c:pt idx="1363">
                  <c:v>-1.1570852147596801E-2</c:v>
                </c:pt>
                <c:pt idx="1364">
                  <c:v>-2.8588539292420602E-3</c:v>
                </c:pt>
                <c:pt idx="1365">
                  <c:v>-3.1782741204010999E-2</c:v>
                </c:pt>
                <c:pt idx="1367">
                  <c:v>6.0282997307135504E-3</c:v>
                </c:pt>
                <c:pt idx="1368">
                  <c:v>-1.31281126174847E-3</c:v>
                </c:pt>
                <c:pt idx="1369">
                  <c:v>-4.1484516740719901E-2</c:v>
                </c:pt>
                <c:pt idx="1370">
                  <c:v>-9.1669075011671902E-2</c:v>
                </c:pt>
                <c:pt idx="1371">
                  <c:v>2.2779938429091401E-2</c:v>
                </c:pt>
                <c:pt idx="1372">
                  <c:v>-2.0114522897046801E-2</c:v>
                </c:pt>
                <c:pt idx="1373">
                  <c:v>-2.6614847358557198E-2</c:v>
                </c:pt>
                <c:pt idx="1374">
                  <c:v>-5.3667449028403699E-3</c:v>
                </c:pt>
                <c:pt idx="1375">
                  <c:v>-7.3356955345871402E-2</c:v>
                </c:pt>
                <c:pt idx="1376">
                  <c:v>-3.6473295606044898E-2</c:v>
                </c:pt>
                <c:pt idx="1377">
                  <c:v>-2.7187819695744901E-2</c:v>
                </c:pt>
                <c:pt idx="1381">
                  <c:v>-2.7651304452280999E-2</c:v>
                </c:pt>
                <c:pt idx="1382">
                  <c:v>-3.5883008851515699E-2</c:v>
                </c:pt>
                <c:pt idx="1383">
                  <c:v>-7.1005083220423204E-2</c:v>
                </c:pt>
                <c:pt idx="1384">
                  <c:v>-5.6406658199935698E-2</c:v>
                </c:pt>
                <c:pt idx="1385">
                  <c:v>-3.6433110417544698E-2</c:v>
                </c:pt>
                <c:pt idx="1386">
                  <c:v>-1.7528668156363801E-2</c:v>
                </c:pt>
                <c:pt idx="1387">
                  <c:v>-5.5200953037274E-3</c:v>
                </c:pt>
                <c:pt idx="1388">
                  <c:v>-6.2844048009751796E-2</c:v>
                </c:pt>
                <c:pt idx="1389">
                  <c:v>-4.7921853649358099E-3</c:v>
                </c:pt>
                <c:pt idx="1390">
                  <c:v>-2.1722023718438399E-2</c:v>
                </c:pt>
                <c:pt idx="1391">
                  <c:v>-1.14181129945708E-3</c:v>
                </c:pt>
                <c:pt idx="1392">
                  <c:v>-4.3481510467893697E-2</c:v>
                </c:pt>
                <c:pt idx="1393">
                  <c:v>-5.4702233560805398E-2</c:v>
                </c:pt>
                <c:pt idx="1394">
                  <c:v>2.4170279660833999E-3</c:v>
                </c:pt>
                <c:pt idx="1395">
                  <c:v>1.93089619950715E-2</c:v>
                </c:pt>
                <c:pt idx="1396">
                  <c:v>-4.9967256525785902E-2</c:v>
                </c:pt>
                <c:pt idx="1397">
                  <c:v>-1.56851013144306E-2</c:v>
                </c:pt>
                <c:pt idx="1398">
                  <c:v>-3.8670628636294301E-2</c:v>
                </c:pt>
                <c:pt idx="1399">
                  <c:v>-2.3839438842743001E-2</c:v>
                </c:pt>
                <c:pt idx="1400">
                  <c:v>-0.18690248708419299</c:v>
                </c:pt>
                <c:pt idx="1402">
                  <c:v>5.05857892587359E-2</c:v>
                </c:pt>
                <c:pt idx="1403">
                  <c:v>-2.67385925320816E-2</c:v>
                </c:pt>
                <c:pt idx="1404">
                  <c:v>2.3643537565805499E-2</c:v>
                </c:pt>
                <c:pt idx="1405">
                  <c:v>-4.6505491642541898E-2</c:v>
                </c:pt>
                <c:pt idx="1406">
                  <c:v>-4.4894035003688701E-2</c:v>
                </c:pt>
                <c:pt idx="1407">
                  <c:v>-1.37298747293472E-2</c:v>
                </c:pt>
                <c:pt idx="1408">
                  <c:v>-4.9730751148176298E-3</c:v>
                </c:pt>
                <c:pt idx="1409">
                  <c:v>-4.6145192218215503E-2</c:v>
                </c:pt>
                <c:pt idx="1411">
                  <c:v>-2.45011465527975E-2</c:v>
                </c:pt>
                <c:pt idx="1412">
                  <c:v>-1.18196083630333E-2</c:v>
                </c:pt>
                <c:pt idx="1413">
                  <c:v>-2.4628322242382001E-2</c:v>
                </c:pt>
                <c:pt idx="1414">
                  <c:v>-4.9585717618804703E-2</c:v>
                </c:pt>
                <c:pt idx="1415">
                  <c:v>-8.5818541845188098E-3</c:v>
                </c:pt>
                <c:pt idx="1416">
                  <c:v>-8.3940486150385393E-2</c:v>
                </c:pt>
                <c:pt idx="1417">
                  <c:v>-1.53473733834359E-2</c:v>
                </c:pt>
                <c:pt idx="1418">
                  <c:v>-7.7357869087121703E-4</c:v>
                </c:pt>
                <c:pt idx="1419">
                  <c:v>5.6270216391735199E-3</c:v>
                </c:pt>
                <c:pt idx="1420">
                  <c:v>-2.33107700271134E-2</c:v>
                </c:pt>
                <c:pt idx="1424">
                  <c:v>-6.4902539145327398E-2</c:v>
                </c:pt>
                <c:pt idx="1425">
                  <c:v>-3.4502934676578001E-2</c:v>
                </c:pt>
                <c:pt idx="1427">
                  <c:v>-1.49521463640046E-3</c:v>
                </c:pt>
                <c:pt idx="1428">
                  <c:v>-1.69446844344752E-2</c:v>
                </c:pt>
                <c:pt idx="1429">
                  <c:v>3.2430911697931501E-3</c:v>
                </c:pt>
                <c:pt idx="1430">
                  <c:v>-2.6867420867826401E-2</c:v>
                </c:pt>
                <c:pt idx="1431">
                  <c:v>-7.4525738351167603E-2</c:v>
                </c:pt>
                <c:pt idx="1432">
                  <c:v>-4.0554641387220503E-3</c:v>
                </c:pt>
                <c:pt idx="1433">
                  <c:v>-4.1241129425781099E-2</c:v>
                </c:pt>
                <c:pt idx="1434">
                  <c:v>-1.44020393230991E-2</c:v>
                </c:pt>
                <c:pt idx="1435">
                  <c:v>1.7143221468865301E-2</c:v>
                </c:pt>
                <c:pt idx="1436">
                  <c:v>-1.9420409551085101E-2</c:v>
                </c:pt>
                <c:pt idx="1437">
                  <c:v>-1.0701456376454701E-3</c:v>
                </c:pt>
                <c:pt idx="1438">
                  <c:v>-6.3795335472737705E-2</c:v>
                </c:pt>
                <c:pt idx="1441">
                  <c:v>-1.01544564550536E-2</c:v>
                </c:pt>
                <c:pt idx="1442">
                  <c:v>-4.0873623360199E-2</c:v>
                </c:pt>
                <c:pt idx="1444">
                  <c:v>-1.2903883240739201E-2</c:v>
                </c:pt>
                <c:pt idx="1445">
                  <c:v>-1.9839462041711501E-2</c:v>
                </c:pt>
                <c:pt idx="1446">
                  <c:v>-3.6828215869711203E-2</c:v>
                </c:pt>
                <c:pt idx="1447">
                  <c:v>-6.2851229913971601E-2</c:v>
                </c:pt>
                <c:pt idx="1448">
                  <c:v>-2.1464397325525199E-3</c:v>
                </c:pt>
                <c:pt idx="1449">
                  <c:v>8.2097600889472996E-4</c:v>
                </c:pt>
                <c:pt idx="1450">
                  <c:v>-2.9366417958778201E-2</c:v>
                </c:pt>
                <c:pt idx="1451">
                  <c:v>7.8682602955786503E-3</c:v>
                </c:pt>
                <c:pt idx="1453">
                  <c:v>2.8192614662556899E-3</c:v>
                </c:pt>
                <c:pt idx="1454">
                  <c:v>-3.1091285447993201E-2</c:v>
                </c:pt>
                <c:pt idx="1455">
                  <c:v>1.00764175045317E-2</c:v>
                </c:pt>
                <c:pt idx="1456">
                  <c:v>-4.8508637110269003E-2</c:v>
                </c:pt>
                <c:pt idx="1457">
                  <c:v>-6.7225646914569004E-2</c:v>
                </c:pt>
                <c:pt idx="1458">
                  <c:v>-2.32311669913947E-2</c:v>
                </c:pt>
                <c:pt idx="1459">
                  <c:v>-2.3688592096997099E-2</c:v>
                </c:pt>
                <c:pt idx="1460">
                  <c:v>-3.1771588665860599E-2</c:v>
                </c:pt>
                <c:pt idx="1461">
                  <c:v>-4.2318113682549001E-2</c:v>
                </c:pt>
                <c:pt idx="1463">
                  <c:v>-2.20623305212614E-2</c:v>
                </c:pt>
                <c:pt idx="1464">
                  <c:v>-1.2451587001975999E-2</c:v>
                </c:pt>
                <c:pt idx="1465">
                  <c:v>-4.68901861849483E-2</c:v>
                </c:pt>
                <c:pt idx="1466">
                  <c:v>1.6397105517831901E-2</c:v>
                </c:pt>
                <c:pt idx="1468">
                  <c:v>-1.0135537908214899E-2</c:v>
                </c:pt>
                <c:pt idx="1469">
                  <c:v>-5.3497960255219398E-2</c:v>
                </c:pt>
                <c:pt idx="1470">
                  <c:v>1.90048143851177E-2</c:v>
                </c:pt>
                <c:pt idx="1471">
                  <c:v>-1.55547648550771E-2</c:v>
                </c:pt>
                <c:pt idx="1472">
                  <c:v>-5.7891910469899097E-2</c:v>
                </c:pt>
                <c:pt idx="1474">
                  <c:v>-4.30151415090399E-2</c:v>
                </c:pt>
                <c:pt idx="1475">
                  <c:v>1.9984277701498201E-2</c:v>
                </c:pt>
                <c:pt idx="1476">
                  <c:v>-1.76859752776478E-2</c:v>
                </c:pt>
                <c:pt idx="1477">
                  <c:v>-9.7941161888009595E-3</c:v>
                </c:pt>
                <c:pt idx="1478">
                  <c:v>3.3982402707422803E-2</c:v>
                </c:pt>
                <c:pt idx="1479">
                  <c:v>-2.9004552590580299E-2</c:v>
                </c:pt>
                <c:pt idx="1480">
                  <c:v>-3.09708252243629E-2</c:v>
                </c:pt>
                <c:pt idx="1481">
                  <c:v>-5.6876540451537602E-2</c:v>
                </c:pt>
                <c:pt idx="1483">
                  <c:v>2.4311869709741599E-2</c:v>
                </c:pt>
                <c:pt idx="1484">
                  <c:v>-7.6178113894431201E-2</c:v>
                </c:pt>
                <c:pt idx="1486">
                  <c:v>-0.12093837275052501</c:v>
                </c:pt>
                <c:pt idx="1487">
                  <c:v>-2.2349619478018799E-2</c:v>
                </c:pt>
                <c:pt idx="1488">
                  <c:v>4.8432750615786301E-2</c:v>
                </c:pt>
                <c:pt idx="1489">
                  <c:v>-7.53370628737617E-3</c:v>
                </c:pt>
                <c:pt idx="1491">
                  <c:v>5.0659521868486698E-2</c:v>
                </c:pt>
                <c:pt idx="1492">
                  <c:v>-2.6390091590904899E-2</c:v>
                </c:pt>
                <c:pt idx="1493">
                  <c:v>-4.2240932776728801E-2</c:v>
                </c:pt>
                <c:pt idx="1494">
                  <c:v>-8.6198874873049808E-3</c:v>
                </c:pt>
                <c:pt idx="1495">
                  <c:v>1.30523679061558E-2</c:v>
                </c:pt>
                <c:pt idx="1496">
                  <c:v>6.5087330440481402E-3</c:v>
                </c:pt>
                <c:pt idx="1497">
                  <c:v>4.0611002309526703E-2</c:v>
                </c:pt>
                <c:pt idx="1498">
                  <c:v>-4.08954586896218E-2</c:v>
                </c:pt>
                <c:pt idx="1499">
                  <c:v>2.4619062105074901E-2</c:v>
                </c:pt>
                <c:pt idx="1500">
                  <c:v>-8.4813122921559403E-2</c:v>
                </c:pt>
                <c:pt idx="1501">
                  <c:v>-1.7862386853837401E-2</c:v>
                </c:pt>
                <c:pt idx="1502">
                  <c:v>-3.0499390625644898E-3</c:v>
                </c:pt>
                <c:pt idx="1503">
                  <c:v>-3.4729105643350397E-2</c:v>
                </c:pt>
                <c:pt idx="1505">
                  <c:v>-1.6440837689602798E-2</c:v>
                </c:pt>
                <c:pt idx="1506">
                  <c:v>-1.79172070704673E-2</c:v>
                </c:pt>
                <c:pt idx="1509">
                  <c:v>-2.8309281248328402E-2</c:v>
                </c:pt>
                <c:pt idx="1510">
                  <c:v>-6.8790505833651802E-3</c:v>
                </c:pt>
                <c:pt idx="1511">
                  <c:v>-2.2213375230998499E-2</c:v>
                </c:pt>
                <c:pt idx="1512">
                  <c:v>-2.39573086826518E-2</c:v>
                </c:pt>
                <c:pt idx="1513">
                  <c:v>-2.8383732193037199E-2</c:v>
                </c:pt>
                <c:pt idx="1514">
                  <c:v>-3.6798351155282398E-2</c:v>
                </c:pt>
                <c:pt idx="1515">
                  <c:v>-1.2348398417692599E-2</c:v>
                </c:pt>
                <c:pt idx="1516">
                  <c:v>-6.2582339567911802E-2</c:v>
                </c:pt>
                <c:pt idx="1517">
                  <c:v>-1.5557141900382401E-2</c:v>
                </c:pt>
                <c:pt idx="1518">
                  <c:v>-2.0333295476316099E-2</c:v>
                </c:pt>
                <c:pt idx="1519">
                  <c:v>-3.0092994197333099E-2</c:v>
                </c:pt>
                <c:pt idx="1520">
                  <c:v>-3.6607563324297002E-2</c:v>
                </c:pt>
                <c:pt idx="1521">
                  <c:v>-7.5201508082643406E-2</c:v>
                </c:pt>
                <c:pt idx="1522">
                  <c:v>-3.1673226636323999E-2</c:v>
                </c:pt>
                <c:pt idx="1523">
                  <c:v>-4.0222667303577098E-2</c:v>
                </c:pt>
                <c:pt idx="1524">
                  <c:v>2.3427242510768002E-2</c:v>
                </c:pt>
                <c:pt idx="1525">
                  <c:v>-4.4961975293098998E-2</c:v>
                </c:pt>
                <c:pt idx="1526">
                  <c:v>-2.5989444716646E-2</c:v>
                </c:pt>
                <c:pt idx="1527">
                  <c:v>-7.9562459679158697E-3</c:v>
                </c:pt>
                <c:pt idx="1528">
                  <c:v>-9.5051615281807108E-3</c:v>
                </c:pt>
                <c:pt idx="1529">
                  <c:v>-3.5143184550929699E-2</c:v>
                </c:pt>
                <c:pt idx="1530">
                  <c:v>-1.6150091210702398E-2</c:v>
                </c:pt>
                <c:pt idx="1531">
                  <c:v>-4.9201097262961999E-2</c:v>
                </c:pt>
                <c:pt idx="1532">
                  <c:v>-8.2278289519325601E-2</c:v>
                </c:pt>
                <c:pt idx="1533">
                  <c:v>-2.99463764736588E-2</c:v>
                </c:pt>
                <c:pt idx="1534">
                  <c:v>-2.9603645382959402E-2</c:v>
                </c:pt>
                <c:pt idx="1535">
                  <c:v>6.0815465545596102E-3</c:v>
                </c:pt>
                <c:pt idx="1536">
                  <c:v>-3.0576965722918601E-2</c:v>
                </c:pt>
                <c:pt idx="1537">
                  <c:v>-3.4114862499557599E-2</c:v>
                </c:pt>
                <c:pt idx="1538">
                  <c:v>-8.2930799294678101E-2</c:v>
                </c:pt>
                <c:pt idx="1539">
                  <c:v>1.8920921662028401E-2</c:v>
                </c:pt>
                <c:pt idx="1540">
                  <c:v>1.37581685402725E-2</c:v>
                </c:pt>
                <c:pt idx="1541">
                  <c:v>-2.54823629058973E-2</c:v>
                </c:pt>
                <c:pt idx="1542">
                  <c:v>-3.1255822346480298E-2</c:v>
                </c:pt>
                <c:pt idx="1543">
                  <c:v>-9.73996574159261E-3</c:v>
                </c:pt>
                <c:pt idx="1545">
                  <c:v>8.2441124018389495E-4</c:v>
                </c:pt>
                <c:pt idx="1546">
                  <c:v>-5.27141636002754E-2</c:v>
                </c:pt>
                <c:pt idx="1547">
                  <c:v>-2.6029017958390101E-2</c:v>
                </c:pt>
                <c:pt idx="1548">
                  <c:v>-6.7031873231943899E-3</c:v>
                </c:pt>
                <c:pt idx="1549">
                  <c:v>8.5712918778654001E-3</c:v>
                </c:pt>
                <c:pt idx="1550">
                  <c:v>-9.7984077890024193E-3</c:v>
                </c:pt>
                <c:pt idx="1552">
                  <c:v>5.4919647258799796E-3</c:v>
                </c:pt>
                <c:pt idx="1553">
                  <c:v>-1.4774740739102199E-2</c:v>
                </c:pt>
                <c:pt idx="1555">
                  <c:v>-1.23996452068077E-2</c:v>
                </c:pt>
                <c:pt idx="1556">
                  <c:v>-1.11501112249957E-2</c:v>
                </c:pt>
                <c:pt idx="1557">
                  <c:v>1.8250526582340299E-4</c:v>
                </c:pt>
                <c:pt idx="1558">
                  <c:v>-1.74913165909929E-2</c:v>
                </c:pt>
                <c:pt idx="1559">
                  <c:v>-5.5751705587027403E-3</c:v>
                </c:pt>
                <c:pt idx="1560">
                  <c:v>2.0230058358758898E-3</c:v>
                </c:pt>
                <c:pt idx="1561">
                  <c:v>-1.12269259076242E-2</c:v>
                </c:pt>
                <c:pt idx="1562">
                  <c:v>-6.8519595576650105E-2</c:v>
                </c:pt>
                <c:pt idx="1563">
                  <c:v>-4.1420328816345303E-2</c:v>
                </c:pt>
                <c:pt idx="1564">
                  <c:v>-1.7765576347705599E-2</c:v>
                </c:pt>
                <c:pt idx="1565">
                  <c:v>-3.8088158664436898E-2</c:v>
                </c:pt>
                <c:pt idx="1566">
                  <c:v>-2.3833886728772399E-2</c:v>
                </c:pt>
                <c:pt idx="1568">
                  <c:v>-3.8395214942322699E-3</c:v>
                </c:pt>
                <c:pt idx="1569">
                  <c:v>-1.9968721674159001E-2</c:v>
                </c:pt>
                <c:pt idx="1570">
                  <c:v>-3.44630110650175E-2</c:v>
                </c:pt>
                <c:pt idx="1571">
                  <c:v>2.3660987528234499E-2</c:v>
                </c:pt>
                <c:pt idx="1573">
                  <c:v>-3.5177528682507397E-2</c:v>
                </c:pt>
                <c:pt idx="1574">
                  <c:v>-2.3943891504416101E-2</c:v>
                </c:pt>
                <c:pt idx="1575">
                  <c:v>-5.4157038641278903E-2</c:v>
                </c:pt>
                <c:pt idx="1576">
                  <c:v>-1.5785295725902E-2</c:v>
                </c:pt>
                <c:pt idx="1577">
                  <c:v>-2.64869063542531E-2</c:v>
                </c:pt>
                <c:pt idx="1579">
                  <c:v>-6.0817584496843501E-3</c:v>
                </c:pt>
                <c:pt idx="1580">
                  <c:v>-2.8525691518032199E-2</c:v>
                </c:pt>
                <c:pt idx="1581">
                  <c:v>-2.7175894861629302E-2</c:v>
                </c:pt>
                <c:pt idx="1582">
                  <c:v>-3.0889286962915201E-2</c:v>
                </c:pt>
                <c:pt idx="1583">
                  <c:v>1.9454440638428001E-2</c:v>
                </c:pt>
                <c:pt idx="1584">
                  <c:v>-2.3119257895578001E-2</c:v>
                </c:pt>
                <c:pt idx="1585">
                  <c:v>-6.7892188978266002E-2</c:v>
                </c:pt>
                <c:pt idx="1586">
                  <c:v>-2.55564461469273E-2</c:v>
                </c:pt>
                <c:pt idx="1591">
                  <c:v>-2.03873650469793E-2</c:v>
                </c:pt>
                <c:pt idx="1592">
                  <c:v>-9.4485850443048695E-3</c:v>
                </c:pt>
                <c:pt idx="1593">
                  <c:v>-3.2488408460861103E-2</c:v>
                </c:pt>
                <c:pt idx="1594">
                  <c:v>-4.4940633532884203E-2</c:v>
                </c:pt>
                <c:pt idx="1595">
                  <c:v>-3.3671407854692401E-2</c:v>
                </c:pt>
                <c:pt idx="1596">
                  <c:v>7.7231559836275099E-3</c:v>
                </c:pt>
                <c:pt idx="1597">
                  <c:v>0.14141756166663</c:v>
                </c:pt>
                <c:pt idx="1598">
                  <c:v>-5.4802198444322402E-2</c:v>
                </c:pt>
                <c:pt idx="1599">
                  <c:v>-1.78284826168696E-2</c:v>
                </c:pt>
                <c:pt idx="1600">
                  <c:v>-1.5412172263499E-2</c:v>
                </c:pt>
                <c:pt idx="1601">
                  <c:v>-5.45246136136752E-2</c:v>
                </c:pt>
                <c:pt idx="1602">
                  <c:v>-4.9821149570741302E-3</c:v>
                </c:pt>
                <c:pt idx="1603">
                  <c:v>3.6133668778200602E-2</c:v>
                </c:pt>
                <c:pt idx="1604">
                  <c:v>-4.3275506819963797E-2</c:v>
                </c:pt>
                <c:pt idx="1605">
                  <c:v>-0.12506735052651399</c:v>
                </c:pt>
                <c:pt idx="1606">
                  <c:v>-8.5874052332156198E-2</c:v>
                </c:pt>
                <c:pt idx="1607">
                  <c:v>-3.3929419947201202E-2</c:v>
                </c:pt>
                <c:pt idx="1608">
                  <c:v>-9.1151122483124306E-2</c:v>
                </c:pt>
                <c:pt idx="1609">
                  <c:v>2.3776022189545901E-2</c:v>
                </c:pt>
                <c:pt idx="1610">
                  <c:v>2.6476877280797902E-2</c:v>
                </c:pt>
                <c:pt idx="1614">
                  <c:v>1.6771920761562099E-3</c:v>
                </c:pt>
                <c:pt idx="1615">
                  <c:v>-0.11019536335579801</c:v>
                </c:pt>
                <c:pt idx="1616">
                  <c:v>-2.0586906909721699E-2</c:v>
                </c:pt>
                <c:pt idx="1617">
                  <c:v>-2.4778680444599199E-2</c:v>
                </c:pt>
                <c:pt idx="1618">
                  <c:v>-1.94895164683106E-3</c:v>
                </c:pt>
                <c:pt idx="1619">
                  <c:v>4.3197039023312997E-2</c:v>
                </c:pt>
                <c:pt idx="1620">
                  <c:v>-2.8487282649635001E-2</c:v>
                </c:pt>
                <c:pt idx="1621">
                  <c:v>-2.9650756151885099E-2</c:v>
                </c:pt>
                <c:pt idx="1622">
                  <c:v>-1.8107317084549001E-3</c:v>
                </c:pt>
                <c:pt idx="1623">
                  <c:v>-5.8927567549011399E-2</c:v>
                </c:pt>
                <c:pt idx="1624">
                  <c:v>-2.25362960202952E-2</c:v>
                </c:pt>
                <c:pt idx="1625">
                  <c:v>-1.7755470744227599E-2</c:v>
                </c:pt>
                <c:pt idx="1626">
                  <c:v>-4.4638376270449802E-2</c:v>
                </c:pt>
                <c:pt idx="1628">
                  <c:v>-2.5694710827623399E-2</c:v>
                </c:pt>
                <c:pt idx="1629">
                  <c:v>-2.0256618126245601E-2</c:v>
                </c:pt>
                <c:pt idx="1630">
                  <c:v>-1.04605813071373E-2</c:v>
                </c:pt>
                <c:pt idx="1631">
                  <c:v>-2.1484518306434799E-2</c:v>
                </c:pt>
                <c:pt idx="1632">
                  <c:v>-5.4062700156335901E-2</c:v>
                </c:pt>
                <c:pt idx="1633">
                  <c:v>-4.9583857227697502E-2</c:v>
                </c:pt>
                <c:pt idx="1634">
                  <c:v>-4.7367101092488602E-2</c:v>
                </c:pt>
                <c:pt idx="1635">
                  <c:v>-1.9539049816394E-2</c:v>
                </c:pt>
                <c:pt idx="1636">
                  <c:v>-1.16347593998822E-2</c:v>
                </c:pt>
                <c:pt idx="1637">
                  <c:v>-3.2434909953344498E-2</c:v>
                </c:pt>
                <c:pt idx="1638">
                  <c:v>-1.23555407316256E-2</c:v>
                </c:pt>
                <c:pt idx="1639">
                  <c:v>-8.6276730540486707E-3</c:v>
                </c:pt>
                <c:pt idx="1640">
                  <c:v>-2.8215756617440201E-2</c:v>
                </c:pt>
                <c:pt idx="1641">
                  <c:v>-1.8554652094906001E-2</c:v>
                </c:pt>
                <c:pt idx="1642">
                  <c:v>-3.3797620562129503E-2</c:v>
                </c:pt>
                <c:pt idx="1643">
                  <c:v>-1.9659597039127698E-2</c:v>
                </c:pt>
                <c:pt idx="1644">
                  <c:v>-3.2325413244988097E-2</c:v>
                </c:pt>
                <c:pt idx="1645">
                  <c:v>-1.69324835833554E-2</c:v>
                </c:pt>
                <c:pt idx="1646">
                  <c:v>-5.2219520057994101E-2</c:v>
                </c:pt>
                <c:pt idx="1647">
                  <c:v>-5.3453246410937903E-3</c:v>
                </c:pt>
                <c:pt idx="1648">
                  <c:v>1.7352654614974899E-2</c:v>
                </c:pt>
                <c:pt idx="1649">
                  <c:v>-3.1508973628166299E-2</c:v>
                </c:pt>
                <c:pt idx="1650">
                  <c:v>-2.1308050560008899E-2</c:v>
                </c:pt>
                <c:pt idx="1651">
                  <c:v>-1.0595138150034499E-2</c:v>
                </c:pt>
                <c:pt idx="1652">
                  <c:v>-4.3297948952865803E-2</c:v>
                </c:pt>
                <c:pt idx="1653">
                  <c:v>7.7834934307209501E-3</c:v>
                </c:pt>
                <c:pt idx="1655">
                  <c:v>2.34601335103744E-2</c:v>
                </c:pt>
                <c:pt idx="1656">
                  <c:v>-3.6150872241775101E-2</c:v>
                </c:pt>
                <c:pt idx="1657">
                  <c:v>-1.1038699068765499E-2</c:v>
                </c:pt>
                <c:pt idx="1658">
                  <c:v>-5.0318401001159897E-2</c:v>
                </c:pt>
                <c:pt idx="1659">
                  <c:v>-3.8935182287572603E-2</c:v>
                </c:pt>
                <c:pt idx="1660">
                  <c:v>-1.0176216029261401E-2</c:v>
                </c:pt>
                <c:pt idx="1661">
                  <c:v>-3.6857568744221997E-2</c:v>
                </c:pt>
                <c:pt idx="1662">
                  <c:v>-8.6449070532171102E-2</c:v>
                </c:pt>
                <c:pt idx="1663">
                  <c:v>-7.3560015612392796E-2</c:v>
                </c:pt>
                <c:pt idx="1664">
                  <c:v>-3.9491000268847498E-2</c:v>
                </c:pt>
                <c:pt idx="1665">
                  <c:v>-4.69157028813392E-2</c:v>
                </c:pt>
                <c:pt idx="1666">
                  <c:v>2.7537495732008501E-2</c:v>
                </c:pt>
                <c:pt idx="1667">
                  <c:v>-2.99343478029096E-2</c:v>
                </c:pt>
                <c:pt idx="1668">
                  <c:v>-4.5487982186682402E-2</c:v>
                </c:pt>
                <c:pt idx="1671">
                  <c:v>-5.3944255800632501E-2</c:v>
                </c:pt>
                <c:pt idx="1672">
                  <c:v>-7.7517066372728496E-2</c:v>
                </c:pt>
                <c:pt idx="1674">
                  <c:v>1.5597910881704299E-2</c:v>
                </c:pt>
                <c:pt idx="1676">
                  <c:v>-3.5838180493969397E-2</c:v>
                </c:pt>
                <c:pt idx="1677">
                  <c:v>3.2730972674396598E-2</c:v>
                </c:pt>
                <c:pt idx="1679">
                  <c:v>3.56264739607106E-2</c:v>
                </c:pt>
                <c:pt idx="1680">
                  <c:v>-3.7542413126514101E-2</c:v>
                </c:pt>
                <c:pt idx="1681">
                  <c:v>-1.34103561865188E-2</c:v>
                </c:pt>
                <c:pt idx="1682">
                  <c:v>5.46281361183477E-2</c:v>
                </c:pt>
                <c:pt idx="1684">
                  <c:v>2.3388307431736401E-2</c:v>
                </c:pt>
                <c:pt idx="1685">
                  <c:v>-1.5973835556442099E-2</c:v>
                </c:pt>
                <c:pt idx="1686">
                  <c:v>-2.9545077695460099E-2</c:v>
                </c:pt>
                <c:pt idx="1687">
                  <c:v>-1.83994201138231E-2</c:v>
                </c:pt>
                <c:pt idx="1688">
                  <c:v>-1.29934269821467E-2</c:v>
                </c:pt>
                <c:pt idx="1690">
                  <c:v>-3.06068791417929E-2</c:v>
                </c:pt>
                <c:pt idx="1694">
                  <c:v>-3.0912839154183299E-2</c:v>
                </c:pt>
                <c:pt idx="1695">
                  <c:v>-2.4062081334577001E-2</c:v>
                </c:pt>
                <c:pt idx="1696">
                  <c:v>-2.41794415733801E-2</c:v>
                </c:pt>
                <c:pt idx="1697">
                  <c:v>-2.71538168689388E-2</c:v>
                </c:pt>
                <c:pt idx="1698">
                  <c:v>-2.7179975212320701E-2</c:v>
                </c:pt>
                <c:pt idx="1700">
                  <c:v>1.9232991747001001E-2</c:v>
                </c:pt>
                <c:pt idx="1701">
                  <c:v>-1.96293355802954E-2</c:v>
                </c:pt>
                <c:pt idx="1702">
                  <c:v>-1.88969664768255E-2</c:v>
                </c:pt>
                <c:pt idx="1703">
                  <c:v>-1.5333694578342799E-2</c:v>
                </c:pt>
                <c:pt idx="1704">
                  <c:v>-1.7801469458246601E-2</c:v>
                </c:pt>
                <c:pt idx="1706">
                  <c:v>-1.18994446703627E-2</c:v>
                </c:pt>
                <c:pt idx="1707">
                  <c:v>-1.8596816510558199E-2</c:v>
                </c:pt>
                <c:pt idx="1708">
                  <c:v>1.2091552932121099E-2</c:v>
                </c:pt>
                <c:pt idx="1709">
                  <c:v>-2.4552272454549599E-2</c:v>
                </c:pt>
                <c:pt idx="1710">
                  <c:v>-6.1714865995007001E-2</c:v>
                </c:pt>
                <c:pt idx="1711">
                  <c:v>-8.1630179068795401E-3</c:v>
                </c:pt>
                <c:pt idx="1712">
                  <c:v>-1.10025971099025E-2</c:v>
                </c:pt>
                <c:pt idx="1714">
                  <c:v>1.6185710389247199E-2</c:v>
                </c:pt>
                <c:pt idx="1715">
                  <c:v>-3.25092435879945E-2</c:v>
                </c:pt>
                <c:pt idx="1716">
                  <c:v>-3.8235838143198003E-2</c:v>
                </c:pt>
                <c:pt idx="1717">
                  <c:v>-1.3278049659248999E-2</c:v>
                </c:pt>
                <c:pt idx="1718">
                  <c:v>-3.1938453078569698E-2</c:v>
                </c:pt>
                <c:pt idx="1720">
                  <c:v>-1.14716076189578E-2</c:v>
                </c:pt>
                <c:pt idx="1722">
                  <c:v>3.1506121967985301E-2</c:v>
                </c:pt>
                <c:pt idx="1723">
                  <c:v>-5.0209917531644901E-2</c:v>
                </c:pt>
                <c:pt idx="1724">
                  <c:v>-2.3776207993193001E-2</c:v>
                </c:pt>
                <c:pt idx="1725">
                  <c:v>-9.1528133244653496E-3</c:v>
                </c:pt>
                <c:pt idx="1726">
                  <c:v>-2.04546889438895E-2</c:v>
                </c:pt>
                <c:pt idx="1727">
                  <c:v>-8.0735808402664193E-3</c:v>
                </c:pt>
                <c:pt idx="1728">
                  <c:v>-2.5511291135081899E-2</c:v>
                </c:pt>
                <c:pt idx="1729">
                  <c:v>1.20553293275484E-3</c:v>
                </c:pt>
                <c:pt idx="1730">
                  <c:v>-5.2501235657496502E-2</c:v>
                </c:pt>
                <c:pt idx="1731">
                  <c:v>-1.27297292538093E-2</c:v>
                </c:pt>
                <c:pt idx="1732">
                  <c:v>2.9410842793323299E-2</c:v>
                </c:pt>
                <c:pt idx="1736">
                  <c:v>1.52551808154608E-3</c:v>
                </c:pt>
                <c:pt idx="1737">
                  <c:v>-3.1766293723552302E-2</c:v>
                </c:pt>
                <c:pt idx="1739">
                  <c:v>-2.70454236919619E-2</c:v>
                </c:pt>
                <c:pt idx="1740">
                  <c:v>4.8854164726796802E-2</c:v>
                </c:pt>
                <c:pt idx="1741">
                  <c:v>-1.2900020365297801E-2</c:v>
                </c:pt>
                <c:pt idx="1744">
                  <c:v>-3.7568593557878601E-3</c:v>
                </c:pt>
                <c:pt idx="1745">
                  <c:v>-1.3910949439654499E-2</c:v>
                </c:pt>
                <c:pt idx="1746">
                  <c:v>-1.1482371721283901E-2</c:v>
                </c:pt>
                <c:pt idx="1747">
                  <c:v>-9.7930602236843099E-3</c:v>
                </c:pt>
                <c:pt idx="1748">
                  <c:v>2.0985713532988802E-3</c:v>
                </c:pt>
                <c:pt idx="1750">
                  <c:v>-1.33833409659496E-2</c:v>
                </c:pt>
                <c:pt idx="1752">
                  <c:v>-1.6319756110009499E-2</c:v>
                </c:pt>
                <c:pt idx="1753">
                  <c:v>-4.4746898955154097E-3</c:v>
                </c:pt>
                <c:pt idx="1754">
                  <c:v>-1.77999469908851E-3</c:v>
                </c:pt>
                <c:pt idx="1755">
                  <c:v>-2.2639435118872401E-3</c:v>
                </c:pt>
                <c:pt idx="1756">
                  <c:v>-1.0511354599072299E-2</c:v>
                </c:pt>
                <c:pt idx="1759">
                  <c:v>-2.4646944860264901E-2</c:v>
                </c:pt>
                <c:pt idx="1762">
                  <c:v>-3.1012161156939201E-2</c:v>
                </c:pt>
                <c:pt idx="1763">
                  <c:v>-1.6567951917085998E-2</c:v>
                </c:pt>
                <c:pt idx="1764">
                  <c:v>-3.2083892543633301E-2</c:v>
                </c:pt>
                <c:pt idx="1765">
                  <c:v>-1.0897698559990499E-2</c:v>
                </c:pt>
                <c:pt idx="1766">
                  <c:v>-1.6302533421371401E-2</c:v>
                </c:pt>
                <c:pt idx="1767">
                  <c:v>-3.2928845807732698E-2</c:v>
                </c:pt>
                <c:pt idx="1768">
                  <c:v>-1.0871407632241399E-2</c:v>
                </c:pt>
                <c:pt idx="1769">
                  <c:v>1.0580807204227299E-2</c:v>
                </c:pt>
                <c:pt idx="1770">
                  <c:v>-1.45063588061032E-2</c:v>
                </c:pt>
                <c:pt idx="1772">
                  <c:v>-2.1009122145542E-2</c:v>
                </c:pt>
                <c:pt idx="1773">
                  <c:v>-2.08870344411906E-2</c:v>
                </c:pt>
                <c:pt idx="1774">
                  <c:v>-1.7119916444810201E-2</c:v>
                </c:pt>
                <c:pt idx="1775">
                  <c:v>-1.15931453196503E-2</c:v>
                </c:pt>
                <c:pt idx="1777">
                  <c:v>-7.3730827007497904E-2</c:v>
                </c:pt>
                <c:pt idx="1781">
                  <c:v>-2.17118594147908E-3</c:v>
                </c:pt>
                <c:pt idx="1782">
                  <c:v>-1.9950607378152099E-2</c:v>
                </c:pt>
                <c:pt idx="1785">
                  <c:v>-2.2305114501571199E-2</c:v>
                </c:pt>
                <c:pt idx="1786">
                  <c:v>-3.0316520781568001E-2</c:v>
                </c:pt>
                <c:pt idx="1787">
                  <c:v>-8.2712284455928403E-2</c:v>
                </c:pt>
                <c:pt idx="1788">
                  <c:v>-2.32855102858853E-2</c:v>
                </c:pt>
                <c:pt idx="1789">
                  <c:v>-3.7490722263233502E-2</c:v>
                </c:pt>
                <c:pt idx="1790">
                  <c:v>-2.1922022785985901E-2</c:v>
                </c:pt>
                <c:pt idx="1791">
                  <c:v>-2.0344796926004299E-2</c:v>
                </c:pt>
                <c:pt idx="1792">
                  <c:v>-3.4473254779461303E-2</c:v>
                </c:pt>
                <c:pt idx="1793">
                  <c:v>3.12528546726618E-3</c:v>
                </c:pt>
                <c:pt idx="1794">
                  <c:v>-3.4124888854605802E-2</c:v>
                </c:pt>
                <c:pt idx="1795">
                  <c:v>-3.5934399216778198E-2</c:v>
                </c:pt>
                <c:pt idx="1796">
                  <c:v>-7.2789714755216894E-2</c:v>
                </c:pt>
                <c:pt idx="1801">
                  <c:v>-3.01773793653128E-3</c:v>
                </c:pt>
                <c:pt idx="1802">
                  <c:v>-1.7604523167405801E-2</c:v>
                </c:pt>
                <c:pt idx="1804">
                  <c:v>-2.6553326519244101E-2</c:v>
                </c:pt>
                <c:pt idx="1805">
                  <c:v>-7.3737141863240803E-3</c:v>
                </c:pt>
                <c:pt idx="1806">
                  <c:v>-1.2105574963812701E-2</c:v>
                </c:pt>
                <c:pt idx="1808">
                  <c:v>-2.0826302366254001E-2</c:v>
                </c:pt>
                <c:pt idx="1809">
                  <c:v>-1.2584381404207499E-2</c:v>
                </c:pt>
                <c:pt idx="1810">
                  <c:v>-3.0930778846594599E-2</c:v>
                </c:pt>
                <c:pt idx="1811">
                  <c:v>-0.154683776349642</c:v>
                </c:pt>
                <c:pt idx="1812">
                  <c:v>-2.3960738512580401E-2</c:v>
                </c:pt>
                <c:pt idx="1813">
                  <c:v>7.8656130434802601E-2</c:v>
                </c:pt>
                <c:pt idx="1814">
                  <c:v>4.1741805868641603E-2</c:v>
                </c:pt>
                <c:pt idx="1815">
                  <c:v>3.5717438633138497E-2</c:v>
                </c:pt>
                <c:pt idx="1817">
                  <c:v>-2.4890469505418299E-2</c:v>
                </c:pt>
                <c:pt idx="1818">
                  <c:v>-1.8429145070721398E-2</c:v>
                </c:pt>
                <c:pt idx="1819">
                  <c:v>-1.6921350512644401E-2</c:v>
                </c:pt>
                <c:pt idx="1820">
                  <c:v>-1.71729928453364E-2</c:v>
                </c:pt>
                <c:pt idx="1821">
                  <c:v>-2.2740649401232601E-2</c:v>
                </c:pt>
                <c:pt idx="1822">
                  <c:v>-1.01766124823757E-2</c:v>
                </c:pt>
                <c:pt idx="1823">
                  <c:v>-2.0682915328012599E-2</c:v>
                </c:pt>
                <c:pt idx="1824">
                  <c:v>-5.2901633150614902E-4</c:v>
                </c:pt>
                <c:pt idx="1825">
                  <c:v>-1.00876083225268E-2</c:v>
                </c:pt>
                <c:pt idx="1826">
                  <c:v>-3.1499216115034E-2</c:v>
                </c:pt>
                <c:pt idx="1827">
                  <c:v>-2.3163516423743299E-2</c:v>
                </c:pt>
                <c:pt idx="1828">
                  <c:v>-2.0497663242852099E-2</c:v>
                </c:pt>
                <c:pt idx="1829">
                  <c:v>-8.2804711051950204E-3</c:v>
                </c:pt>
                <c:pt idx="1831">
                  <c:v>-3.41368861787033E-2</c:v>
                </c:pt>
                <c:pt idx="1832">
                  <c:v>-7.4108953428396298E-3</c:v>
                </c:pt>
                <c:pt idx="1833">
                  <c:v>-3.8231822154079199E-2</c:v>
                </c:pt>
                <c:pt idx="1834">
                  <c:v>-7.6349144327239197E-3</c:v>
                </c:pt>
                <c:pt idx="1835">
                  <c:v>-5.9789492083199502E-2</c:v>
                </c:pt>
                <c:pt idx="1836">
                  <c:v>-1.11097439584255E-2</c:v>
                </c:pt>
                <c:pt idx="1837">
                  <c:v>0.17904048570839701</c:v>
                </c:pt>
                <c:pt idx="1838">
                  <c:v>-1.3911839340911101E-3</c:v>
                </c:pt>
                <c:pt idx="1840">
                  <c:v>-8.5098670787338501E-3</c:v>
                </c:pt>
                <c:pt idx="1841">
                  <c:v>-4.2877379527649799E-2</c:v>
                </c:pt>
                <c:pt idx="1842">
                  <c:v>-2.9469070193243501E-2</c:v>
                </c:pt>
                <c:pt idx="1844">
                  <c:v>-7.9463949219210801E-3</c:v>
                </c:pt>
                <c:pt idx="1846">
                  <c:v>-2.8392442004057598E-2</c:v>
                </c:pt>
                <c:pt idx="1847">
                  <c:v>-2.53253204457368E-2</c:v>
                </c:pt>
                <c:pt idx="1848">
                  <c:v>1.7692244862445701E-2</c:v>
                </c:pt>
                <c:pt idx="1849">
                  <c:v>-2.24797202544131E-2</c:v>
                </c:pt>
                <c:pt idx="1850">
                  <c:v>-2.6423783028247601E-2</c:v>
                </c:pt>
                <c:pt idx="1851">
                  <c:v>-1.6243965512581199E-2</c:v>
                </c:pt>
                <c:pt idx="1852">
                  <c:v>-2.31212518850464E-2</c:v>
                </c:pt>
                <c:pt idx="1853">
                  <c:v>-1.35890990524749E-2</c:v>
                </c:pt>
                <c:pt idx="1854">
                  <c:v>-3.06746610471899E-2</c:v>
                </c:pt>
                <c:pt idx="1855">
                  <c:v>-2.8931418832745401E-2</c:v>
                </c:pt>
                <c:pt idx="1856">
                  <c:v>-1.5015998869878699E-2</c:v>
                </c:pt>
                <c:pt idx="1857">
                  <c:v>-5.2970387369732797E-3</c:v>
                </c:pt>
                <c:pt idx="1859">
                  <c:v>-5.37767260920946E-2</c:v>
                </c:pt>
                <c:pt idx="1863">
                  <c:v>-6.12804190834029E-3</c:v>
                </c:pt>
                <c:pt idx="1864">
                  <c:v>5.1097430906979502E-4</c:v>
                </c:pt>
                <c:pt idx="1865">
                  <c:v>-4.0625361023003299E-2</c:v>
                </c:pt>
                <c:pt idx="1866">
                  <c:v>-1.6420260476045001E-2</c:v>
                </c:pt>
                <c:pt idx="1867">
                  <c:v>-7.38620784215199E-2</c:v>
                </c:pt>
                <c:pt idx="1868">
                  <c:v>-3.2106587080565997E-2</c:v>
                </c:pt>
                <c:pt idx="1869">
                  <c:v>1.18784778654424E-2</c:v>
                </c:pt>
                <c:pt idx="1870">
                  <c:v>-1.9805284311706001E-2</c:v>
                </c:pt>
                <c:pt idx="1871">
                  <c:v>1.6511184782172701E-3</c:v>
                </c:pt>
                <c:pt idx="1872">
                  <c:v>-4.0041193741768802E-2</c:v>
                </c:pt>
                <c:pt idx="1873">
                  <c:v>2.47132542615505E-3</c:v>
                </c:pt>
                <c:pt idx="1874">
                  <c:v>4.8236420461402002E-2</c:v>
                </c:pt>
                <c:pt idx="1875">
                  <c:v>-7.4579501687250194E-2</c:v>
                </c:pt>
                <c:pt idx="1876">
                  <c:v>-1.3396729321850299E-2</c:v>
                </c:pt>
                <c:pt idx="1877">
                  <c:v>2.2201008037893901E-2</c:v>
                </c:pt>
                <c:pt idx="1880">
                  <c:v>-2.8375202381872799E-2</c:v>
                </c:pt>
                <c:pt idx="1881">
                  <c:v>-6.1965996307645599E-2</c:v>
                </c:pt>
                <c:pt idx="1882">
                  <c:v>-2.3271453083355601E-2</c:v>
                </c:pt>
                <c:pt idx="1884">
                  <c:v>-2.1193418814658499E-2</c:v>
                </c:pt>
                <c:pt idx="1885">
                  <c:v>1.11834520010686E-2</c:v>
                </c:pt>
                <c:pt idx="1887">
                  <c:v>-2.0463475938063101E-2</c:v>
                </c:pt>
                <c:pt idx="1888">
                  <c:v>-2.18272647561275E-2</c:v>
                </c:pt>
                <c:pt idx="1889">
                  <c:v>-2.5156816413773601E-2</c:v>
                </c:pt>
                <c:pt idx="1890">
                  <c:v>2.53304277528246E-2</c:v>
                </c:pt>
                <c:pt idx="1891">
                  <c:v>-6.8251328549446502E-2</c:v>
                </c:pt>
                <c:pt idx="1892">
                  <c:v>-0.10935753430956401</c:v>
                </c:pt>
                <c:pt idx="1893">
                  <c:v>-2.46816064696459E-2</c:v>
                </c:pt>
                <c:pt idx="1894">
                  <c:v>-2.024066050781E-2</c:v>
                </c:pt>
                <c:pt idx="1895">
                  <c:v>-8.1807782515903801E-3</c:v>
                </c:pt>
                <c:pt idx="1896">
                  <c:v>2.2382500482719701E-2</c:v>
                </c:pt>
                <c:pt idx="1897">
                  <c:v>-2.14622004932397E-2</c:v>
                </c:pt>
                <c:pt idx="1898">
                  <c:v>-8.1176350020726509E-3</c:v>
                </c:pt>
                <c:pt idx="1899">
                  <c:v>-6.2678631659895496E-3</c:v>
                </c:pt>
                <c:pt idx="1900">
                  <c:v>6.1072837900425598E-3</c:v>
                </c:pt>
                <c:pt idx="1901">
                  <c:v>-2.6218857629050699E-2</c:v>
                </c:pt>
                <c:pt idx="1902">
                  <c:v>-6.2513324301741599E-2</c:v>
                </c:pt>
                <c:pt idx="1904">
                  <c:v>-3.5410946146034697E-2</c:v>
                </c:pt>
                <c:pt idx="1906">
                  <c:v>-5.3374213121632999E-2</c:v>
                </c:pt>
                <c:pt idx="1907">
                  <c:v>2.5445971396009199E-2</c:v>
                </c:pt>
                <c:pt idx="1908">
                  <c:v>-3.8644563627571897E-2</c:v>
                </c:pt>
                <c:pt idx="1909">
                  <c:v>-4.5210668644161199E-2</c:v>
                </c:pt>
                <c:pt idx="1910">
                  <c:v>-7.9240133617826003E-2</c:v>
                </c:pt>
                <c:pt idx="1911">
                  <c:v>2.3177156408948098E-2</c:v>
                </c:pt>
                <c:pt idx="1912">
                  <c:v>-0.153112543625021</c:v>
                </c:pt>
                <c:pt idx="1913">
                  <c:v>8.6975297763018503E-2</c:v>
                </c:pt>
                <c:pt idx="1914">
                  <c:v>-0.163638081426176</c:v>
                </c:pt>
                <c:pt idx="1915">
                  <c:v>-7.3600893271413698E-3</c:v>
                </c:pt>
                <c:pt idx="1916">
                  <c:v>1.33788499856157E-2</c:v>
                </c:pt>
                <c:pt idx="1917">
                  <c:v>4.4978856380349999E-2</c:v>
                </c:pt>
                <c:pt idx="1918">
                  <c:v>-6.0614075493447002E-2</c:v>
                </c:pt>
                <c:pt idx="1919">
                  <c:v>1.35220087265532E-2</c:v>
                </c:pt>
                <c:pt idx="1920">
                  <c:v>-0.21390763295207399</c:v>
                </c:pt>
                <c:pt idx="1921">
                  <c:v>-6.1352659452701297E-2</c:v>
                </c:pt>
                <c:pt idx="1922">
                  <c:v>5.1042655716420499E-2</c:v>
                </c:pt>
                <c:pt idx="1923">
                  <c:v>-1.3283250463242399E-2</c:v>
                </c:pt>
                <c:pt idx="1925">
                  <c:v>-2.9719905182556102E-3</c:v>
                </c:pt>
                <c:pt idx="1926">
                  <c:v>-5.2047169928672997E-2</c:v>
                </c:pt>
                <c:pt idx="1927">
                  <c:v>8.2506591890362298E-3</c:v>
                </c:pt>
                <c:pt idx="1928">
                  <c:v>-3.8885070597445101E-2</c:v>
                </c:pt>
                <c:pt idx="1929">
                  <c:v>-2.6027356437703E-2</c:v>
                </c:pt>
                <c:pt idx="1930">
                  <c:v>-2.5762812252330999E-2</c:v>
                </c:pt>
                <c:pt idx="1931">
                  <c:v>-9.9307410278881E-2</c:v>
                </c:pt>
                <c:pt idx="1932">
                  <c:v>-0.12445158170814601</c:v>
                </c:pt>
                <c:pt idx="1933">
                  <c:v>6.2489327387495401E-2</c:v>
                </c:pt>
                <c:pt idx="1934">
                  <c:v>-4.1013202514719203E-2</c:v>
                </c:pt>
                <c:pt idx="1935">
                  <c:v>-8.0762182098134599E-2</c:v>
                </c:pt>
                <c:pt idx="1936">
                  <c:v>-7.1888667494727401E-2</c:v>
                </c:pt>
                <c:pt idx="1937">
                  <c:v>-3.6999210925370597E-2</c:v>
                </c:pt>
                <c:pt idx="1938">
                  <c:v>5.8269849108874196E-3</c:v>
                </c:pt>
                <c:pt idx="1939">
                  <c:v>1.18021574620828E-2</c:v>
                </c:pt>
                <c:pt idx="1940">
                  <c:v>-5.0420231254095097E-3</c:v>
                </c:pt>
                <c:pt idx="1941">
                  <c:v>-0.106398861885109</c:v>
                </c:pt>
                <c:pt idx="1942">
                  <c:v>1.68172216955496E-3</c:v>
                </c:pt>
                <c:pt idx="1943">
                  <c:v>-2.2504128609836801E-2</c:v>
                </c:pt>
                <c:pt idx="1944">
                  <c:v>-0.22597268089300901</c:v>
                </c:pt>
                <c:pt idx="1945">
                  <c:v>-4.3101471562197902E-2</c:v>
                </c:pt>
                <c:pt idx="1946">
                  <c:v>-2.3338216407758201E-2</c:v>
                </c:pt>
                <c:pt idx="1947">
                  <c:v>3.1086956438574401E-2</c:v>
                </c:pt>
                <c:pt idx="1948">
                  <c:v>-3.7954273273251599E-2</c:v>
                </c:pt>
                <c:pt idx="1949">
                  <c:v>2.7660178790994E-2</c:v>
                </c:pt>
                <c:pt idx="1950">
                  <c:v>-1.5566609702924001E-2</c:v>
                </c:pt>
                <c:pt idx="1951">
                  <c:v>-5.3417893152988297E-2</c:v>
                </c:pt>
                <c:pt idx="1952">
                  <c:v>-6.4746326823769698E-2</c:v>
                </c:pt>
                <c:pt idx="1953">
                  <c:v>-2.3027080409533902E-2</c:v>
                </c:pt>
                <c:pt idx="1954">
                  <c:v>-4.3950275226794601E-2</c:v>
                </c:pt>
                <c:pt idx="1955">
                  <c:v>-6.12160281928958E-3</c:v>
                </c:pt>
                <c:pt idx="1956">
                  <c:v>8.3153497705977394E-2</c:v>
                </c:pt>
                <c:pt idx="1957">
                  <c:v>-9.8354163319726795E-2</c:v>
                </c:pt>
                <c:pt idx="1958">
                  <c:v>1.2728562701414901E-3</c:v>
                </c:pt>
                <c:pt idx="1959">
                  <c:v>-6.3400029173087999E-2</c:v>
                </c:pt>
                <c:pt idx="1960">
                  <c:v>5.7326003727866198E-2</c:v>
                </c:pt>
                <c:pt idx="1961">
                  <c:v>-5.1184415246790703E-2</c:v>
                </c:pt>
                <c:pt idx="1962">
                  <c:v>-1.7519016414787401E-2</c:v>
                </c:pt>
                <c:pt idx="1963">
                  <c:v>-2.7707440693343299E-2</c:v>
                </c:pt>
                <c:pt idx="1964">
                  <c:v>-1.89310409128347E-2</c:v>
                </c:pt>
                <c:pt idx="1965">
                  <c:v>-1.89095072225683E-2</c:v>
                </c:pt>
                <c:pt idx="1966">
                  <c:v>-2.7087657658037501E-2</c:v>
                </c:pt>
                <c:pt idx="1967">
                  <c:v>-3.1747065308197001E-2</c:v>
                </c:pt>
                <c:pt idx="1968">
                  <c:v>-3.6820101678555303E-2</c:v>
                </c:pt>
                <c:pt idx="1969">
                  <c:v>8.5576356092224401E-2</c:v>
                </c:pt>
                <c:pt idx="1970">
                  <c:v>-4.7280572242312198E-2</c:v>
                </c:pt>
                <c:pt idx="1971">
                  <c:v>-3.0509346209790102E-2</c:v>
                </c:pt>
                <c:pt idx="1972">
                  <c:v>-0.17209431782634599</c:v>
                </c:pt>
                <c:pt idx="1973">
                  <c:v>-1.8423222868415998E-2</c:v>
                </c:pt>
                <c:pt idx="1974">
                  <c:v>4.8376672434049001E-2</c:v>
                </c:pt>
                <c:pt idx="1975">
                  <c:v>-8.58444845015605E-2</c:v>
                </c:pt>
                <c:pt idx="1976">
                  <c:v>-2.8295814475450001E-2</c:v>
                </c:pt>
                <c:pt idx="1978">
                  <c:v>-0.121715918661881</c:v>
                </c:pt>
                <c:pt idx="1979">
                  <c:v>1.9371846657038599E-2</c:v>
                </c:pt>
                <c:pt idx="1980">
                  <c:v>8.1318949585776901E-2</c:v>
                </c:pt>
                <c:pt idx="1981">
                  <c:v>-1.9218828831577599E-2</c:v>
                </c:pt>
                <c:pt idx="1982">
                  <c:v>-1.6867837031377401E-2</c:v>
                </c:pt>
                <c:pt idx="1983">
                  <c:v>-0.104476942667342</c:v>
                </c:pt>
                <c:pt idx="1984">
                  <c:v>-2.3839239060987699E-2</c:v>
                </c:pt>
                <c:pt idx="1985">
                  <c:v>7.7936402185971804E-3</c:v>
                </c:pt>
                <c:pt idx="1988">
                  <c:v>-2.5822724369786498E-2</c:v>
                </c:pt>
                <c:pt idx="1990">
                  <c:v>6.4196523883243595E-2</c:v>
                </c:pt>
                <c:pt idx="1991">
                  <c:v>-1.46643655718505E-2</c:v>
                </c:pt>
                <c:pt idx="1992">
                  <c:v>0.14958903557098699</c:v>
                </c:pt>
                <c:pt idx="1993">
                  <c:v>-3.97407738751357E-2</c:v>
                </c:pt>
                <c:pt idx="1994">
                  <c:v>1.04063671067383E-2</c:v>
                </c:pt>
                <c:pt idx="1995">
                  <c:v>3.9399652238534602E-2</c:v>
                </c:pt>
                <c:pt idx="1997">
                  <c:v>-1.8802322536665798E-2</c:v>
                </c:pt>
                <c:pt idx="1998">
                  <c:v>-6.3431000223853798E-2</c:v>
                </c:pt>
                <c:pt idx="1999">
                  <c:v>5.3641131080570104E-4</c:v>
                </c:pt>
                <c:pt idx="2000">
                  <c:v>-2.6023105910651202E-2</c:v>
                </c:pt>
                <c:pt idx="2001">
                  <c:v>-1.31684567237815E-2</c:v>
                </c:pt>
                <c:pt idx="2002">
                  <c:v>-6.1314003846914503E-2</c:v>
                </c:pt>
                <c:pt idx="2003">
                  <c:v>2.8935267720831999E-2</c:v>
                </c:pt>
                <c:pt idx="2004">
                  <c:v>-1.44212437323551E-2</c:v>
                </c:pt>
                <c:pt idx="2005">
                  <c:v>-7.9467465716082809E-3</c:v>
                </c:pt>
                <c:pt idx="2006">
                  <c:v>8.4758579750143906E-2</c:v>
                </c:pt>
                <c:pt idx="2007">
                  <c:v>-1.2872210671807599E-2</c:v>
                </c:pt>
                <c:pt idx="2008" formatCode="0.00E+00">
                  <c:v>5.5256711700535298E-5</c:v>
                </c:pt>
                <c:pt idx="2009">
                  <c:v>-2.54987830481796E-2</c:v>
                </c:pt>
                <c:pt idx="2011">
                  <c:v>-2.45768358872346E-2</c:v>
                </c:pt>
                <c:pt idx="2013">
                  <c:v>-2.3551327503837101E-2</c:v>
                </c:pt>
                <c:pt idx="2016">
                  <c:v>-2.49849392119528E-2</c:v>
                </c:pt>
                <c:pt idx="2017">
                  <c:v>-1.6308490477769801E-2</c:v>
                </c:pt>
                <c:pt idx="2018">
                  <c:v>-1.9505993719789699E-2</c:v>
                </c:pt>
                <c:pt idx="2019">
                  <c:v>7.3206659282653297E-3</c:v>
                </c:pt>
                <c:pt idx="2021">
                  <c:v>-2.3592027159324899E-2</c:v>
                </c:pt>
                <c:pt idx="2022">
                  <c:v>-6.4680462354699597E-2</c:v>
                </c:pt>
                <c:pt idx="2023">
                  <c:v>5.2709370001624997E-2</c:v>
                </c:pt>
                <c:pt idx="2024">
                  <c:v>-2.75367490501571E-2</c:v>
                </c:pt>
                <c:pt idx="2025">
                  <c:v>-1.7506874939447699E-2</c:v>
                </c:pt>
                <c:pt idx="2026">
                  <c:v>-3.6863477085303298E-2</c:v>
                </c:pt>
                <c:pt idx="2027">
                  <c:v>-2.6836759206547101E-2</c:v>
                </c:pt>
                <c:pt idx="2028">
                  <c:v>-2.5858453386352499E-2</c:v>
                </c:pt>
                <c:pt idx="2029">
                  <c:v>-2.3944403625746701E-2</c:v>
                </c:pt>
                <c:pt idx="2030">
                  <c:v>-2.3643201464991701E-2</c:v>
                </c:pt>
                <c:pt idx="2032">
                  <c:v>-0.104466081131122</c:v>
                </c:pt>
                <c:pt idx="2033">
                  <c:v>7.9872467774202201E-3</c:v>
                </c:pt>
                <c:pt idx="2034">
                  <c:v>2.8755407850420699E-2</c:v>
                </c:pt>
                <c:pt idx="2036">
                  <c:v>4.05913270916698E-2</c:v>
                </c:pt>
                <c:pt idx="2037">
                  <c:v>-3.1969511727464997E-2</c:v>
                </c:pt>
                <c:pt idx="2040">
                  <c:v>-2.6893942315411101E-2</c:v>
                </c:pt>
                <c:pt idx="2041">
                  <c:v>-4.6516325866536798E-2</c:v>
                </c:pt>
                <c:pt idx="2042">
                  <c:v>9.8758669770055707E-3</c:v>
                </c:pt>
                <c:pt idx="2043">
                  <c:v>-3.10068520625034E-2</c:v>
                </c:pt>
                <c:pt idx="2044">
                  <c:v>1.8628427060766799E-3</c:v>
                </c:pt>
                <c:pt idx="2045">
                  <c:v>-3.0711940566092898E-2</c:v>
                </c:pt>
                <c:pt idx="2047">
                  <c:v>-4.7349133963172597E-3</c:v>
                </c:pt>
                <c:pt idx="2051">
                  <c:v>-4.3335538961685897E-2</c:v>
                </c:pt>
                <c:pt idx="2053">
                  <c:v>-1.0113976657662199E-2</c:v>
                </c:pt>
                <c:pt idx="2055">
                  <c:v>-4.0700223877647497E-2</c:v>
                </c:pt>
                <c:pt idx="2056">
                  <c:v>-3.24951082375756E-2</c:v>
                </c:pt>
                <c:pt idx="2057">
                  <c:v>-7.8134648567273507E-2</c:v>
                </c:pt>
                <c:pt idx="2059">
                  <c:v>-2.9237316823355198E-3</c:v>
                </c:pt>
                <c:pt idx="2060">
                  <c:v>1.6871614227944099E-3</c:v>
                </c:pt>
                <c:pt idx="2062">
                  <c:v>1.46774967703194E-2</c:v>
                </c:pt>
                <c:pt idx="2063">
                  <c:v>-1.9098862765578501E-2</c:v>
                </c:pt>
                <c:pt idx="2065">
                  <c:v>1.88137275175984E-3</c:v>
                </c:pt>
                <c:pt idx="2066">
                  <c:v>-1.79870509619031E-2</c:v>
                </c:pt>
                <c:pt idx="2067">
                  <c:v>-2.9339757407502599E-2</c:v>
                </c:pt>
                <c:pt idx="2068">
                  <c:v>-8.3653352587357496E-3</c:v>
                </c:pt>
                <c:pt idx="2069">
                  <c:v>-4.3219310894168202E-2</c:v>
                </c:pt>
                <c:pt idx="2071">
                  <c:v>-7.2366715378407399E-3</c:v>
                </c:pt>
                <c:pt idx="2073">
                  <c:v>-3.8913976435761603E-2</c:v>
                </c:pt>
                <c:pt idx="2074">
                  <c:v>-2.5865520104610198E-2</c:v>
                </c:pt>
                <c:pt idx="2076">
                  <c:v>-2.5083718416273E-2</c:v>
                </c:pt>
                <c:pt idx="2077">
                  <c:v>-5.4724984060387803E-2</c:v>
                </c:pt>
                <c:pt idx="2078">
                  <c:v>-5.0561887127071603E-2</c:v>
                </c:pt>
                <c:pt idx="2079">
                  <c:v>-3.8822412119099002E-2</c:v>
                </c:pt>
                <c:pt idx="2080">
                  <c:v>-5.1426384091313997E-2</c:v>
                </c:pt>
                <c:pt idx="2081">
                  <c:v>-2.8312275312369999E-2</c:v>
                </c:pt>
                <c:pt idx="2082">
                  <c:v>2.2370657178475899E-2</c:v>
                </c:pt>
                <c:pt idx="2083">
                  <c:v>-2.2363053263338602E-2</c:v>
                </c:pt>
                <c:pt idx="2084">
                  <c:v>-2.3252332426168199E-2</c:v>
                </c:pt>
                <c:pt idx="2085">
                  <c:v>-1.7965492822194298E-2</c:v>
                </c:pt>
                <c:pt idx="2086">
                  <c:v>1.43309366027119E-3</c:v>
                </c:pt>
                <c:pt idx="2087">
                  <c:v>-5.0187414625575098E-2</c:v>
                </c:pt>
                <c:pt idx="2088">
                  <c:v>-2.6590370760670001E-2</c:v>
                </c:pt>
                <c:pt idx="2089">
                  <c:v>5.8676112244765901E-3</c:v>
                </c:pt>
                <c:pt idx="2090">
                  <c:v>-6.9094767503155394E-2</c:v>
                </c:pt>
                <c:pt idx="2091">
                  <c:v>-2.14814613352611E-2</c:v>
                </c:pt>
                <c:pt idx="2092">
                  <c:v>-2.0580193876712099E-2</c:v>
                </c:pt>
                <c:pt idx="2094">
                  <c:v>-2.0228235845493998E-2</c:v>
                </c:pt>
                <c:pt idx="2095">
                  <c:v>-7.3780716226153703E-2</c:v>
                </c:pt>
                <c:pt idx="2098">
                  <c:v>-6.1399101788140099E-2</c:v>
                </c:pt>
                <c:pt idx="2099">
                  <c:v>-4.5167919671011997E-2</c:v>
                </c:pt>
                <c:pt idx="2100">
                  <c:v>-4.7115908338323999E-2</c:v>
                </c:pt>
                <c:pt idx="2101">
                  <c:v>-6.1037625368039097E-2</c:v>
                </c:pt>
                <c:pt idx="2102">
                  <c:v>-0.103315670320564</c:v>
                </c:pt>
                <c:pt idx="2103">
                  <c:v>1.52869800035396E-2</c:v>
                </c:pt>
                <c:pt idx="2104">
                  <c:v>-4.9825557965056201E-2</c:v>
                </c:pt>
                <c:pt idx="2105">
                  <c:v>-6.3383150092658005E-2</c:v>
                </c:pt>
                <c:pt idx="2106">
                  <c:v>-4.6204294396688397E-2</c:v>
                </c:pt>
                <c:pt idx="2107">
                  <c:v>1.01470883103362E-2</c:v>
                </c:pt>
                <c:pt idx="2108">
                  <c:v>-1.5141834783248299E-2</c:v>
                </c:pt>
                <c:pt idx="2109">
                  <c:v>-1.56399121328573E-2</c:v>
                </c:pt>
                <c:pt idx="2118">
                  <c:v>-3.4975805874981503E-2</c:v>
                </c:pt>
                <c:pt idx="2119">
                  <c:v>-2.2837860689950199E-2</c:v>
                </c:pt>
                <c:pt idx="2121">
                  <c:v>4.8704267062460501E-3</c:v>
                </c:pt>
                <c:pt idx="2122">
                  <c:v>1.22502478304586E-2</c:v>
                </c:pt>
                <c:pt idx="2123">
                  <c:v>-2.2307091073443499E-2</c:v>
                </c:pt>
                <c:pt idx="2124">
                  <c:v>-3.5860715730049899E-3</c:v>
                </c:pt>
                <c:pt idx="2125">
                  <c:v>-1.1831761715987999E-2</c:v>
                </c:pt>
                <c:pt idx="2126">
                  <c:v>-2.21079414322061E-2</c:v>
                </c:pt>
                <c:pt idx="2127" formatCode="0.00E+00">
                  <c:v>8.7748833478245298E-5</c:v>
                </c:pt>
                <c:pt idx="2128">
                  <c:v>1.9038491989635199E-3</c:v>
                </c:pt>
                <c:pt idx="2129">
                  <c:v>-3.50794919140376E-2</c:v>
                </c:pt>
                <c:pt idx="2130">
                  <c:v>-1.23901920803894E-2</c:v>
                </c:pt>
                <c:pt idx="2131">
                  <c:v>-1.48661731187221E-2</c:v>
                </c:pt>
                <c:pt idx="2132">
                  <c:v>-8.6047644411131798E-3</c:v>
                </c:pt>
                <c:pt idx="2133">
                  <c:v>-2.6310395041326502E-2</c:v>
                </c:pt>
                <c:pt idx="2134">
                  <c:v>-2.7936831854962599E-2</c:v>
                </c:pt>
                <c:pt idx="2135">
                  <c:v>-2.5313587913735901E-2</c:v>
                </c:pt>
                <c:pt idx="2138">
                  <c:v>7.2499721662059896E-2</c:v>
                </c:pt>
                <c:pt idx="2139">
                  <c:v>-2.0867202109450499E-2</c:v>
                </c:pt>
                <c:pt idx="2141">
                  <c:v>-2.2704834011295499E-2</c:v>
                </c:pt>
                <c:pt idx="2142">
                  <c:v>-4.8198944829530799E-2</c:v>
                </c:pt>
                <c:pt idx="2144">
                  <c:v>6.23552791797075E-3</c:v>
                </c:pt>
                <c:pt idx="2145">
                  <c:v>-1.94467330539124E-2</c:v>
                </c:pt>
                <c:pt idx="2146">
                  <c:v>-4.6448435260783898E-2</c:v>
                </c:pt>
                <c:pt idx="2147">
                  <c:v>-3.0635060883296601E-2</c:v>
                </c:pt>
                <c:pt idx="2148">
                  <c:v>-3.0702378983570599E-2</c:v>
                </c:pt>
                <c:pt idx="2149">
                  <c:v>-1.9106062936228199E-2</c:v>
                </c:pt>
                <c:pt idx="2150">
                  <c:v>-5.03709831570089E-2</c:v>
                </c:pt>
                <c:pt idx="2151">
                  <c:v>-1.6644448583324398E-2</c:v>
                </c:pt>
                <c:pt idx="2153">
                  <c:v>-5.5217293783891098E-2</c:v>
                </c:pt>
                <c:pt idx="2155">
                  <c:v>-3.3203717142709303E-2</c:v>
                </c:pt>
                <c:pt idx="2156">
                  <c:v>4.3220919162553599E-2</c:v>
                </c:pt>
                <c:pt idx="2157">
                  <c:v>3.5026182105318902E-2</c:v>
                </c:pt>
                <c:pt idx="2158">
                  <c:v>-4.5814010594675297E-2</c:v>
                </c:pt>
                <c:pt idx="2159">
                  <c:v>-3.0571837636981701E-2</c:v>
                </c:pt>
                <c:pt idx="2160">
                  <c:v>-2.51865301910968E-2</c:v>
                </c:pt>
                <c:pt idx="2161">
                  <c:v>-3.4511673853726998E-2</c:v>
                </c:pt>
                <c:pt idx="2163">
                  <c:v>-1.85534200165338E-2</c:v>
                </c:pt>
                <c:pt idx="2164">
                  <c:v>-3.3396503079504897E-2</c:v>
                </c:pt>
                <c:pt idx="2165">
                  <c:v>-4.3721504657398297E-2</c:v>
                </c:pt>
                <c:pt idx="2166">
                  <c:v>-4.4900249793153497E-2</c:v>
                </c:pt>
                <c:pt idx="2167">
                  <c:v>-1.7407845824580201E-2</c:v>
                </c:pt>
                <c:pt idx="2168">
                  <c:v>-3.2210517050099897E-2</c:v>
                </c:pt>
                <c:pt idx="2169">
                  <c:v>-1.5999943380958202E-2</c:v>
                </c:pt>
                <c:pt idx="2171">
                  <c:v>-8.4906908870348401E-3</c:v>
                </c:pt>
                <c:pt idx="2172">
                  <c:v>-5.1775818127701399E-3</c:v>
                </c:pt>
                <c:pt idx="2173">
                  <c:v>-3.1305776742235697E-2</c:v>
                </c:pt>
                <c:pt idx="2174">
                  <c:v>-1.0178787922035399E-2</c:v>
                </c:pt>
                <c:pt idx="2175">
                  <c:v>-2.7291273258952899E-2</c:v>
                </c:pt>
                <c:pt idx="2176">
                  <c:v>-3.1750555291804303E-2</c:v>
                </c:pt>
                <c:pt idx="2177">
                  <c:v>-2.14351257617863E-2</c:v>
                </c:pt>
                <c:pt idx="2181">
                  <c:v>-3.7254833809152003E-2</c:v>
                </c:pt>
                <c:pt idx="2182">
                  <c:v>1.4659543143462E-2</c:v>
                </c:pt>
                <c:pt idx="2183">
                  <c:v>-2.5619827028538499E-2</c:v>
                </c:pt>
                <c:pt idx="2184">
                  <c:v>-1.8037451142164401E-2</c:v>
                </c:pt>
                <c:pt idx="2185">
                  <c:v>-6.21485555082716E-3</c:v>
                </c:pt>
                <c:pt idx="2186">
                  <c:v>-1.34127228168871E-2</c:v>
                </c:pt>
                <c:pt idx="2187">
                  <c:v>-2.8128285684199901E-2</c:v>
                </c:pt>
                <c:pt idx="2188">
                  <c:v>-1.6399637545915901E-2</c:v>
                </c:pt>
                <c:pt idx="2190">
                  <c:v>-2.44510742817898E-2</c:v>
                </c:pt>
                <c:pt idx="2191">
                  <c:v>-3.5042847414860699E-3</c:v>
                </c:pt>
                <c:pt idx="2192">
                  <c:v>-2.67714564979037E-2</c:v>
                </c:pt>
                <c:pt idx="2194" formatCode="0.00E+00">
                  <c:v>-5.0981151783009601E-5</c:v>
                </c:pt>
                <c:pt idx="2195">
                  <c:v>-5.3981574420178001E-2</c:v>
                </c:pt>
                <c:pt idx="2196">
                  <c:v>-2.0510727220149301E-2</c:v>
                </c:pt>
                <c:pt idx="2197">
                  <c:v>-3.9225389017722399E-2</c:v>
                </c:pt>
                <c:pt idx="2199">
                  <c:v>-2.1324107631657901E-2</c:v>
                </c:pt>
                <c:pt idx="2200">
                  <c:v>-4.2654932459472404E-3</c:v>
                </c:pt>
                <c:pt idx="2202">
                  <c:v>-2.1602848485485601E-2</c:v>
                </c:pt>
                <c:pt idx="2203">
                  <c:v>-1.96680166426626E-2</c:v>
                </c:pt>
                <c:pt idx="2205">
                  <c:v>7.1388002213960203E-3</c:v>
                </c:pt>
                <c:pt idx="2206">
                  <c:v>1.0286083568856101E-2</c:v>
                </c:pt>
                <c:pt idx="2207">
                  <c:v>-3.1761969393834202E-2</c:v>
                </c:pt>
                <c:pt idx="2209">
                  <c:v>-2.5613928100020798E-2</c:v>
                </c:pt>
                <c:pt idx="2210">
                  <c:v>1.09894214904713E-2</c:v>
                </c:pt>
                <c:pt idx="2211">
                  <c:v>-2.47578750389662E-2</c:v>
                </c:pt>
                <c:pt idx="2212">
                  <c:v>-5.08523348222096E-3</c:v>
                </c:pt>
                <c:pt idx="2213">
                  <c:v>1.80737155042991E-2</c:v>
                </c:pt>
                <c:pt idx="2214">
                  <c:v>-8.3327239718458193E-3</c:v>
                </c:pt>
                <c:pt idx="2215">
                  <c:v>-3.05229641441855E-2</c:v>
                </c:pt>
                <c:pt idx="2217">
                  <c:v>-3.1185618993168199E-2</c:v>
                </c:pt>
                <c:pt idx="2218">
                  <c:v>-4.7672523484612699E-2</c:v>
                </c:pt>
                <c:pt idx="2219">
                  <c:v>-1.7147457626163699E-2</c:v>
                </c:pt>
                <c:pt idx="2220">
                  <c:v>4.4093367282751197E-3</c:v>
                </c:pt>
                <c:pt idx="2222">
                  <c:v>-3.9648010501992602E-4</c:v>
                </c:pt>
                <c:pt idx="2224">
                  <c:v>-1.9651496972724902E-2</c:v>
                </c:pt>
                <c:pt idx="2225">
                  <c:v>-2.8560996896890001E-2</c:v>
                </c:pt>
                <c:pt idx="2226">
                  <c:v>-2.4495836535795699E-2</c:v>
                </c:pt>
                <c:pt idx="2227">
                  <c:v>-4.2568637959329997E-2</c:v>
                </c:pt>
                <c:pt idx="2228">
                  <c:v>-2.10375799856178E-2</c:v>
                </c:pt>
                <c:pt idx="2229">
                  <c:v>-3.80057458138955E-2</c:v>
                </c:pt>
                <c:pt idx="2231">
                  <c:v>-4.9052298750686001E-2</c:v>
                </c:pt>
                <c:pt idx="2232">
                  <c:v>-1.61431878114103E-2</c:v>
                </c:pt>
                <c:pt idx="2233">
                  <c:v>-2.70071767692842E-2</c:v>
                </c:pt>
                <c:pt idx="2234">
                  <c:v>-1.20421596090388E-2</c:v>
                </c:pt>
                <c:pt idx="2235">
                  <c:v>4.6834262541275498E-2</c:v>
                </c:pt>
                <c:pt idx="2236">
                  <c:v>-2.2156874612435699E-2</c:v>
                </c:pt>
                <c:pt idx="2237">
                  <c:v>-1.11322329707152E-2</c:v>
                </c:pt>
                <c:pt idx="2238">
                  <c:v>-1.7287039866672099E-2</c:v>
                </c:pt>
                <c:pt idx="2239">
                  <c:v>-3.92839054623366E-2</c:v>
                </c:pt>
                <c:pt idx="2240">
                  <c:v>-2.1805379899337202E-2</c:v>
                </c:pt>
                <c:pt idx="2241">
                  <c:v>-5.3051856969958601E-2</c:v>
                </c:pt>
                <c:pt idx="2242">
                  <c:v>-2.6049101593065499E-3</c:v>
                </c:pt>
                <c:pt idx="2244">
                  <c:v>-1.6300030744218E-2</c:v>
                </c:pt>
                <c:pt idx="2247">
                  <c:v>-1.9483568565501999E-2</c:v>
                </c:pt>
                <c:pt idx="2248">
                  <c:v>9.0258577207707694E-3</c:v>
                </c:pt>
                <c:pt idx="2249">
                  <c:v>-2.3942651379701502E-2</c:v>
                </c:pt>
                <c:pt idx="2251">
                  <c:v>-1.58826114633768E-2</c:v>
                </c:pt>
                <c:pt idx="2255">
                  <c:v>-5.4389933931983103E-3</c:v>
                </c:pt>
                <c:pt idx="2256">
                  <c:v>-7.9692436924145096E-4</c:v>
                </c:pt>
                <c:pt idx="2257">
                  <c:v>-6.8884060993399396E-3</c:v>
                </c:pt>
                <c:pt idx="2258">
                  <c:v>-7.8337405896395207E-2</c:v>
                </c:pt>
                <c:pt idx="2259">
                  <c:v>-2.1956758888233799E-2</c:v>
                </c:pt>
                <c:pt idx="2261">
                  <c:v>-2.10058079736174E-2</c:v>
                </c:pt>
                <c:pt idx="2262">
                  <c:v>-3.4694492601795898E-2</c:v>
                </c:pt>
                <c:pt idx="2263">
                  <c:v>-2.62913497040747E-2</c:v>
                </c:pt>
                <c:pt idx="2264">
                  <c:v>3.63889972774585E-2</c:v>
                </c:pt>
                <c:pt idx="2265">
                  <c:v>-1.6882368719204999E-2</c:v>
                </c:pt>
                <c:pt idx="2266">
                  <c:v>-2.20370895725743E-2</c:v>
                </c:pt>
                <c:pt idx="2267">
                  <c:v>-3.5467527374249297E-2</c:v>
                </c:pt>
                <c:pt idx="2268">
                  <c:v>-2.6648271491646301E-2</c:v>
                </c:pt>
                <c:pt idx="2269">
                  <c:v>-3.7499276333840801E-3</c:v>
                </c:pt>
                <c:pt idx="2270">
                  <c:v>-1.21342100397654E-2</c:v>
                </c:pt>
                <c:pt idx="2271">
                  <c:v>-2.74652449933061E-2</c:v>
                </c:pt>
                <c:pt idx="2272">
                  <c:v>-2.5030160055031399E-2</c:v>
                </c:pt>
                <c:pt idx="2273">
                  <c:v>-4.1075473390153001E-2</c:v>
                </c:pt>
                <c:pt idx="2274">
                  <c:v>-3.7109258087604902E-2</c:v>
                </c:pt>
                <c:pt idx="2275">
                  <c:v>-3.9230959664097696E-3</c:v>
                </c:pt>
                <c:pt idx="2276">
                  <c:v>-2.3933533579565E-2</c:v>
                </c:pt>
                <c:pt idx="2277">
                  <c:v>-2.8592418180008999E-2</c:v>
                </c:pt>
                <c:pt idx="2278">
                  <c:v>-3.6334684860557701E-2</c:v>
                </c:pt>
                <c:pt idx="2279">
                  <c:v>-2.15225695982738E-2</c:v>
                </c:pt>
                <c:pt idx="2280">
                  <c:v>-9.0833743711848693E-3</c:v>
                </c:pt>
                <c:pt idx="2281">
                  <c:v>-2.4769806960833599E-2</c:v>
                </c:pt>
                <c:pt idx="2283">
                  <c:v>-2.5940458790327199E-2</c:v>
                </c:pt>
                <c:pt idx="2284">
                  <c:v>-3.0687095627265099E-2</c:v>
                </c:pt>
                <c:pt idx="2285">
                  <c:v>-2.5345221349504E-2</c:v>
                </c:pt>
                <c:pt idx="2286">
                  <c:v>-7.3171620772202198E-2</c:v>
                </c:pt>
                <c:pt idx="2287">
                  <c:v>-7.7643257089409596E-3</c:v>
                </c:pt>
                <c:pt idx="2288">
                  <c:v>-2.9278129107979899E-2</c:v>
                </c:pt>
                <c:pt idx="2289">
                  <c:v>-2.51629682257835E-2</c:v>
                </c:pt>
                <c:pt idx="2290">
                  <c:v>-2.1592164750013298E-2</c:v>
                </c:pt>
                <c:pt idx="2291">
                  <c:v>-2.3138809024852401E-2</c:v>
                </c:pt>
                <c:pt idx="2292">
                  <c:v>-2.2914421451214698E-2</c:v>
                </c:pt>
                <c:pt idx="2293">
                  <c:v>-7.9969910950790507E-3</c:v>
                </c:pt>
                <c:pt idx="2294">
                  <c:v>-4.1115681944585501E-2</c:v>
                </c:pt>
                <c:pt idx="2295">
                  <c:v>-1.8395861597371201E-2</c:v>
                </c:pt>
                <c:pt idx="2296">
                  <c:v>-2.0935420123517099E-2</c:v>
                </c:pt>
                <c:pt idx="2297">
                  <c:v>-2.0460115028665599E-2</c:v>
                </c:pt>
                <c:pt idx="2298">
                  <c:v>-3.3101164201262301E-2</c:v>
                </c:pt>
                <c:pt idx="2299">
                  <c:v>4.1135057129656196E-3</c:v>
                </c:pt>
                <c:pt idx="2300">
                  <c:v>3.70063169828428E-3</c:v>
                </c:pt>
                <c:pt idx="2301">
                  <c:v>-5.1513415824691799E-3</c:v>
                </c:pt>
                <c:pt idx="2302">
                  <c:v>-1.6901955347275802E-2</c:v>
                </c:pt>
                <c:pt idx="2303">
                  <c:v>-2.10084928417568E-2</c:v>
                </c:pt>
                <c:pt idx="2304">
                  <c:v>-4.7704187537268801E-2</c:v>
                </c:pt>
                <c:pt idx="2305">
                  <c:v>-2.0555163586253498E-2</c:v>
                </c:pt>
                <c:pt idx="2306">
                  <c:v>-3.9368504827327804E-3</c:v>
                </c:pt>
                <c:pt idx="2307">
                  <c:v>2.3033704868703699E-3</c:v>
                </c:pt>
                <c:pt idx="2308">
                  <c:v>-7.1736919715564501E-3</c:v>
                </c:pt>
                <c:pt idx="2309">
                  <c:v>1.2203078354473901E-2</c:v>
                </c:pt>
                <c:pt idx="2310">
                  <c:v>-1.18963781771835E-2</c:v>
                </c:pt>
                <c:pt idx="2311">
                  <c:v>-2.3278012802949302E-2</c:v>
                </c:pt>
                <c:pt idx="2312">
                  <c:v>-6.4066982352240596E-3</c:v>
                </c:pt>
                <c:pt idx="2313">
                  <c:v>7.1702733874786295E-4</c:v>
                </c:pt>
                <c:pt idx="2314">
                  <c:v>-1.9017718161592902E-2</c:v>
                </c:pt>
                <c:pt idx="2315">
                  <c:v>-6.9051970741931298E-2</c:v>
                </c:pt>
                <c:pt idx="2316">
                  <c:v>-2.12250263461326E-3</c:v>
                </c:pt>
                <c:pt idx="2317">
                  <c:v>5.6751494039804999E-2</c:v>
                </c:pt>
                <c:pt idx="2318">
                  <c:v>-2.6717027475532E-2</c:v>
                </c:pt>
                <c:pt idx="2319">
                  <c:v>-2.9942844010607799E-2</c:v>
                </c:pt>
                <c:pt idx="2320">
                  <c:v>-1.35342741072798E-2</c:v>
                </c:pt>
                <c:pt idx="2321">
                  <c:v>8.0596020299167105E-3</c:v>
                </c:pt>
                <c:pt idx="2322">
                  <c:v>-4.6954530958446497E-2</c:v>
                </c:pt>
                <c:pt idx="2324">
                  <c:v>-4.2370913487636302E-2</c:v>
                </c:pt>
                <c:pt idx="2325">
                  <c:v>-2.5301616950069401E-2</c:v>
                </c:pt>
                <c:pt idx="2326">
                  <c:v>-1.7772406944735902E-2</c:v>
                </c:pt>
                <c:pt idx="2328">
                  <c:v>-5.4074400456463098E-2</c:v>
                </c:pt>
                <c:pt idx="2330">
                  <c:v>-1.8454497775154802E-2</c:v>
                </c:pt>
                <c:pt idx="2331">
                  <c:v>-1.19653218952486E-2</c:v>
                </c:pt>
                <c:pt idx="2332">
                  <c:v>-2.2707030032891502E-2</c:v>
                </c:pt>
                <c:pt idx="2333">
                  <c:v>-4.4843812924415999E-2</c:v>
                </c:pt>
                <c:pt idx="2334">
                  <c:v>-3.3891086163897903E-2</c:v>
                </c:pt>
                <c:pt idx="2335">
                  <c:v>2.46982302253109E-2</c:v>
                </c:pt>
                <c:pt idx="2336">
                  <c:v>-8.9448042151096294E-2</c:v>
                </c:pt>
                <c:pt idx="2337">
                  <c:v>-2.5992242024457501E-2</c:v>
                </c:pt>
                <c:pt idx="2338">
                  <c:v>-1.17799878622885E-2</c:v>
                </c:pt>
                <c:pt idx="2339">
                  <c:v>-6.72009234675814E-2</c:v>
                </c:pt>
                <c:pt idx="2340">
                  <c:v>-1.9560872171324999E-2</c:v>
                </c:pt>
                <c:pt idx="2343">
                  <c:v>-2.2244144670385199E-2</c:v>
                </c:pt>
                <c:pt idx="2344">
                  <c:v>-2.2856561234296E-2</c:v>
                </c:pt>
                <c:pt idx="2345">
                  <c:v>-2.58489991684543E-2</c:v>
                </c:pt>
                <c:pt idx="2346">
                  <c:v>-1.9572108510444899E-2</c:v>
                </c:pt>
                <c:pt idx="2348">
                  <c:v>3.9191330655853E-2</c:v>
                </c:pt>
                <c:pt idx="2350">
                  <c:v>-1.12478086991998E-2</c:v>
                </c:pt>
                <c:pt idx="2351">
                  <c:v>-4.5911509755716298E-2</c:v>
                </c:pt>
                <c:pt idx="2352">
                  <c:v>-1.6995967945961799E-2</c:v>
                </c:pt>
                <c:pt idx="2353">
                  <c:v>-1.3061298003588399E-2</c:v>
                </c:pt>
                <c:pt idx="2354">
                  <c:v>-2.15436531159869E-2</c:v>
                </c:pt>
                <c:pt idx="2355">
                  <c:v>-4.1584819391526903E-2</c:v>
                </c:pt>
                <c:pt idx="2356">
                  <c:v>-2.39770395992818E-2</c:v>
                </c:pt>
                <c:pt idx="2357">
                  <c:v>-2.1559220816528699E-2</c:v>
                </c:pt>
                <c:pt idx="2358">
                  <c:v>1.73613650108807E-3</c:v>
                </c:pt>
                <c:pt idx="2359">
                  <c:v>-1.6097583755847099E-2</c:v>
                </c:pt>
                <c:pt idx="2360">
                  <c:v>-1.32481448250045E-2</c:v>
                </c:pt>
                <c:pt idx="2361">
                  <c:v>-5.5723053282810296E-3</c:v>
                </c:pt>
                <c:pt idx="2362">
                  <c:v>-3.4342202049555799E-2</c:v>
                </c:pt>
                <c:pt idx="2363">
                  <c:v>-2.46527888732649E-2</c:v>
                </c:pt>
                <c:pt idx="2364">
                  <c:v>1.91158823553556E-2</c:v>
                </c:pt>
                <c:pt idx="2365">
                  <c:v>-3.4161504241472497E-2</c:v>
                </c:pt>
                <c:pt idx="2367">
                  <c:v>-2.7020253744551501E-2</c:v>
                </c:pt>
                <c:pt idx="2368">
                  <c:v>-1.0101271861552101E-2</c:v>
                </c:pt>
                <c:pt idx="2370">
                  <c:v>-1.5621757471249E-2</c:v>
                </c:pt>
                <c:pt idx="2371">
                  <c:v>-1.71154928662876E-2</c:v>
                </c:pt>
                <c:pt idx="2372">
                  <c:v>-8.4038594458076803E-3</c:v>
                </c:pt>
                <c:pt idx="2373">
                  <c:v>-7.3034509761373901E-3</c:v>
                </c:pt>
                <c:pt idx="2374">
                  <c:v>-6.1282306338511998E-2</c:v>
                </c:pt>
                <c:pt idx="2375">
                  <c:v>-1.55193693544081E-3</c:v>
                </c:pt>
                <c:pt idx="2376">
                  <c:v>-1.55464574809407E-2</c:v>
                </c:pt>
                <c:pt idx="2377">
                  <c:v>-1.3496525884142701E-2</c:v>
                </c:pt>
                <c:pt idx="2378">
                  <c:v>1.8067631396968199E-2</c:v>
                </c:pt>
                <c:pt idx="2379">
                  <c:v>-1.9710437389432602E-2</c:v>
                </c:pt>
                <c:pt idx="2380">
                  <c:v>-2.5284863791207798E-2</c:v>
                </c:pt>
                <c:pt idx="2381">
                  <c:v>-5.4564955876546598E-2</c:v>
                </c:pt>
                <c:pt idx="2382">
                  <c:v>-6.7704989404035404E-3</c:v>
                </c:pt>
                <c:pt idx="2383">
                  <c:v>-6.1471181263178E-2</c:v>
                </c:pt>
                <c:pt idx="2384">
                  <c:v>6.3625113677701697E-3</c:v>
                </c:pt>
                <c:pt idx="2385">
                  <c:v>-1.8539639686346102E-2</c:v>
                </c:pt>
                <c:pt idx="2386">
                  <c:v>-9.1741878413028107E-3</c:v>
                </c:pt>
                <c:pt idx="2387">
                  <c:v>-2.3477770793494199E-2</c:v>
                </c:pt>
                <c:pt idx="2388">
                  <c:v>-5.5415472921188204E-3</c:v>
                </c:pt>
                <c:pt idx="2389">
                  <c:v>-2.4694292923282402E-2</c:v>
                </c:pt>
                <c:pt idx="2390">
                  <c:v>-2.70969188831524E-2</c:v>
                </c:pt>
                <c:pt idx="2391">
                  <c:v>-5.3750924515764296E-3</c:v>
                </c:pt>
                <c:pt idx="2392">
                  <c:v>-3.1009731122666501E-2</c:v>
                </c:pt>
                <c:pt idx="2393">
                  <c:v>-6.02445760893347E-3</c:v>
                </c:pt>
                <c:pt idx="2394">
                  <c:v>-2.0765610908322799E-2</c:v>
                </c:pt>
                <c:pt idx="2395">
                  <c:v>0.10054150938664</c:v>
                </c:pt>
                <c:pt idx="2396">
                  <c:v>-1.9677928753516299E-2</c:v>
                </c:pt>
                <c:pt idx="2397">
                  <c:v>-1.8155245056529101E-2</c:v>
                </c:pt>
                <c:pt idx="2398">
                  <c:v>-2.06388325757717E-2</c:v>
                </c:pt>
                <c:pt idx="2399">
                  <c:v>2.5529274307515399E-3</c:v>
                </c:pt>
                <c:pt idx="2400">
                  <c:v>-2.1337168979586301E-2</c:v>
                </c:pt>
                <c:pt idx="2401">
                  <c:v>-1.98018239595176E-2</c:v>
                </c:pt>
                <c:pt idx="2402">
                  <c:v>-1.9861439487207901E-2</c:v>
                </c:pt>
                <c:pt idx="2403">
                  <c:v>-2.3085586937851399E-2</c:v>
                </c:pt>
                <c:pt idx="2405">
                  <c:v>-2.25118815414613E-2</c:v>
                </c:pt>
                <c:pt idx="2407">
                  <c:v>-3.8978917562589997E-2</c:v>
                </c:pt>
                <c:pt idx="2408">
                  <c:v>-1.1980064947495501E-2</c:v>
                </c:pt>
                <c:pt idx="2409">
                  <c:v>-2.0060539698712701E-2</c:v>
                </c:pt>
                <c:pt idx="2410">
                  <c:v>6.8258808417013097E-3</c:v>
                </c:pt>
                <c:pt idx="2411">
                  <c:v>-4.05653767477493E-2</c:v>
                </c:pt>
                <c:pt idx="2412">
                  <c:v>-2.1696003724077401E-2</c:v>
                </c:pt>
                <c:pt idx="2413">
                  <c:v>-2.8197478447756399E-2</c:v>
                </c:pt>
                <c:pt idx="2414">
                  <c:v>-2.9558129249182E-2</c:v>
                </c:pt>
                <c:pt idx="2415">
                  <c:v>-1.1426462066862801E-3</c:v>
                </c:pt>
                <c:pt idx="2416">
                  <c:v>-2.01000405769102E-2</c:v>
                </c:pt>
                <c:pt idx="2417">
                  <c:v>-3.3988462085850199E-2</c:v>
                </c:pt>
                <c:pt idx="2418">
                  <c:v>-1.27892832429242E-2</c:v>
                </c:pt>
                <c:pt idx="2419">
                  <c:v>-1.9264194851175299E-2</c:v>
                </c:pt>
                <c:pt idx="2420">
                  <c:v>-2.9121973465023699E-2</c:v>
                </c:pt>
                <c:pt idx="2421">
                  <c:v>-3.3122794287451997E-2</c:v>
                </c:pt>
                <c:pt idx="2422">
                  <c:v>-1.8858140624178898E-2</c:v>
                </c:pt>
                <c:pt idx="2423">
                  <c:v>-1.34742574792027E-2</c:v>
                </c:pt>
                <c:pt idx="2424">
                  <c:v>-2.9206854106418E-2</c:v>
                </c:pt>
                <c:pt idx="2425">
                  <c:v>-1.1896790975972E-2</c:v>
                </c:pt>
                <c:pt idx="2426">
                  <c:v>-1.7184385656764299E-2</c:v>
                </c:pt>
                <c:pt idx="2427">
                  <c:v>-1.8248862163284901E-2</c:v>
                </c:pt>
                <c:pt idx="2428">
                  <c:v>-7.8188988130350995E-2</c:v>
                </c:pt>
                <c:pt idx="2429">
                  <c:v>-2.01930560224866E-2</c:v>
                </c:pt>
                <c:pt idx="2430">
                  <c:v>-2.4985637534230502E-2</c:v>
                </c:pt>
                <c:pt idx="2431">
                  <c:v>-1.7871096173056499E-2</c:v>
                </c:pt>
                <c:pt idx="2432">
                  <c:v>4.6046153325331298E-3</c:v>
                </c:pt>
                <c:pt idx="2433">
                  <c:v>-2.0603090428196101E-2</c:v>
                </c:pt>
                <c:pt idx="2434">
                  <c:v>-1.54151133643762E-2</c:v>
                </c:pt>
                <c:pt idx="2435">
                  <c:v>-1.49858686998737E-2</c:v>
                </c:pt>
                <c:pt idx="2436">
                  <c:v>-1.4002216244977401E-2</c:v>
                </c:pt>
                <c:pt idx="2437">
                  <c:v>-7.0068475075273102E-3</c:v>
                </c:pt>
                <c:pt idx="2438">
                  <c:v>-1.48651253943559E-2</c:v>
                </c:pt>
                <c:pt idx="2439">
                  <c:v>-1.54542649708461E-2</c:v>
                </c:pt>
                <c:pt idx="2440">
                  <c:v>-1.0404153972307401E-2</c:v>
                </c:pt>
                <c:pt idx="2441">
                  <c:v>3.9804682741045601E-2</c:v>
                </c:pt>
                <c:pt idx="2442">
                  <c:v>-8.5901423473769296E-3</c:v>
                </c:pt>
                <c:pt idx="2443">
                  <c:v>-2.34890606384031E-2</c:v>
                </c:pt>
                <c:pt idx="2444">
                  <c:v>-1.14189957536973E-2</c:v>
                </c:pt>
                <c:pt idx="2445">
                  <c:v>-1.3031257944931301E-2</c:v>
                </c:pt>
                <c:pt idx="2446">
                  <c:v>-2.0273108340185399E-2</c:v>
                </c:pt>
                <c:pt idx="2447">
                  <c:v>-2.18348502109003E-2</c:v>
                </c:pt>
                <c:pt idx="2448">
                  <c:v>-1.81475642905055E-2</c:v>
                </c:pt>
                <c:pt idx="2449">
                  <c:v>-1.3554305962733699E-2</c:v>
                </c:pt>
                <c:pt idx="2450">
                  <c:v>-3.0216011077646401E-2</c:v>
                </c:pt>
                <c:pt idx="2451">
                  <c:v>-2.6650348575414502E-2</c:v>
                </c:pt>
                <c:pt idx="2452">
                  <c:v>-1.56990439278742E-2</c:v>
                </c:pt>
                <c:pt idx="2453">
                  <c:v>-2.5687340879172599E-2</c:v>
                </c:pt>
                <c:pt idx="2454">
                  <c:v>-2.6408617092725E-2</c:v>
                </c:pt>
                <c:pt idx="2455">
                  <c:v>-4.6095289083127301E-2</c:v>
                </c:pt>
                <c:pt idx="2456">
                  <c:v>-3.26702379369899E-2</c:v>
                </c:pt>
                <c:pt idx="2457">
                  <c:v>-1.7253832607424201E-2</c:v>
                </c:pt>
                <c:pt idx="2458">
                  <c:v>-1.5608132214664E-2</c:v>
                </c:pt>
                <c:pt idx="2459">
                  <c:v>3.4969433911388099E-3</c:v>
                </c:pt>
                <c:pt idx="2460">
                  <c:v>-1.5783818921795999E-2</c:v>
                </c:pt>
                <c:pt idx="2461">
                  <c:v>-2.49039276700335E-2</c:v>
                </c:pt>
                <c:pt idx="2462">
                  <c:v>-4.45159649107758E-2</c:v>
                </c:pt>
                <c:pt idx="2463">
                  <c:v>-2.4972461938443699E-2</c:v>
                </c:pt>
                <c:pt idx="2464">
                  <c:v>-1.8072432381180399E-2</c:v>
                </c:pt>
                <c:pt idx="2465">
                  <c:v>-2.83388985405769E-2</c:v>
                </c:pt>
                <c:pt idx="2466">
                  <c:v>-2.3963686292731001E-2</c:v>
                </c:pt>
                <c:pt idx="2468">
                  <c:v>-3.6288405104781402E-2</c:v>
                </c:pt>
                <c:pt idx="2469">
                  <c:v>-2.0236340286482E-2</c:v>
                </c:pt>
                <c:pt idx="2470">
                  <c:v>-1.16919866339978E-2</c:v>
                </c:pt>
                <c:pt idx="2471">
                  <c:v>-2.1743160688753801E-2</c:v>
                </c:pt>
                <c:pt idx="2472">
                  <c:v>-2.5049296766194998E-2</c:v>
                </c:pt>
                <c:pt idx="2473">
                  <c:v>-2.9333790474742601E-2</c:v>
                </c:pt>
                <c:pt idx="2474">
                  <c:v>-2.3317375664853202E-2</c:v>
                </c:pt>
                <c:pt idx="2475">
                  <c:v>-3.0199191584540899E-2</c:v>
                </c:pt>
                <c:pt idx="2476">
                  <c:v>-7.9488057943534404E-3</c:v>
                </c:pt>
                <c:pt idx="2477">
                  <c:v>-1.23785219301031E-2</c:v>
                </c:pt>
                <c:pt idx="2478">
                  <c:v>-2.2017843139719301E-2</c:v>
                </c:pt>
                <c:pt idx="2479">
                  <c:v>-1.5594776134357301E-2</c:v>
                </c:pt>
                <c:pt idx="2480">
                  <c:v>-2.25995534335478E-2</c:v>
                </c:pt>
                <c:pt idx="2481">
                  <c:v>-3.5834932886305702E-2</c:v>
                </c:pt>
                <c:pt idx="2482">
                  <c:v>-1.6357941143487799E-2</c:v>
                </c:pt>
                <c:pt idx="2483">
                  <c:v>-1.18155786754198E-2</c:v>
                </c:pt>
                <c:pt idx="2484">
                  <c:v>-1.49854708363867E-2</c:v>
                </c:pt>
                <c:pt idx="2485">
                  <c:v>-1.6625960136534799E-2</c:v>
                </c:pt>
                <c:pt idx="2486">
                  <c:v>-8.8093314291705308E-3</c:v>
                </c:pt>
                <c:pt idx="2487">
                  <c:v>-8.5953158064666999E-3</c:v>
                </c:pt>
                <c:pt idx="2488">
                  <c:v>-1.6724285422869599E-2</c:v>
                </c:pt>
                <c:pt idx="2489">
                  <c:v>-1.4403498607945001E-2</c:v>
                </c:pt>
                <c:pt idx="2490">
                  <c:v>-1.2347348455756199E-2</c:v>
                </c:pt>
                <c:pt idx="2491">
                  <c:v>-7.3862711122646097E-3</c:v>
                </c:pt>
                <c:pt idx="2492">
                  <c:v>-8.6601523543068104E-3</c:v>
                </c:pt>
                <c:pt idx="2493">
                  <c:v>-9.9879336446753592E-3</c:v>
                </c:pt>
                <c:pt idx="2494">
                  <c:v>-2.5768590253259501E-2</c:v>
                </c:pt>
                <c:pt idx="2495">
                  <c:v>-1.6479194149787799E-2</c:v>
                </c:pt>
                <c:pt idx="2497">
                  <c:v>3.7830573645072002E-2</c:v>
                </c:pt>
                <c:pt idx="2498">
                  <c:v>2.78350805729208E-3</c:v>
                </c:pt>
                <c:pt idx="2499">
                  <c:v>-1.50616632334841E-2</c:v>
                </c:pt>
                <c:pt idx="2500">
                  <c:v>-2.0437284140903501E-2</c:v>
                </c:pt>
                <c:pt idx="2501">
                  <c:v>-1.56706017341618E-2</c:v>
                </c:pt>
                <c:pt idx="2502">
                  <c:v>-7.2023757435169299E-3</c:v>
                </c:pt>
                <c:pt idx="2503">
                  <c:v>1.09041926282132E-2</c:v>
                </c:pt>
                <c:pt idx="2504">
                  <c:v>-8.6989292144732198E-3</c:v>
                </c:pt>
                <c:pt idx="2505">
                  <c:v>-5.6888371358512603E-3</c:v>
                </c:pt>
                <c:pt idx="2506">
                  <c:v>-1.9493034964192898E-2</c:v>
                </c:pt>
                <c:pt idx="2507">
                  <c:v>-1.6503973959705601E-2</c:v>
                </c:pt>
                <c:pt idx="2508">
                  <c:v>-5.6203924901374299E-3</c:v>
                </c:pt>
                <c:pt idx="2509">
                  <c:v>-1.7991943303654799E-2</c:v>
                </c:pt>
                <c:pt idx="2511">
                  <c:v>-1.0534235648493401E-2</c:v>
                </c:pt>
                <c:pt idx="2512">
                  <c:v>-7.1782013953379901E-3</c:v>
                </c:pt>
                <c:pt idx="2513">
                  <c:v>-3.5257574887322798E-2</c:v>
                </c:pt>
                <c:pt idx="2514">
                  <c:v>-2.53856695002595E-2</c:v>
                </c:pt>
                <c:pt idx="2516">
                  <c:v>-1.19449737529813E-2</c:v>
                </c:pt>
                <c:pt idx="2517">
                  <c:v>-3.3126453202584798E-3</c:v>
                </c:pt>
                <c:pt idx="2518">
                  <c:v>-1.8823120979360099E-2</c:v>
                </c:pt>
                <c:pt idx="2519">
                  <c:v>-9.6914052334434106E-3</c:v>
                </c:pt>
                <c:pt idx="2520">
                  <c:v>-2.1005859884749001E-2</c:v>
                </c:pt>
                <c:pt idx="2522">
                  <c:v>-1.43339831987327E-2</c:v>
                </c:pt>
                <c:pt idx="2523">
                  <c:v>-1.1683640394860299E-2</c:v>
                </c:pt>
                <c:pt idx="2524">
                  <c:v>-3.6567828718861599E-2</c:v>
                </c:pt>
                <c:pt idx="2525">
                  <c:v>-3.1772674289799498E-2</c:v>
                </c:pt>
                <c:pt idx="2526">
                  <c:v>-5.1290888782454004E-3</c:v>
                </c:pt>
                <c:pt idx="2527">
                  <c:v>-2.4009328181472001E-2</c:v>
                </c:pt>
                <c:pt idx="2528">
                  <c:v>-3.6306703825178803E-2</c:v>
                </c:pt>
                <c:pt idx="2529">
                  <c:v>-3.4631415823022101E-2</c:v>
                </c:pt>
                <c:pt idx="2530">
                  <c:v>-2.6111949499634302E-2</c:v>
                </c:pt>
                <c:pt idx="2531">
                  <c:v>-2.4093002236964998E-2</c:v>
                </c:pt>
                <c:pt idx="2532">
                  <c:v>-8.7563316295023494E-2</c:v>
                </c:pt>
                <c:pt idx="2533">
                  <c:v>6.6763574534682898E-3</c:v>
                </c:pt>
                <c:pt idx="2534">
                  <c:v>-7.6141219346944802E-2</c:v>
                </c:pt>
                <c:pt idx="2535">
                  <c:v>-3.4309412195784698E-2</c:v>
                </c:pt>
                <c:pt idx="2536">
                  <c:v>-2.1849031673418999E-2</c:v>
                </c:pt>
                <c:pt idx="2537">
                  <c:v>-3.5679837749212101E-2</c:v>
                </c:pt>
                <c:pt idx="2538">
                  <c:v>-1.3889201112885399E-2</c:v>
                </c:pt>
                <c:pt idx="2539">
                  <c:v>-1.94540473288289E-2</c:v>
                </c:pt>
                <c:pt idx="2540">
                  <c:v>-2.3900019584486398E-2</c:v>
                </c:pt>
                <c:pt idx="2541">
                  <c:v>-2.8191682383310102E-2</c:v>
                </c:pt>
                <c:pt idx="2542">
                  <c:v>-2.5798704447667201E-2</c:v>
                </c:pt>
                <c:pt idx="2543">
                  <c:v>-2.3321369109404098E-2</c:v>
                </c:pt>
                <c:pt idx="2544">
                  <c:v>-2.8259691943447501E-2</c:v>
                </c:pt>
                <c:pt idx="2545">
                  <c:v>-1.3141254036058101E-2</c:v>
                </c:pt>
                <c:pt idx="2546">
                  <c:v>-3.5254956417834597E-2</c:v>
                </c:pt>
                <c:pt idx="2547">
                  <c:v>-1.5426372364563999E-2</c:v>
                </c:pt>
                <c:pt idx="2549">
                  <c:v>-8.26958193058909E-3</c:v>
                </c:pt>
                <c:pt idx="2550">
                  <c:v>-1.47197217664802E-2</c:v>
                </c:pt>
                <c:pt idx="2552">
                  <c:v>-1.5594614645876E-2</c:v>
                </c:pt>
                <c:pt idx="2553">
                  <c:v>-1.86268041842866E-2</c:v>
                </c:pt>
                <c:pt idx="2554">
                  <c:v>-5.2551637564006798E-2</c:v>
                </c:pt>
                <c:pt idx="2555">
                  <c:v>1.5791831915173402E-2</c:v>
                </c:pt>
                <c:pt idx="2556">
                  <c:v>-1.31913415005962E-2</c:v>
                </c:pt>
                <c:pt idx="2557">
                  <c:v>-4.1518017086033896E-3</c:v>
                </c:pt>
                <c:pt idx="2558">
                  <c:v>3.3427394894757299E-3</c:v>
                </c:pt>
                <c:pt idx="2559">
                  <c:v>-1.99715574267414E-2</c:v>
                </c:pt>
                <c:pt idx="2560">
                  <c:v>-2.18041592404839E-2</c:v>
                </c:pt>
                <c:pt idx="2561">
                  <c:v>-3.7815452967975498E-2</c:v>
                </c:pt>
                <c:pt idx="2562">
                  <c:v>-6.68630086740083E-3</c:v>
                </c:pt>
                <c:pt idx="2563">
                  <c:v>-1.0269604119884399E-2</c:v>
                </c:pt>
                <c:pt idx="2564">
                  <c:v>3.1203990519018802E-3</c:v>
                </c:pt>
                <c:pt idx="2565">
                  <c:v>-1.22566338455352E-2</c:v>
                </c:pt>
                <c:pt idx="2566">
                  <c:v>-1.13155865032904E-2</c:v>
                </c:pt>
                <c:pt idx="2567">
                  <c:v>-1.2345051472097E-2</c:v>
                </c:pt>
                <c:pt idx="2568">
                  <c:v>-4.8595013587703004E-3</c:v>
                </c:pt>
                <c:pt idx="2569">
                  <c:v>-2.67487981387016E-2</c:v>
                </c:pt>
                <c:pt idx="2570">
                  <c:v>-8.4664148046421205E-3</c:v>
                </c:pt>
                <c:pt idx="2573">
                  <c:v>-2.4303122264852699E-2</c:v>
                </c:pt>
                <c:pt idx="2574">
                  <c:v>-2.4085580500382099E-2</c:v>
                </c:pt>
                <c:pt idx="2575">
                  <c:v>-1.53070069333589E-2</c:v>
                </c:pt>
                <c:pt idx="2576">
                  <c:v>-2.0804912945187898E-2</c:v>
                </c:pt>
                <c:pt idx="2577">
                  <c:v>-2.5383082759720101E-2</c:v>
                </c:pt>
                <c:pt idx="2578">
                  <c:v>8.0954033868714196E-3</c:v>
                </c:pt>
                <c:pt idx="2579">
                  <c:v>-2.5222340369798001E-2</c:v>
                </c:pt>
                <c:pt idx="2580">
                  <c:v>-2.3385593137461601E-2</c:v>
                </c:pt>
                <c:pt idx="2581">
                  <c:v>-2.4461614328299599E-2</c:v>
                </c:pt>
                <c:pt idx="2582">
                  <c:v>-8.2930765591346794E-2</c:v>
                </c:pt>
                <c:pt idx="2583">
                  <c:v>-2.9347642564920801E-2</c:v>
                </c:pt>
                <c:pt idx="2584">
                  <c:v>4.1250004423133202E-2</c:v>
                </c:pt>
                <c:pt idx="2585">
                  <c:v>-1.3788533271257401E-2</c:v>
                </c:pt>
                <c:pt idx="2586">
                  <c:v>1.8506045566801101E-2</c:v>
                </c:pt>
                <c:pt idx="2587">
                  <c:v>-2.34951614903364E-2</c:v>
                </c:pt>
                <c:pt idx="2588">
                  <c:v>-2.49198473123051E-2</c:v>
                </c:pt>
                <c:pt idx="2590">
                  <c:v>-2.0694539839053401E-2</c:v>
                </c:pt>
                <c:pt idx="2591">
                  <c:v>-2.2467533446896001E-2</c:v>
                </c:pt>
                <c:pt idx="2593">
                  <c:v>-6.1053604078291898E-2</c:v>
                </c:pt>
                <c:pt idx="2594">
                  <c:v>-1.50672521282815E-2</c:v>
                </c:pt>
                <c:pt idx="2595">
                  <c:v>-2.91187791743482E-2</c:v>
                </c:pt>
                <c:pt idx="2596">
                  <c:v>-2.9704572814601701E-2</c:v>
                </c:pt>
                <c:pt idx="2598">
                  <c:v>-4.1343839118287602E-2</c:v>
                </c:pt>
                <c:pt idx="2599">
                  <c:v>-2.70143177412994E-2</c:v>
                </c:pt>
                <c:pt idx="2600">
                  <c:v>-9.7943772042848702E-3</c:v>
                </c:pt>
                <c:pt idx="2601">
                  <c:v>-2.1182946007469099E-2</c:v>
                </c:pt>
                <c:pt idx="2602">
                  <c:v>-1.43200699127646E-2</c:v>
                </c:pt>
                <c:pt idx="2603">
                  <c:v>-9.7469863749289503E-4</c:v>
                </c:pt>
                <c:pt idx="2604">
                  <c:v>-2.49061386278643E-2</c:v>
                </c:pt>
                <c:pt idx="2605">
                  <c:v>-2.21979681981129E-2</c:v>
                </c:pt>
                <c:pt idx="2606">
                  <c:v>-2.4237798088786001E-2</c:v>
                </c:pt>
                <c:pt idx="2607">
                  <c:v>-9.8926838614195496E-3</c:v>
                </c:pt>
                <c:pt idx="2608">
                  <c:v>-2.3768797465319302E-2</c:v>
                </c:pt>
                <c:pt idx="2609">
                  <c:v>-1.81624636152257E-2</c:v>
                </c:pt>
                <c:pt idx="2610">
                  <c:v>1.64292757890271E-3</c:v>
                </c:pt>
                <c:pt idx="2611">
                  <c:v>-1.3513827853515299E-2</c:v>
                </c:pt>
                <c:pt idx="2613">
                  <c:v>-1.0037707045414899E-2</c:v>
                </c:pt>
                <c:pt idx="2614">
                  <c:v>-3.8488498879323901E-2</c:v>
                </c:pt>
                <c:pt idx="2615">
                  <c:v>-8.7874333471904403E-3</c:v>
                </c:pt>
                <c:pt idx="2617">
                  <c:v>-4.3664415157555897E-2</c:v>
                </c:pt>
                <c:pt idx="2618">
                  <c:v>-1.8917067440916299E-2</c:v>
                </c:pt>
                <c:pt idx="2619">
                  <c:v>-5.9489595807501697E-2</c:v>
                </c:pt>
                <c:pt idx="2620">
                  <c:v>-1.9079463759931001E-2</c:v>
                </c:pt>
                <c:pt idx="2621">
                  <c:v>-1.08099478501311E-2</c:v>
                </c:pt>
                <c:pt idx="2622">
                  <c:v>-2.64525893018536E-2</c:v>
                </c:pt>
                <c:pt idx="2623">
                  <c:v>-2.0419560720243701E-2</c:v>
                </c:pt>
                <c:pt idx="2624">
                  <c:v>-2.3461178542490801E-2</c:v>
                </c:pt>
                <c:pt idx="2625">
                  <c:v>-1.9685557834545699E-2</c:v>
                </c:pt>
                <c:pt idx="2626">
                  <c:v>-8.7904457012568504E-3</c:v>
                </c:pt>
                <c:pt idx="2627">
                  <c:v>-1.8382937182950601E-2</c:v>
                </c:pt>
                <c:pt idx="2628">
                  <c:v>-3.1697373268106198E-2</c:v>
                </c:pt>
                <c:pt idx="2629">
                  <c:v>-1.24950303755723E-2</c:v>
                </c:pt>
                <c:pt idx="2630">
                  <c:v>-1.5659747596149302E-2</c:v>
                </c:pt>
                <c:pt idx="2631">
                  <c:v>-1.7013245038701202E-2</c:v>
                </c:pt>
                <c:pt idx="2632">
                  <c:v>-1.7748250479392502E-2</c:v>
                </c:pt>
                <c:pt idx="2633">
                  <c:v>-2.5941762238789801E-2</c:v>
                </c:pt>
                <c:pt idx="2634">
                  <c:v>-1.19205709161455E-2</c:v>
                </c:pt>
                <c:pt idx="2636">
                  <c:v>-1.4422864282434699E-2</c:v>
                </c:pt>
                <c:pt idx="2637">
                  <c:v>-2.1705432165654001E-2</c:v>
                </c:pt>
                <c:pt idx="2639">
                  <c:v>-2.3710976301539202E-2</c:v>
                </c:pt>
                <c:pt idx="2640">
                  <c:v>-1.3259649720756401E-2</c:v>
                </c:pt>
                <c:pt idx="2641">
                  <c:v>-2.6379288229713499E-2</c:v>
                </c:pt>
                <c:pt idx="2642">
                  <c:v>-1.5262138663278199E-2</c:v>
                </c:pt>
                <c:pt idx="2643">
                  <c:v>-1.27740737925642E-2</c:v>
                </c:pt>
                <c:pt idx="2644">
                  <c:v>-6.18000351148532E-2</c:v>
                </c:pt>
                <c:pt idx="2645">
                  <c:v>-1.49336806463897E-2</c:v>
                </c:pt>
                <c:pt idx="2646">
                  <c:v>1.8384772279655098E-2</c:v>
                </c:pt>
                <c:pt idx="2647">
                  <c:v>-1.47281366609584E-2</c:v>
                </c:pt>
                <c:pt idx="2648">
                  <c:v>2.5052274311199601E-3</c:v>
                </c:pt>
                <c:pt idx="2649">
                  <c:v>-2.37844666437282E-2</c:v>
                </c:pt>
                <c:pt idx="2651">
                  <c:v>-4.5625763672118E-2</c:v>
                </c:pt>
                <c:pt idx="2652">
                  <c:v>-1.6659322767270199E-2</c:v>
                </c:pt>
                <c:pt idx="2653">
                  <c:v>-2.0148753120251901E-2</c:v>
                </c:pt>
                <c:pt idx="2654">
                  <c:v>-1.89219178958876E-2</c:v>
                </c:pt>
                <c:pt idx="2655">
                  <c:v>-2.7089005685493901E-2</c:v>
                </c:pt>
                <c:pt idx="2656">
                  <c:v>-2.2264288128771001E-2</c:v>
                </c:pt>
                <c:pt idx="2657">
                  <c:v>-1.4087806920277701E-2</c:v>
                </c:pt>
                <c:pt idx="2658">
                  <c:v>-7.4525687877332897E-3</c:v>
                </c:pt>
                <c:pt idx="2659">
                  <c:v>-3.4748556460382003E-2</c:v>
                </c:pt>
                <c:pt idx="2660">
                  <c:v>-2.3619897436930801E-2</c:v>
                </c:pt>
                <c:pt idx="2661">
                  <c:v>-3.8734673508142803E-2</c:v>
                </c:pt>
                <c:pt idx="2662">
                  <c:v>-1.9927442435584398E-2</c:v>
                </c:pt>
                <c:pt idx="2663">
                  <c:v>-4.1740173509251403E-2</c:v>
                </c:pt>
                <c:pt idx="2664">
                  <c:v>-7.2492264081710604E-3</c:v>
                </c:pt>
                <c:pt idx="2665">
                  <c:v>-1.20957111051615E-2</c:v>
                </c:pt>
                <c:pt idx="2666">
                  <c:v>-1.8250744557620501E-2</c:v>
                </c:pt>
                <c:pt idx="2667">
                  <c:v>-1.95891743324327E-2</c:v>
                </c:pt>
                <c:pt idx="2668">
                  <c:v>-4.1386999119409403E-3</c:v>
                </c:pt>
                <c:pt idx="2669">
                  <c:v>-1.3550073615128E-2</c:v>
                </c:pt>
                <c:pt idx="2670">
                  <c:v>-8.0721354359960303E-3</c:v>
                </c:pt>
                <c:pt idx="2671">
                  <c:v>5.1284234916525596E-4</c:v>
                </c:pt>
                <c:pt idx="2672">
                  <c:v>-1.27571590833402E-2</c:v>
                </c:pt>
                <c:pt idx="2673">
                  <c:v>-2.2447388664881301E-2</c:v>
                </c:pt>
                <c:pt idx="2674">
                  <c:v>-2.94200372977068E-2</c:v>
                </c:pt>
                <c:pt idx="2675">
                  <c:v>-1.5221142402350601E-2</c:v>
                </c:pt>
                <c:pt idx="2676">
                  <c:v>-9.7284740769964708E-3</c:v>
                </c:pt>
                <c:pt idx="2677">
                  <c:v>-1.40032433832764E-2</c:v>
                </c:pt>
                <c:pt idx="2678">
                  <c:v>-1.7974197762038398E-2</c:v>
                </c:pt>
                <c:pt idx="2679">
                  <c:v>-2.6513470241421699E-2</c:v>
                </c:pt>
                <c:pt idx="2680">
                  <c:v>-8.0287861786014995E-3</c:v>
                </c:pt>
                <c:pt idx="2681">
                  <c:v>-1.7869604063014601E-2</c:v>
                </c:pt>
                <c:pt idx="2682">
                  <c:v>-9.8037833752034793E-3</c:v>
                </c:pt>
                <c:pt idx="2683">
                  <c:v>-8.46821756717972E-3</c:v>
                </c:pt>
                <c:pt idx="2684">
                  <c:v>-1.3395168898662199E-2</c:v>
                </c:pt>
                <c:pt idx="2685">
                  <c:v>-2.24401508948135E-2</c:v>
                </c:pt>
                <c:pt idx="2686">
                  <c:v>-2.03358052672689E-2</c:v>
                </c:pt>
                <c:pt idx="2687">
                  <c:v>-1.4158112471816401E-2</c:v>
                </c:pt>
                <c:pt idx="2688">
                  <c:v>-3.0312328609245601E-2</c:v>
                </c:pt>
                <c:pt idx="2689">
                  <c:v>-1.9795426520811399E-2</c:v>
                </c:pt>
                <c:pt idx="2690">
                  <c:v>-1.0872792428374699E-2</c:v>
                </c:pt>
                <c:pt idx="2691">
                  <c:v>-1.6083103324306101E-2</c:v>
                </c:pt>
                <c:pt idx="2692">
                  <c:v>-7.4704721914791699E-3</c:v>
                </c:pt>
                <c:pt idx="2693">
                  <c:v>-6.6830832936249701E-3</c:v>
                </c:pt>
                <c:pt idx="2694">
                  <c:v>-5.4617226640255303E-3</c:v>
                </c:pt>
                <c:pt idx="2696">
                  <c:v>-2.0482110698167699E-2</c:v>
                </c:pt>
                <c:pt idx="2698">
                  <c:v>-2.0785486495538501E-2</c:v>
                </c:pt>
                <c:pt idx="2699">
                  <c:v>-2.1093237079727399E-2</c:v>
                </c:pt>
                <c:pt idx="2700">
                  <c:v>-2.75968617384636E-2</c:v>
                </c:pt>
                <c:pt idx="2701">
                  <c:v>-2.1103162372855401E-2</c:v>
                </c:pt>
                <c:pt idx="2702">
                  <c:v>-3.2001294623955699E-2</c:v>
                </c:pt>
                <c:pt idx="2703">
                  <c:v>-1.9721205977091299E-2</c:v>
                </c:pt>
                <c:pt idx="2704">
                  <c:v>-5.9766849879612602E-4</c:v>
                </c:pt>
                <c:pt idx="2705">
                  <c:v>-1.4408465451691801E-2</c:v>
                </c:pt>
                <c:pt idx="2706">
                  <c:v>-3.4064778449381598E-2</c:v>
                </c:pt>
                <c:pt idx="2707">
                  <c:v>-1.81368532697713E-2</c:v>
                </c:pt>
                <c:pt idx="2708">
                  <c:v>-1.7881352446720299E-2</c:v>
                </c:pt>
                <c:pt idx="2709">
                  <c:v>-1.5963968689188202E-2</c:v>
                </c:pt>
                <c:pt idx="2710">
                  <c:v>-2.6131667938501701E-2</c:v>
                </c:pt>
                <c:pt idx="2711">
                  <c:v>-1.6476376600788101E-2</c:v>
                </c:pt>
                <c:pt idx="2712">
                  <c:v>-7.68517369324484E-2</c:v>
                </c:pt>
                <c:pt idx="2713">
                  <c:v>-8.4008788471810494E-2</c:v>
                </c:pt>
                <c:pt idx="2714">
                  <c:v>4.2454568659989103E-2</c:v>
                </c:pt>
                <c:pt idx="2715">
                  <c:v>-2.2370011712367101E-2</c:v>
                </c:pt>
                <c:pt idx="2716">
                  <c:v>-1.32033522438197E-2</c:v>
                </c:pt>
                <c:pt idx="2717">
                  <c:v>-1.29696345139269E-2</c:v>
                </c:pt>
                <c:pt idx="2718">
                  <c:v>1.2744039420204601E-2</c:v>
                </c:pt>
                <c:pt idx="2720">
                  <c:v>-2.6687637325462098E-2</c:v>
                </c:pt>
                <c:pt idx="2722">
                  <c:v>-1.8022606863493999E-2</c:v>
                </c:pt>
                <c:pt idx="2724">
                  <c:v>7.3509467930864599E-3</c:v>
                </c:pt>
                <c:pt idx="2725">
                  <c:v>-2.8205987059891299E-2</c:v>
                </c:pt>
                <c:pt idx="2726">
                  <c:v>-4.0996488259533399E-2</c:v>
                </c:pt>
                <c:pt idx="2727">
                  <c:v>1.1753065010157999E-2</c:v>
                </c:pt>
                <c:pt idx="2728">
                  <c:v>-1.98442227735116E-2</c:v>
                </c:pt>
                <c:pt idx="2729">
                  <c:v>-1.7515061691472201E-2</c:v>
                </c:pt>
                <c:pt idx="2731">
                  <c:v>-2.0627930139172801E-2</c:v>
                </c:pt>
                <c:pt idx="2732">
                  <c:v>-3.6124984171225699E-2</c:v>
                </c:pt>
                <c:pt idx="2733">
                  <c:v>-1.33223144800261E-2</c:v>
                </c:pt>
                <c:pt idx="2734">
                  <c:v>-1.6728364671707501E-2</c:v>
                </c:pt>
                <c:pt idx="2735">
                  <c:v>-1.74582127430652E-2</c:v>
                </c:pt>
                <c:pt idx="2736">
                  <c:v>-1.7277244307557699E-2</c:v>
                </c:pt>
                <c:pt idx="2737">
                  <c:v>-2.1869819570175201E-2</c:v>
                </c:pt>
                <c:pt idx="2738">
                  <c:v>-3.9319227546949199E-2</c:v>
                </c:pt>
                <c:pt idx="2739">
                  <c:v>4.1807084770999203E-2</c:v>
                </c:pt>
                <c:pt idx="2740">
                  <c:v>-3.44405017078568E-3</c:v>
                </c:pt>
                <c:pt idx="2741">
                  <c:v>-9.5621419063486209E-3</c:v>
                </c:pt>
                <c:pt idx="2742">
                  <c:v>-1.6083714667477201E-2</c:v>
                </c:pt>
                <c:pt idx="2743">
                  <c:v>-3.0698987207633099E-2</c:v>
                </c:pt>
                <c:pt idx="2744">
                  <c:v>-2.2681887504689201E-2</c:v>
                </c:pt>
                <c:pt idx="2745">
                  <c:v>-1.1001149112604899E-2</c:v>
                </c:pt>
                <c:pt idx="2746">
                  <c:v>-1.0158005211385299E-2</c:v>
                </c:pt>
                <c:pt idx="2747">
                  <c:v>-1.6902928385880901E-2</c:v>
                </c:pt>
                <c:pt idx="2749">
                  <c:v>-1.6540749571084298E-2</c:v>
                </c:pt>
                <c:pt idx="2750">
                  <c:v>-4.7381552515062299E-2</c:v>
                </c:pt>
                <c:pt idx="2751">
                  <c:v>-2.5190765276932502E-2</c:v>
                </c:pt>
                <c:pt idx="2752" formatCode="0.00E+00">
                  <c:v>8.60827586056621E-5</c:v>
                </c:pt>
                <c:pt idx="2753">
                  <c:v>-1.9857923270610301E-2</c:v>
                </c:pt>
                <c:pt idx="2754">
                  <c:v>5.6774207787394998E-3</c:v>
                </c:pt>
                <c:pt idx="2755">
                  <c:v>-2.20988409655163E-2</c:v>
                </c:pt>
                <c:pt idx="2756">
                  <c:v>1.08240361403456E-2</c:v>
                </c:pt>
                <c:pt idx="2757">
                  <c:v>5.7143323275056203E-2</c:v>
                </c:pt>
                <c:pt idx="2758">
                  <c:v>-1.5372806938202201E-3</c:v>
                </c:pt>
                <c:pt idx="2759">
                  <c:v>1.19944637453499E-2</c:v>
                </c:pt>
                <c:pt idx="2760">
                  <c:v>9.0741957325541408E-3</c:v>
                </c:pt>
                <c:pt idx="2763">
                  <c:v>8.2984189000842503E-4</c:v>
                </c:pt>
                <c:pt idx="2764">
                  <c:v>-2.3671519066741701E-2</c:v>
                </c:pt>
                <c:pt idx="2765">
                  <c:v>-1.4341692625096301E-2</c:v>
                </c:pt>
                <c:pt idx="2766">
                  <c:v>-3.32185682736381E-3</c:v>
                </c:pt>
                <c:pt idx="2767">
                  <c:v>-7.3400847518166404E-2</c:v>
                </c:pt>
                <c:pt idx="2768">
                  <c:v>-1.83324000620439E-2</c:v>
                </c:pt>
                <c:pt idx="2769">
                  <c:v>6.3258731936944703E-3</c:v>
                </c:pt>
                <c:pt idx="2770">
                  <c:v>-1.56775646090054E-2</c:v>
                </c:pt>
                <c:pt idx="2773">
                  <c:v>7.3595416087504498E-4</c:v>
                </c:pt>
                <c:pt idx="2774">
                  <c:v>-6.3684912059769297E-2</c:v>
                </c:pt>
                <c:pt idx="2775">
                  <c:v>-1.26606734837346E-2</c:v>
                </c:pt>
                <c:pt idx="2776">
                  <c:v>-3.55609101337944E-2</c:v>
                </c:pt>
                <c:pt idx="2777">
                  <c:v>-1.1371340563518699E-2</c:v>
                </c:pt>
                <c:pt idx="2778">
                  <c:v>-3.1416587179184802E-2</c:v>
                </c:pt>
                <c:pt idx="2779">
                  <c:v>-1.6399007053009399E-2</c:v>
                </c:pt>
                <c:pt idx="2780">
                  <c:v>-4.9202321255026098E-2</c:v>
                </c:pt>
                <c:pt idx="2781">
                  <c:v>-2.6109343894003399E-2</c:v>
                </c:pt>
                <c:pt idx="2783">
                  <c:v>-1.40689067604202E-2</c:v>
                </c:pt>
                <c:pt idx="2784">
                  <c:v>-2.1956469211293701E-2</c:v>
                </c:pt>
                <c:pt idx="2785">
                  <c:v>-2.7379621722701E-2</c:v>
                </c:pt>
                <c:pt idx="2786">
                  <c:v>-1.15806612657368E-2</c:v>
                </c:pt>
                <c:pt idx="2787">
                  <c:v>-1.5134653605457399E-2</c:v>
                </c:pt>
                <c:pt idx="2788">
                  <c:v>-4.3753984383455298E-2</c:v>
                </c:pt>
                <c:pt idx="2789">
                  <c:v>-1.2582637489254801E-2</c:v>
                </c:pt>
                <c:pt idx="2790">
                  <c:v>-2.38481387895455E-2</c:v>
                </c:pt>
                <c:pt idx="2791">
                  <c:v>-2.2894760190891001E-2</c:v>
                </c:pt>
                <c:pt idx="2792">
                  <c:v>-2.9188713051664101E-4</c:v>
                </c:pt>
                <c:pt idx="2793">
                  <c:v>-1.93204240768007E-2</c:v>
                </c:pt>
                <c:pt idx="2794">
                  <c:v>-3.5521843507086599E-3</c:v>
                </c:pt>
                <c:pt idx="2795">
                  <c:v>-1.5716527790490899E-2</c:v>
                </c:pt>
                <c:pt idx="2796">
                  <c:v>-2.4241174122660102E-2</c:v>
                </c:pt>
                <c:pt idx="2797">
                  <c:v>-3.1136608216828399E-2</c:v>
                </c:pt>
                <c:pt idx="2799">
                  <c:v>-3.6373952358766101E-2</c:v>
                </c:pt>
                <c:pt idx="2805">
                  <c:v>-1.6107381537068199E-2</c:v>
                </c:pt>
                <c:pt idx="2806">
                  <c:v>-2.4951460642958299E-2</c:v>
                </c:pt>
                <c:pt idx="2808">
                  <c:v>-1.5857517034491501E-2</c:v>
                </c:pt>
                <c:pt idx="2809">
                  <c:v>-2.7015291836250101E-2</c:v>
                </c:pt>
                <c:pt idx="2810">
                  <c:v>-1.3432628607025401E-2</c:v>
                </c:pt>
                <c:pt idx="2811">
                  <c:v>-3.1494316280745699E-2</c:v>
                </c:pt>
                <c:pt idx="2812">
                  <c:v>-5.4672737768888501E-3</c:v>
                </c:pt>
                <c:pt idx="2813">
                  <c:v>7.8957871627691207E-3</c:v>
                </c:pt>
                <c:pt idx="2815">
                  <c:v>8.8705943039618408E-3</c:v>
                </c:pt>
                <c:pt idx="2816">
                  <c:v>-2.86513678101466E-2</c:v>
                </c:pt>
                <c:pt idx="2817">
                  <c:v>-2.1107429311476099E-2</c:v>
                </c:pt>
                <c:pt idx="2819">
                  <c:v>-4.5587257901284596E-3</c:v>
                </c:pt>
                <c:pt idx="2820">
                  <c:v>-1.7994455164555601E-2</c:v>
                </c:pt>
                <c:pt idx="2821">
                  <c:v>-1.5236004709723401E-2</c:v>
                </c:pt>
                <c:pt idx="2823">
                  <c:v>-2.9576373083985599E-2</c:v>
                </c:pt>
                <c:pt idx="2825">
                  <c:v>-2.32022302375305E-3</c:v>
                </c:pt>
                <c:pt idx="2826">
                  <c:v>-2.88723804353491E-2</c:v>
                </c:pt>
                <c:pt idx="2827">
                  <c:v>-2.0534971129695701E-2</c:v>
                </c:pt>
                <c:pt idx="2829">
                  <c:v>-6.3702232462470407E-2</c:v>
                </c:pt>
                <c:pt idx="2830">
                  <c:v>-2.1977782390841499E-2</c:v>
                </c:pt>
                <c:pt idx="2831">
                  <c:v>-1.20901425038653E-2</c:v>
                </c:pt>
                <c:pt idx="2832">
                  <c:v>-2.9776063030544201E-2</c:v>
                </c:pt>
                <c:pt idx="2833">
                  <c:v>-5.0075850978680503E-2</c:v>
                </c:pt>
                <c:pt idx="2834">
                  <c:v>-2.5294925851925401E-2</c:v>
                </c:pt>
                <c:pt idx="2835">
                  <c:v>-3.1451905431140598E-2</c:v>
                </c:pt>
                <c:pt idx="2836">
                  <c:v>-1.24084950840554E-2</c:v>
                </c:pt>
                <c:pt idx="2838">
                  <c:v>-3.7426378984136699E-2</c:v>
                </c:pt>
                <c:pt idx="2839">
                  <c:v>-4.29761501098491E-2</c:v>
                </c:pt>
                <c:pt idx="2840">
                  <c:v>-8.4875510650213905E-3</c:v>
                </c:pt>
                <c:pt idx="2844">
                  <c:v>-1.9718366663749501E-2</c:v>
                </c:pt>
                <c:pt idx="2845">
                  <c:v>-2.2579093761776602E-2</c:v>
                </c:pt>
                <c:pt idx="2846">
                  <c:v>-2.2080323047181501E-2</c:v>
                </c:pt>
                <c:pt idx="2847">
                  <c:v>-3.1242798660470202E-2</c:v>
                </c:pt>
                <c:pt idx="2848">
                  <c:v>-1.7253678155023801E-2</c:v>
                </c:pt>
                <c:pt idx="2849">
                  <c:v>-1.9904919924626299E-2</c:v>
                </c:pt>
                <c:pt idx="2850">
                  <c:v>-2.5696000632305899E-2</c:v>
                </c:pt>
                <c:pt idx="2851">
                  <c:v>-1.4539512182468999E-2</c:v>
                </c:pt>
                <c:pt idx="2852">
                  <c:v>-2.6795335225508699E-2</c:v>
                </c:pt>
                <c:pt idx="2853">
                  <c:v>-2.01433556588458E-3</c:v>
                </c:pt>
                <c:pt idx="2854">
                  <c:v>-2.1081766291645002E-2</c:v>
                </c:pt>
                <c:pt idx="2855">
                  <c:v>-2.7182656509276301E-2</c:v>
                </c:pt>
                <c:pt idx="2856">
                  <c:v>-2.0313643828087199E-2</c:v>
                </c:pt>
                <c:pt idx="2857">
                  <c:v>-5.8507170511422398E-3</c:v>
                </c:pt>
                <c:pt idx="2858">
                  <c:v>-1.99548370028951E-2</c:v>
                </c:pt>
                <c:pt idx="2859">
                  <c:v>-2.02884608979296E-2</c:v>
                </c:pt>
                <c:pt idx="2860">
                  <c:v>-1.5388890511133501E-2</c:v>
                </c:pt>
                <c:pt idx="2861">
                  <c:v>-1.39322362830855E-2</c:v>
                </c:pt>
                <c:pt idx="2862">
                  <c:v>-1.6437001012930198E-2</c:v>
                </c:pt>
                <c:pt idx="2863">
                  <c:v>-2.0696584618899599E-2</c:v>
                </c:pt>
                <c:pt idx="2864">
                  <c:v>-2.5655271272993701E-2</c:v>
                </c:pt>
                <c:pt idx="2865">
                  <c:v>-1.30871751196882E-2</c:v>
                </c:pt>
                <c:pt idx="2868">
                  <c:v>-1.0437819031520801E-2</c:v>
                </c:pt>
                <c:pt idx="2870">
                  <c:v>-1.3078661932922E-2</c:v>
                </c:pt>
                <c:pt idx="2871">
                  <c:v>-1.80873637040871E-2</c:v>
                </c:pt>
                <c:pt idx="2872">
                  <c:v>-1.4642769885068799E-2</c:v>
                </c:pt>
                <c:pt idx="2873">
                  <c:v>-1.6659518096866999E-2</c:v>
                </c:pt>
                <c:pt idx="2874">
                  <c:v>-1.0003608468565E-2</c:v>
                </c:pt>
                <c:pt idx="2875">
                  <c:v>-2.0193060494077299E-3</c:v>
                </c:pt>
                <c:pt idx="2876">
                  <c:v>-9.59361210364542E-3</c:v>
                </c:pt>
                <c:pt idx="2877">
                  <c:v>-2.8472387729427701E-2</c:v>
                </c:pt>
                <c:pt idx="2878">
                  <c:v>-2.7398480683382301E-2</c:v>
                </c:pt>
                <c:pt idx="2879">
                  <c:v>-2.38886938580559E-2</c:v>
                </c:pt>
                <c:pt idx="2880">
                  <c:v>-5.2170110037121301E-3</c:v>
                </c:pt>
                <c:pt idx="2881">
                  <c:v>-9.4361733653773698E-3</c:v>
                </c:pt>
                <c:pt idx="2883">
                  <c:v>-1.12082354374824E-2</c:v>
                </c:pt>
                <c:pt idx="2884">
                  <c:v>-2.2526675066664899E-2</c:v>
                </c:pt>
                <c:pt idx="2885">
                  <c:v>-1.28972240254991E-2</c:v>
                </c:pt>
                <c:pt idx="2886">
                  <c:v>-2.4157330642309301E-2</c:v>
                </c:pt>
                <c:pt idx="2888">
                  <c:v>-4.1613449534656503E-2</c:v>
                </c:pt>
                <c:pt idx="2889">
                  <c:v>-1.0798325478882299E-2</c:v>
                </c:pt>
                <c:pt idx="2890">
                  <c:v>-2.24541182210987E-2</c:v>
                </c:pt>
                <c:pt idx="2891">
                  <c:v>-1.21984650939224E-2</c:v>
                </c:pt>
                <c:pt idx="2892">
                  <c:v>-3.6747229978952002E-2</c:v>
                </c:pt>
                <c:pt idx="2893">
                  <c:v>-2.1521571578863401E-2</c:v>
                </c:pt>
                <c:pt idx="2894">
                  <c:v>-3.3185918521454499E-2</c:v>
                </c:pt>
                <c:pt idx="2895">
                  <c:v>2.36034595509529E-3</c:v>
                </c:pt>
                <c:pt idx="2896">
                  <c:v>6.2037278001653704E-4</c:v>
                </c:pt>
                <c:pt idx="2897">
                  <c:v>-9.7522170670154892E-3</c:v>
                </c:pt>
                <c:pt idx="2898">
                  <c:v>-2.38507564275805E-2</c:v>
                </c:pt>
                <c:pt idx="2899">
                  <c:v>-2.04674342038812E-2</c:v>
                </c:pt>
                <c:pt idx="2900" formatCode="0.00E+00">
                  <c:v>7.9030052570835604E-5</c:v>
                </c:pt>
                <c:pt idx="2901">
                  <c:v>-2.5080602873206299E-2</c:v>
                </c:pt>
                <c:pt idx="2902">
                  <c:v>-2.23998460987225E-2</c:v>
                </c:pt>
                <c:pt idx="2903">
                  <c:v>-3.0396240774893699E-2</c:v>
                </c:pt>
                <c:pt idx="2904">
                  <c:v>-2.9214498872532E-2</c:v>
                </c:pt>
                <c:pt idx="2905">
                  <c:v>-2.0865873688968001E-2</c:v>
                </c:pt>
                <c:pt idx="2906">
                  <c:v>-2.5443166898643999E-2</c:v>
                </c:pt>
                <c:pt idx="2907">
                  <c:v>-3.3799549424640397E-2</c:v>
                </c:pt>
                <c:pt idx="2908">
                  <c:v>-1.6359716413938099E-2</c:v>
                </c:pt>
                <c:pt idx="2909">
                  <c:v>-2.4064769198773601E-2</c:v>
                </c:pt>
                <c:pt idx="2910">
                  <c:v>-2.9748225589551001E-2</c:v>
                </c:pt>
                <c:pt idx="2911">
                  <c:v>-3.1040680641478101E-2</c:v>
                </c:pt>
                <c:pt idx="2912">
                  <c:v>-3.1678062605497999E-2</c:v>
                </c:pt>
                <c:pt idx="2913">
                  <c:v>-2.8914144337616701E-2</c:v>
                </c:pt>
                <c:pt idx="2914">
                  <c:v>-1.03319777953796E-2</c:v>
                </c:pt>
                <c:pt idx="2915">
                  <c:v>-2.1953779469287601E-2</c:v>
                </c:pt>
                <c:pt idx="2916">
                  <c:v>-2.91908983887052E-2</c:v>
                </c:pt>
                <c:pt idx="2917">
                  <c:v>-8.2340220746949799E-3</c:v>
                </c:pt>
                <c:pt idx="2918">
                  <c:v>-3.0730805983532901E-2</c:v>
                </c:pt>
                <c:pt idx="2919">
                  <c:v>-3.76871773685288E-2</c:v>
                </c:pt>
                <c:pt idx="2920">
                  <c:v>-2.2551268808583401E-2</c:v>
                </c:pt>
                <c:pt idx="2921">
                  <c:v>-2.13777894655044E-2</c:v>
                </c:pt>
                <c:pt idx="2922">
                  <c:v>-2.02740861396353E-2</c:v>
                </c:pt>
                <c:pt idx="2923">
                  <c:v>-2.8255170969179899E-2</c:v>
                </c:pt>
                <c:pt idx="2924">
                  <c:v>-4.2084518977881E-2</c:v>
                </c:pt>
                <c:pt idx="2925">
                  <c:v>-5.0837076466037599E-2</c:v>
                </c:pt>
                <c:pt idx="2926">
                  <c:v>-4.7334653990643898E-2</c:v>
                </c:pt>
                <c:pt idx="2927">
                  <c:v>-0.20861800096083699</c:v>
                </c:pt>
                <c:pt idx="2928">
                  <c:v>7.4719308613396901E-2</c:v>
                </c:pt>
                <c:pt idx="2929">
                  <c:v>9.8410406217514595E-2</c:v>
                </c:pt>
                <c:pt idx="2930">
                  <c:v>1.00266555640567E-2</c:v>
                </c:pt>
                <c:pt idx="2931">
                  <c:v>-3.3745148030126897E-2</c:v>
                </c:pt>
                <c:pt idx="2932">
                  <c:v>-4.0496449019706199E-2</c:v>
                </c:pt>
                <c:pt idx="2933">
                  <c:v>-9.5590805941919904E-2</c:v>
                </c:pt>
                <c:pt idx="2934">
                  <c:v>6.7032168180854003E-3</c:v>
                </c:pt>
                <c:pt idx="2935">
                  <c:v>-1.6153244017835799E-2</c:v>
                </c:pt>
                <c:pt idx="2936">
                  <c:v>-6.1123205835532601E-2</c:v>
                </c:pt>
                <c:pt idx="2937">
                  <c:v>2.0627657028698902E-2</c:v>
                </c:pt>
                <c:pt idx="2938">
                  <c:v>1.4233852312194E-2</c:v>
                </c:pt>
                <c:pt idx="2939">
                  <c:v>-2.5714536046471601E-2</c:v>
                </c:pt>
                <c:pt idx="2940">
                  <c:v>-2.3111535554381901E-2</c:v>
                </c:pt>
                <c:pt idx="2941">
                  <c:v>-2.0796263073174101E-2</c:v>
                </c:pt>
                <c:pt idx="2942">
                  <c:v>-1.52608984325027E-2</c:v>
                </c:pt>
                <c:pt idx="2943">
                  <c:v>-1.02101961689037E-2</c:v>
                </c:pt>
                <c:pt idx="2944">
                  <c:v>-5.7571720506216402E-2</c:v>
                </c:pt>
                <c:pt idx="2945">
                  <c:v>-4.4056814544426101E-2</c:v>
                </c:pt>
                <c:pt idx="2946">
                  <c:v>-2.4331871403771799E-2</c:v>
                </c:pt>
                <c:pt idx="2947">
                  <c:v>-6.8019577027141398E-2</c:v>
                </c:pt>
                <c:pt idx="2948">
                  <c:v>-2.2611502646670601E-2</c:v>
                </c:pt>
                <c:pt idx="2949">
                  <c:v>-4.8661645243965303E-2</c:v>
                </c:pt>
                <c:pt idx="2950">
                  <c:v>-1.9147814543585599E-2</c:v>
                </c:pt>
                <c:pt idx="2951">
                  <c:v>-3.2616717931670897E-2</c:v>
                </c:pt>
                <c:pt idx="2952">
                  <c:v>-2.4337456752756999E-2</c:v>
                </c:pt>
                <c:pt idx="2953">
                  <c:v>1.66016280287529E-2</c:v>
                </c:pt>
                <c:pt idx="2954">
                  <c:v>-2.12667704541675E-2</c:v>
                </c:pt>
                <c:pt idx="2955">
                  <c:v>-4.3740677421136999E-2</c:v>
                </c:pt>
                <c:pt idx="2956">
                  <c:v>-1.28973753312033E-2</c:v>
                </c:pt>
                <c:pt idx="2957">
                  <c:v>-2.37897071565626E-2</c:v>
                </c:pt>
                <c:pt idx="2958">
                  <c:v>-8.81748479067152E-3</c:v>
                </c:pt>
                <c:pt idx="2959">
                  <c:v>-2.5975828307234699E-2</c:v>
                </c:pt>
                <c:pt idx="2960">
                  <c:v>-2.73345635497616E-2</c:v>
                </c:pt>
                <c:pt idx="2962">
                  <c:v>-3.0235441206029601E-2</c:v>
                </c:pt>
                <c:pt idx="2963">
                  <c:v>-2.77835357339404E-2</c:v>
                </c:pt>
                <c:pt idx="2964">
                  <c:v>-2.1577631364232401E-2</c:v>
                </c:pt>
                <c:pt idx="2965">
                  <c:v>-1.1266543058746199E-2</c:v>
                </c:pt>
                <c:pt idx="2966">
                  <c:v>-3.3220371410139803E-2</c:v>
                </c:pt>
                <c:pt idx="2967">
                  <c:v>-2.7878674753301799E-2</c:v>
                </c:pt>
                <c:pt idx="2968">
                  <c:v>-1.75489875805467E-2</c:v>
                </c:pt>
                <c:pt idx="2969">
                  <c:v>-1.6978655931423999E-2</c:v>
                </c:pt>
                <c:pt idx="2970">
                  <c:v>-1.8894985948664799E-2</c:v>
                </c:pt>
                <c:pt idx="2971">
                  <c:v>-2.4216210843119101E-2</c:v>
                </c:pt>
                <c:pt idx="2972">
                  <c:v>-3.5413921879123303E-2</c:v>
                </c:pt>
                <c:pt idx="2973">
                  <c:v>-1.0097287881099599E-2</c:v>
                </c:pt>
                <c:pt idx="2974">
                  <c:v>-2.58432645317417E-2</c:v>
                </c:pt>
                <c:pt idx="2975">
                  <c:v>-1.8749254025973001E-2</c:v>
                </c:pt>
                <c:pt idx="2976">
                  <c:v>-2.1917760725714702E-2</c:v>
                </c:pt>
                <c:pt idx="2977">
                  <c:v>-3.01222257814063E-2</c:v>
                </c:pt>
                <c:pt idx="2978">
                  <c:v>-2.31637047381743E-2</c:v>
                </c:pt>
                <c:pt idx="2979">
                  <c:v>-2.5365972261628698E-2</c:v>
                </c:pt>
                <c:pt idx="2980">
                  <c:v>-3.9713883344015703E-2</c:v>
                </c:pt>
                <c:pt idx="2981">
                  <c:v>-3.0808010434669599E-2</c:v>
                </c:pt>
                <c:pt idx="2982">
                  <c:v>-2.8051819753188101E-2</c:v>
                </c:pt>
                <c:pt idx="2983">
                  <c:v>-1.3021670701172799E-2</c:v>
                </c:pt>
                <c:pt idx="2984">
                  <c:v>-3.4912094910911601E-2</c:v>
                </c:pt>
                <c:pt idx="2985">
                  <c:v>-2.8686680851501101E-2</c:v>
                </c:pt>
                <c:pt idx="2986">
                  <c:v>-2.49298822294572E-2</c:v>
                </c:pt>
                <c:pt idx="2987">
                  <c:v>-1.42486082665838E-2</c:v>
                </c:pt>
                <c:pt idx="2988">
                  <c:v>-1.2710816733251799E-2</c:v>
                </c:pt>
                <c:pt idx="2989">
                  <c:v>-2.93310026197382E-2</c:v>
                </c:pt>
                <c:pt idx="2990">
                  <c:v>-1.75859285713591E-2</c:v>
                </c:pt>
                <c:pt idx="2991">
                  <c:v>-1.94694374475014E-2</c:v>
                </c:pt>
                <c:pt idx="2992">
                  <c:v>-3.0405668119037801E-2</c:v>
                </c:pt>
                <c:pt idx="2993">
                  <c:v>-1.40481968111666E-2</c:v>
                </c:pt>
                <c:pt idx="2994">
                  <c:v>-3.0162380958660799E-2</c:v>
                </c:pt>
                <c:pt idx="2995">
                  <c:v>-1.3273386295302E-2</c:v>
                </c:pt>
                <c:pt idx="2996">
                  <c:v>2.14255080089947E-3</c:v>
                </c:pt>
                <c:pt idx="2998">
                  <c:v>-1.8847826967755998E-2</c:v>
                </c:pt>
                <c:pt idx="2999">
                  <c:v>-1.1504877347857E-2</c:v>
                </c:pt>
                <c:pt idx="3000">
                  <c:v>-1.81844583741952E-2</c:v>
                </c:pt>
                <c:pt idx="3001">
                  <c:v>-4.1055622159301003E-2</c:v>
                </c:pt>
                <c:pt idx="3002">
                  <c:v>-1.92357090319384E-2</c:v>
                </c:pt>
                <c:pt idx="3003">
                  <c:v>-1.7807509537660599E-2</c:v>
                </c:pt>
                <c:pt idx="3004">
                  <c:v>-5.9069131758972E-2</c:v>
                </c:pt>
                <c:pt idx="3005">
                  <c:v>-1.3561767672822401E-2</c:v>
                </c:pt>
                <c:pt idx="3006">
                  <c:v>2.7166401410046899E-2</c:v>
                </c:pt>
                <c:pt idx="3007">
                  <c:v>1.2162349523905E-2</c:v>
                </c:pt>
                <c:pt idx="3008">
                  <c:v>-1.9123287912614501E-2</c:v>
                </c:pt>
                <c:pt idx="3009">
                  <c:v>-4.1408184192125497E-2</c:v>
                </c:pt>
                <c:pt idx="3010">
                  <c:v>-1.52799101979938E-3</c:v>
                </c:pt>
                <c:pt idx="3011">
                  <c:v>1.31053542901262E-3</c:v>
                </c:pt>
                <c:pt idx="3012">
                  <c:v>8.9592048839490408E-3</c:v>
                </c:pt>
                <c:pt idx="3014">
                  <c:v>-1.68100363728096E-2</c:v>
                </c:pt>
                <c:pt idx="3015">
                  <c:v>-1.5437694543563699E-2</c:v>
                </c:pt>
                <c:pt idx="3016">
                  <c:v>-2.8529459005551702E-2</c:v>
                </c:pt>
                <c:pt idx="3017">
                  <c:v>-2.7158966660828399E-2</c:v>
                </c:pt>
                <c:pt idx="3018">
                  <c:v>-7.4218171266272101E-2</c:v>
                </c:pt>
                <c:pt idx="3019">
                  <c:v>-2.4112852005796898E-2</c:v>
                </c:pt>
                <c:pt idx="3020">
                  <c:v>-7.9961978657455496E-2</c:v>
                </c:pt>
                <c:pt idx="3021">
                  <c:v>-9.0630754887260107E-2</c:v>
                </c:pt>
                <c:pt idx="3022">
                  <c:v>-1.1832919262700199E-2</c:v>
                </c:pt>
                <c:pt idx="3023">
                  <c:v>-2.5311725140651501E-2</c:v>
                </c:pt>
                <c:pt idx="3024">
                  <c:v>-1.8635763373138398E-2</c:v>
                </c:pt>
                <c:pt idx="3025">
                  <c:v>-1.93761168224806E-2</c:v>
                </c:pt>
                <c:pt idx="3026">
                  <c:v>-1.78364425837521E-2</c:v>
                </c:pt>
                <c:pt idx="3027">
                  <c:v>-0.177138537667094</c:v>
                </c:pt>
                <c:pt idx="3028">
                  <c:v>4.5474478753791802E-3</c:v>
                </c:pt>
                <c:pt idx="3029">
                  <c:v>-0.107240522711214</c:v>
                </c:pt>
                <c:pt idx="3030">
                  <c:v>-5.8761354583104303E-2</c:v>
                </c:pt>
                <c:pt idx="3031">
                  <c:v>3.34458598595829E-3</c:v>
                </c:pt>
                <c:pt idx="3032">
                  <c:v>-5.1086166451933798E-2</c:v>
                </c:pt>
                <c:pt idx="3033">
                  <c:v>-2.57302347516386E-2</c:v>
                </c:pt>
                <c:pt idx="3034">
                  <c:v>-3.5284504072330899E-2</c:v>
                </c:pt>
                <c:pt idx="3035">
                  <c:v>-1.5618153136986499E-2</c:v>
                </c:pt>
                <c:pt idx="3036">
                  <c:v>-7.71080339932676E-2</c:v>
                </c:pt>
                <c:pt idx="3037">
                  <c:v>-4.8705017374093301E-2</c:v>
                </c:pt>
                <c:pt idx="3038">
                  <c:v>-8.1940265101414805E-2</c:v>
                </c:pt>
                <c:pt idx="3039">
                  <c:v>-6.0954537733676597E-3</c:v>
                </c:pt>
                <c:pt idx="3040">
                  <c:v>-3.4419371202989803E-2</c:v>
                </c:pt>
                <c:pt idx="3041">
                  <c:v>-1.4334297488427201E-2</c:v>
                </c:pt>
                <c:pt idx="3042">
                  <c:v>-5.4443496194658998E-2</c:v>
                </c:pt>
                <c:pt idx="3043">
                  <c:v>-5.5494683063689598E-2</c:v>
                </c:pt>
                <c:pt idx="3044">
                  <c:v>-1.14864803141065E-2</c:v>
                </c:pt>
                <c:pt idx="3045">
                  <c:v>-0.16420874831719601</c:v>
                </c:pt>
                <c:pt idx="3046">
                  <c:v>1.0786993213210101E-2</c:v>
                </c:pt>
                <c:pt idx="3047">
                  <c:v>-1.07917831735099E-3</c:v>
                </c:pt>
                <c:pt idx="3048">
                  <c:v>1.1596907214186201E-3</c:v>
                </c:pt>
                <c:pt idx="3049">
                  <c:v>-2.50361493934542E-2</c:v>
                </c:pt>
                <c:pt idx="3050">
                  <c:v>-2.28077202945248E-2</c:v>
                </c:pt>
                <c:pt idx="3051">
                  <c:v>-1.5885974587802301E-2</c:v>
                </c:pt>
                <c:pt idx="3052">
                  <c:v>-2.68209199308811E-2</c:v>
                </c:pt>
                <c:pt idx="3053">
                  <c:v>-4.3775726826631597E-2</c:v>
                </c:pt>
                <c:pt idx="3054">
                  <c:v>-2.2164568579806601E-2</c:v>
                </c:pt>
                <c:pt idx="3055">
                  <c:v>-1.3031371877330399E-2</c:v>
                </c:pt>
                <c:pt idx="3056">
                  <c:v>-1.9946294629624599E-2</c:v>
                </c:pt>
                <c:pt idx="3057">
                  <c:v>-9.1287886937929594E-3</c:v>
                </c:pt>
                <c:pt idx="3058">
                  <c:v>-5.4761972783064702E-2</c:v>
                </c:pt>
                <c:pt idx="3059">
                  <c:v>-4.1838024651484E-2</c:v>
                </c:pt>
                <c:pt idx="3060">
                  <c:v>-2.4551666669449801E-2</c:v>
                </c:pt>
                <c:pt idx="3061">
                  <c:v>-5.3406712862496902E-2</c:v>
                </c:pt>
                <c:pt idx="3062">
                  <c:v>-3.6302830333577597E-2</c:v>
                </c:pt>
                <c:pt idx="3063">
                  <c:v>-1.7301753560603501E-2</c:v>
                </c:pt>
                <c:pt idx="3064">
                  <c:v>-1.7216009568866601E-2</c:v>
                </c:pt>
                <c:pt idx="3065">
                  <c:v>-7.6518182693109098E-3</c:v>
                </c:pt>
                <c:pt idx="3066">
                  <c:v>-3.1770710255079E-2</c:v>
                </c:pt>
                <c:pt idx="3067">
                  <c:v>-4.2134833438297201E-2</c:v>
                </c:pt>
                <c:pt idx="3068">
                  <c:v>-2.43681228554385E-2</c:v>
                </c:pt>
                <c:pt idx="3069">
                  <c:v>-2.9356155723940101E-2</c:v>
                </c:pt>
                <c:pt idx="3070">
                  <c:v>-2.8732363829461999E-2</c:v>
                </c:pt>
                <c:pt idx="3071">
                  <c:v>-3.7173916865452898E-2</c:v>
                </c:pt>
                <c:pt idx="3072">
                  <c:v>-3.3858919807994103E-2</c:v>
                </c:pt>
                <c:pt idx="3073">
                  <c:v>-3.69241030553435E-2</c:v>
                </c:pt>
                <c:pt idx="3074">
                  <c:v>-2.9147705696123499E-2</c:v>
                </c:pt>
                <c:pt idx="3075">
                  <c:v>-2.07391654475815E-2</c:v>
                </c:pt>
                <c:pt idx="3076">
                  <c:v>-2.3603948894089601E-2</c:v>
                </c:pt>
                <c:pt idx="3077">
                  <c:v>-4.5905015183570902E-3</c:v>
                </c:pt>
                <c:pt idx="3078">
                  <c:v>-4.3473819749493103E-2</c:v>
                </c:pt>
                <c:pt idx="3079">
                  <c:v>-4.2864045940301299E-2</c:v>
                </c:pt>
                <c:pt idx="3080">
                  <c:v>-4.3284787817309302E-2</c:v>
                </c:pt>
                <c:pt idx="3081">
                  <c:v>-4.1439511996087003E-2</c:v>
                </c:pt>
                <c:pt idx="3082">
                  <c:v>-1.20295243548076E-2</c:v>
                </c:pt>
                <c:pt idx="3083">
                  <c:v>-3.11248400713122E-2</c:v>
                </c:pt>
                <c:pt idx="3084">
                  <c:v>-1.48444754267108E-2</c:v>
                </c:pt>
                <c:pt idx="3085">
                  <c:v>-2.0879774981402099E-2</c:v>
                </c:pt>
                <c:pt idx="3086">
                  <c:v>-2.2061505218314102E-2</c:v>
                </c:pt>
                <c:pt idx="3087">
                  <c:v>-1.5631476965823201E-2</c:v>
                </c:pt>
                <c:pt idx="3088">
                  <c:v>-2.15466714728689E-2</c:v>
                </c:pt>
                <c:pt idx="3089">
                  <c:v>-1.97108602874905E-2</c:v>
                </c:pt>
                <c:pt idx="3090">
                  <c:v>-4.22097532822489E-2</c:v>
                </c:pt>
                <c:pt idx="3091">
                  <c:v>-1.26591780041808E-2</c:v>
                </c:pt>
                <c:pt idx="3092">
                  <c:v>-1.95004435936466E-2</c:v>
                </c:pt>
                <c:pt idx="3093">
                  <c:v>-3.3816510159726899E-2</c:v>
                </c:pt>
                <c:pt idx="3094">
                  <c:v>-4.24357592651105E-2</c:v>
                </c:pt>
                <c:pt idx="3095">
                  <c:v>-2.7176583295827901E-2</c:v>
                </c:pt>
                <c:pt idx="3096">
                  <c:v>-2.52785526438144E-2</c:v>
                </c:pt>
                <c:pt idx="3097">
                  <c:v>-2.8059984721289601E-2</c:v>
                </c:pt>
                <c:pt idx="3098">
                  <c:v>-5.0169183382486403E-2</c:v>
                </c:pt>
                <c:pt idx="3099">
                  <c:v>-3.3428496930815101E-2</c:v>
                </c:pt>
                <c:pt idx="3100">
                  <c:v>-2.59800745370556E-2</c:v>
                </c:pt>
                <c:pt idx="3101">
                  <c:v>-4.8049192080388603E-2</c:v>
                </c:pt>
                <c:pt idx="3102">
                  <c:v>-4.5734580695512998E-2</c:v>
                </c:pt>
                <c:pt idx="3103">
                  <c:v>-2.1009727804865999E-2</c:v>
                </c:pt>
                <c:pt idx="3104">
                  <c:v>-4.56305030770345E-2</c:v>
                </c:pt>
                <c:pt idx="3105">
                  <c:v>-3.2687375984233803E-2</c:v>
                </c:pt>
                <c:pt idx="3106">
                  <c:v>-1.54638763863923E-2</c:v>
                </c:pt>
                <c:pt idx="3107">
                  <c:v>-3.5238254214563697E-2</c:v>
                </c:pt>
                <c:pt idx="3108">
                  <c:v>-1.8079450482555201E-2</c:v>
                </c:pt>
                <c:pt idx="3109">
                  <c:v>-2.44291241225322E-2</c:v>
                </c:pt>
                <c:pt idx="3110">
                  <c:v>-2.08356383287235E-2</c:v>
                </c:pt>
                <c:pt idx="3111">
                  <c:v>-2.05238234511733E-2</c:v>
                </c:pt>
                <c:pt idx="3112">
                  <c:v>-2.2397138617705901E-2</c:v>
                </c:pt>
                <c:pt idx="3113">
                  <c:v>-3.8073084404941698E-2</c:v>
                </c:pt>
                <c:pt idx="3114">
                  <c:v>-1.6785064811632801E-2</c:v>
                </c:pt>
                <c:pt idx="3115">
                  <c:v>-7.8605058069041903E-2</c:v>
                </c:pt>
                <c:pt idx="3116">
                  <c:v>-1.17786129587915E-2</c:v>
                </c:pt>
                <c:pt idx="3117">
                  <c:v>-5.89163127811098E-3</c:v>
                </c:pt>
                <c:pt idx="3118">
                  <c:v>-1.99491568035308E-2</c:v>
                </c:pt>
                <c:pt idx="3119">
                  <c:v>-1.6193043372058499E-2</c:v>
                </c:pt>
                <c:pt idx="3120">
                  <c:v>-2.1984160047109201E-2</c:v>
                </c:pt>
                <c:pt idx="3121">
                  <c:v>-2.9412641756638901E-2</c:v>
                </c:pt>
                <c:pt idx="3122">
                  <c:v>-2.7494294755481201E-2</c:v>
                </c:pt>
                <c:pt idx="3123">
                  <c:v>-2.2433361746211099E-2</c:v>
                </c:pt>
                <c:pt idx="3124">
                  <c:v>-1.69462150835691E-2</c:v>
                </c:pt>
                <c:pt idx="3125">
                  <c:v>-2.15131523128087E-2</c:v>
                </c:pt>
                <c:pt idx="3126">
                  <c:v>-1.4567612938371201E-2</c:v>
                </c:pt>
                <c:pt idx="3127">
                  <c:v>-2.69212531661173E-2</c:v>
                </c:pt>
                <c:pt idx="3128">
                  <c:v>-5.9595976050800401E-2</c:v>
                </c:pt>
                <c:pt idx="3129">
                  <c:v>-1.6724996439432999E-2</c:v>
                </c:pt>
                <c:pt idx="3130">
                  <c:v>-2.2196838551015299E-2</c:v>
                </c:pt>
                <c:pt idx="3131">
                  <c:v>-8.8498979710661604E-3</c:v>
                </c:pt>
                <c:pt idx="3132">
                  <c:v>-3.0057627646914699E-2</c:v>
                </c:pt>
                <c:pt idx="3133">
                  <c:v>-2.0351081476925801E-2</c:v>
                </c:pt>
                <c:pt idx="3134">
                  <c:v>-4.5347076631580803E-3</c:v>
                </c:pt>
                <c:pt idx="3136">
                  <c:v>-1.6142529877281001E-2</c:v>
                </c:pt>
                <c:pt idx="3137">
                  <c:v>-2.09710257123207E-2</c:v>
                </c:pt>
                <c:pt idx="3138">
                  <c:v>-0.15855154108632899</c:v>
                </c:pt>
                <c:pt idx="3139">
                  <c:v>-5.6864432592937803E-2</c:v>
                </c:pt>
                <c:pt idx="3140">
                  <c:v>-1.93018469746075E-2</c:v>
                </c:pt>
                <c:pt idx="3141">
                  <c:v>-7.0246078333661695E-4</c:v>
                </c:pt>
                <c:pt idx="3142">
                  <c:v>-2.1826066815073E-2</c:v>
                </c:pt>
                <c:pt idx="3143">
                  <c:v>-2.9043955147051301E-2</c:v>
                </c:pt>
                <c:pt idx="3144">
                  <c:v>-2.50865509026327E-2</c:v>
                </c:pt>
                <c:pt idx="3145">
                  <c:v>-2.2752722735513702E-2</c:v>
                </c:pt>
                <c:pt idx="3146">
                  <c:v>-2.8039572774197601E-2</c:v>
                </c:pt>
                <c:pt idx="3147">
                  <c:v>-1.3087797295839899E-2</c:v>
                </c:pt>
                <c:pt idx="3148">
                  <c:v>-2.5831090716125001E-2</c:v>
                </c:pt>
                <c:pt idx="3149">
                  <c:v>-1.6127993330560999E-2</c:v>
                </c:pt>
                <c:pt idx="3150">
                  <c:v>-1.60854316629424E-2</c:v>
                </c:pt>
                <c:pt idx="3151">
                  <c:v>-1.20203504386202E-2</c:v>
                </c:pt>
                <c:pt idx="3152">
                  <c:v>-1.1018306883712799E-2</c:v>
                </c:pt>
                <c:pt idx="3153">
                  <c:v>-2.1072016943811001E-2</c:v>
                </c:pt>
                <c:pt idx="3154">
                  <c:v>-3.7651444326592197E-2</c:v>
                </c:pt>
                <c:pt idx="3155">
                  <c:v>-2.03280036219156E-2</c:v>
                </c:pt>
                <c:pt idx="3156">
                  <c:v>-8.18949327860969E-2</c:v>
                </c:pt>
                <c:pt idx="3157">
                  <c:v>-2.2097949433913699E-2</c:v>
                </c:pt>
                <c:pt idx="3158">
                  <c:v>-9.0347601183736304E-2</c:v>
                </c:pt>
                <c:pt idx="3159">
                  <c:v>-2.61033790864874E-2</c:v>
                </c:pt>
                <c:pt idx="3160">
                  <c:v>-2.6215978419848799E-2</c:v>
                </c:pt>
                <c:pt idx="3161">
                  <c:v>-2.5747171308272799E-2</c:v>
                </c:pt>
                <c:pt idx="3162">
                  <c:v>-2.6134820530899699E-2</c:v>
                </c:pt>
                <c:pt idx="3163">
                  <c:v>-2.4730570845226701E-2</c:v>
                </c:pt>
                <c:pt idx="3164">
                  <c:v>-2.9749853505232099E-2</c:v>
                </c:pt>
                <c:pt idx="3165">
                  <c:v>-1.9646635395574302E-2</c:v>
                </c:pt>
                <c:pt idx="3166">
                  <c:v>-2.14403039289205E-2</c:v>
                </c:pt>
                <c:pt idx="3167">
                  <c:v>-2.1014341437041301E-2</c:v>
                </c:pt>
                <c:pt idx="3168">
                  <c:v>-2.4212771850887702E-2</c:v>
                </c:pt>
                <c:pt idx="3169">
                  <c:v>-2.3178415617875099E-2</c:v>
                </c:pt>
                <c:pt idx="3170">
                  <c:v>-3.1721972269895697E-2</c:v>
                </c:pt>
                <c:pt idx="3171">
                  <c:v>-1.1871923000855499E-2</c:v>
                </c:pt>
                <c:pt idx="3172">
                  <c:v>-2.3616430429629399E-2</c:v>
                </c:pt>
                <c:pt idx="3173">
                  <c:v>-1.46396489712562E-2</c:v>
                </c:pt>
                <c:pt idx="3174">
                  <c:v>-2.3490914394921399E-2</c:v>
                </c:pt>
                <c:pt idx="3175">
                  <c:v>-2.4484800145105401E-2</c:v>
                </c:pt>
                <c:pt idx="3176">
                  <c:v>-2.7393322301345301E-2</c:v>
                </c:pt>
                <c:pt idx="3177">
                  <c:v>-1.74353818512934E-2</c:v>
                </c:pt>
                <c:pt idx="3178">
                  <c:v>-1.58980450071248E-2</c:v>
                </c:pt>
                <c:pt idx="3179">
                  <c:v>-1.3230994395052501E-2</c:v>
                </c:pt>
                <c:pt idx="3180">
                  <c:v>-1.2825289995879299E-2</c:v>
                </c:pt>
                <c:pt idx="3181">
                  <c:v>-2.02193774070232E-2</c:v>
                </c:pt>
                <c:pt idx="3182">
                  <c:v>-1.88465582012044E-2</c:v>
                </c:pt>
                <c:pt idx="3183">
                  <c:v>-1.08136473909013E-2</c:v>
                </c:pt>
                <c:pt idx="3184">
                  <c:v>-1.6212415368618199E-2</c:v>
                </c:pt>
                <c:pt idx="3185">
                  <c:v>-1.4395370746827301E-2</c:v>
                </c:pt>
                <c:pt idx="3187">
                  <c:v>-1.53625298050076E-2</c:v>
                </c:pt>
                <c:pt idx="3188">
                  <c:v>-1.47583799567002E-2</c:v>
                </c:pt>
                <c:pt idx="3189">
                  <c:v>-1.8310412357398598E-2</c:v>
                </c:pt>
                <c:pt idx="3190">
                  <c:v>-1.8169694088436501E-2</c:v>
                </c:pt>
                <c:pt idx="3191">
                  <c:v>-2.76266893888132E-2</c:v>
                </c:pt>
                <c:pt idx="3192">
                  <c:v>-2.1482919469185499E-2</c:v>
                </c:pt>
                <c:pt idx="3193">
                  <c:v>-3.9303126977425502E-2</c:v>
                </c:pt>
                <c:pt idx="3194">
                  <c:v>-1.20087794328164E-2</c:v>
                </c:pt>
                <c:pt idx="3195">
                  <c:v>-1.8947598440045298E-2</c:v>
                </c:pt>
                <c:pt idx="3196">
                  <c:v>-3.7629642799258997E-2</c:v>
                </c:pt>
                <c:pt idx="3197">
                  <c:v>-6.7798301893736796E-3</c:v>
                </c:pt>
                <c:pt idx="3198">
                  <c:v>-1.8397676488381899E-2</c:v>
                </c:pt>
                <c:pt idx="3199">
                  <c:v>-4.0401024816446003E-3</c:v>
                </c:pt>
                <c:pt idx="3200">
                  <c:v>-1.6117884972454199E-2</c:v>
                </c:pt>
                <c:pt idx="3201">
                  <c:v>-2.5710918742334801E-2</c:v>
                </c:pt>
                <c:pt idx="3202">
                  <c:v>-2.59508290233629E-2</c:v>
                </c:pt>
                <c:pt idx="3203">
                  <c:v>-2.6727243520305199E-2</c:v>
                </c:pt>
                <c:pt idx="3204">
                  <c:v>-1.51479057192387E-2</c:v>
                </c:pt>
                <c:pt idx="3205">
                  <c:v>-2.6668292323401399E-2</c:v>
                </c:pt>
                <c:pt idx="3206">
                  <c:v>-1.4624640375632599E-2</c:v>
                </c:pt>
                <c:pt idx="3207">
                  <c:v>-3.06055720321773E-2</c:v>
                </c:pt>
                <c:pt idx="3208">
                  <c:v>-2.6767087319335799E-2</c:v>
                </c:pt>
                <c:pt idx="3209">
                  <c:v>-6.2023188280001702E-3</c:v>
                </c:pt>
                <c:pt idx="3210">
                  <c:v>-2.3641418233953999E-2</c:v>
                </c:pt>
                <c:pt idx="3211">
                  <c:v>-2.5570690679812599E-2</c:v>
                </c:pt>
                <c:pt idx="3212">
                  <c:v>-1.4332838223875899E-2</c:v>
                </c:pt>
                <c:pt idx="3213">
                  <c:v>-2.7672207503022399E-2</c:v>
                </c:pt>
                <c:pt idx="3214">
                  <c:v>-1.9369589774795699E-2</c:v>
                </c:pt>
                <c:pt idx="3215">
                  <c:v>-3.9923741642982402E-2</c:v>
                </c:pt>
                <c:pt idx="3216">
                  <c:v>-1.13054633728351E-2</c:v>
                </c:pt>
                <c:pt idx="3217">
                  <c:v>-2.4230314122862199E-2</c:v>
                </c:pt>
                <c:pt idx="3218">
                  <c:v>-2.58543119541471E-3</c:v>
                </c:pt>
                <c:pt idx="3219">
                  <c:v>-1.8079341524600299E-2</c:v>
                </c:pt>
                <c:pt idx="3220">
                  <c:v>-2.8504490960669399E-2</c:v>
                </c:pt>
                <c:pt idx="3221">
                  <c:v>-4.14702513651687E-2</c:v>
                </c:pt>
                <c:pt idx="3222">
                  <c:v>-2.1278896501507698E-2</c:v>
                </c:pt>
                <c:pt idx="3223">
                  <c:v>-2.7733207549355599E-2</c:v>
                </c:pt>
                <c:pt idx="3224">
                  <c:v>-3.1842499268572903E-2</c:v>
                </c:pt>
                <c:pt idx="3225">
                  <c:v>-2.3294282083938501E-2</c:v>
                </c:pt>
                <c:pt idx="3226">
                  <c:v>-1.5399065854699599E-2</c:v>
                </c:pt>
                <c:pt idx="3227">
                  <c:v>-2.18493718639215E-2</c:v>
                </c:pt>
                <c:pt idx="3228">
                  <c:v>-1.97844595246589E-2</c:v>
                </c:pt>
                <c:pt idx="3229">
                  <c:v>-3.3299880236535198E-2</c:v>
                </c:pt>
                <c:pt idx="3230">
                  <c:v>-2.6333542584993701E-2</c:v>
                </c:pt>
                <c:pt idx="3231">
                  <c:v>-3.3623995175894199E-2</c:v>
                </c:pt>
                <c:pt idx="3232">
                  <c:v>-4.27157402134061E-3</c:v>
                </c:pt>
                <c:pt idx="3233">
                  <c:v>-2.9802590898279999E-2</c:v>
                </c:pt>
                <c:pt idx="3234">
                  <c:v>-3.2502892605291898E-2</c:v>
                </c:pt>
                <c:pt idx="3235">
                  <c:v>-6.9837920423287897E-3</c:v>
                </c:pt>
                <c:pt idx="3236">
                  <c:v>-2.40404429813895E-2</c:v>
                </c:pt>
                <c:pt idx="3237">
                  <c:v>-1.3420177658330701E-2</c:v>
                </c:pt>
                <c:pt idx="3238">
                  <c:v>-1.9900340587602899E-2</c:v>
                </c:pt>
                <c:pt idx="3239">
                  <c:v>-2.7565651165159601E-2</c:v>
                </c:pt>
                <c:pt idx="3240">
                  <c:v>-1.4472707916897099E-2</c:v>
                </c:pt>
                <c:pt idx="3241">
                  <c:v>-1.36011002457652E-2</c:v>
                </c:pt>
                <c:pt idx="3242">
                  <c:v>-1.27514650259886E-2</c:v>
                </c:pt>
                <c:pt idx="3243">
                  <c:v>-1.7920416999709501E-2</c:v>
                </c:pt>
                <c:pt idx="3244">
                  <c:v>-2.1419907937612601E-2</c:v>
                </c:pt>
                <c:pt idx="3245">
                  <c:v>-1.5499353396637499E-2</c:v>
                </c:pt>
                <c:pt idx="3246">
                  <c:v>-1.4109279775377801E-2</c:v>
                </c:pt>
                <c:pt idx="3247">
                  <c:v>-1.18091020742042E-2</c:v>
                </c:pt>
                <c:pt idx="3248">
                  <c:v>3.7703403976354498E-3</c:v>
                </c:pt>
                <c:pt idx="3249">
                  <c:v>-1.16978139805307E-2</c:v>
                </c:pt>
                <c:pt idx="3250">
                  <c:v>-1.25295447572802E-2</c:v>
                </c:pt>
                <c:pt idx="3251">
                  <c:v>-1.11143955789621E-2</c:v>
                </c:pt>
                <c:pt idx="3252">
                  <c:v>-1.53789427684501E-2</c:v>
                </c:pt>
                <c:pt idx="3253">
                  <c:v>-1.29541536743624E-2</c:v>
                </c:pt>
                <c:pt idx="3254">
                  <c:v>-1.23659456873784E-2</c:v>
                </c:pt>
                <c:pt idx="3255">
                  <c:v>-1.6011184812379502E-2</c:v>
                </c:pt>
                <c:pt idx="3256">
                  <c:v>-9.7675722323531302E-3</c:v>
                </c:pt>
                <c:pt idx="3257">
                  <c:v>-8.5777179052874998E-3</c:v>
                </c:pt>
                <c:pt idx="3258">
                  <c:v>-1.0865352067591901E-2</c:v>
                </c:pt>
                <c:pt idx="3259">
                  <c:v>-4.8337921880636202E-3</c:v>
                </c:pt>
                <c:pt idx="3260">
                  <c:v>-1.3463017925918599E-2</c:v>
                </c:pt>
                <c:pt idx="3261">
                  <c:v>-1.1940302431505701E-2</c:v>
                </c:pt>
                <c:pt idx="3262">
                  <c:v>2.2013701719120898E-3</c:v>
                </c:pt>
                <c:pt idx="3263">
                  <c:v>-1.0359136612237399E-2</c:v>
                </c:pt>
                <c:pt idx="3264">
                  <c:v>-1.9130679583725899E-2</c:v>
                </c:pt>
                <c:pt idx="3265">
                  <c:v>-1.7771132805816301E-2</c:v>
                </c:pt>
                <c:pt idx="3266">
                  <c:v>-1.7593156058133799E-2</c:v>
                </c:pt>
                <c:pt idx="3267">
                  <c:v>-6.2109845513059403E-3</c:v>
                </c:pt>
                <c:pt idx="3268">
                  <c:v>-5.6372208760432502E-3</c:v>
                </c:pt>
                <c:pt idx="3269">
                  <c:v>-5.6844381345957503E-3</c:v>
                </c:pt>
                <c:pt idx="3270">
                  <c:v>-1.9188029807464101E-2</c:v>
                </c:pt>
                <c:pt idx="3271">
                  <c:v>-1.1754554917867E-2</c:v>
                </c:pt>
                <c:pt idx="3272">
                  <c:v>-2.12652471701524E-2</c:v>
                </c:pt>
                <c:pt idx="3273">
                  <c:v>-2.1828798168979299E-2</c:v>
                </c:pt>
                <c:pt idx="3274">
                  <c:v>-3.8875450483032301E-2</c:v>
                </c:pt>
                <c:pt idx="3275">
                  <c:v>-1.5652555474515498E-2</c:v>
                </c:pt>
                <c:pt idx="3276">
                  <c:v>-1.59496378276172E-2</c:v>
                </c:pt>
                <c:pt idx="3277">
                  <c:v>-2.1183225887371399E-2</c:v>
                </c:pt>
                <c:pt idx="3278">
                  <c:v>-1.9011063719025501E-2</c:v>
                </c:pt>
                <c:pt idx="3279">
                  <c:v>-2.32029865908439E-2</c:v>
                </c:pt>
                <c:pt idx="3280">
                  <c:v>-1.5664584753399699E-2</c:v>
                </c:pt>
                <c:pt idx="3281">
                  <c:v>-2.4077921244021101E-2</c:v>
                </c:pt>
                <c:pt idx="3282">
                  <c:v>-2.5850209734895699E-2</c:v>
                </c:pt>
                <c:pt idx="3283">
                  <c:v>-2.2867406959553999E-2</c:v>
                </c:pt>
                <c:pt idx="3284">
                  <c:v>-2.3651763035875299E-2</c:v>
                </c:pt>
                <c:pt idx="3285">
                  <c:v>-2.38022893796444E-2</c:v>
                </c:pt>
                <c:pt idx="3286">
                  <c:v>-1.9859269805364701E-2</c:v>
                </c:pt>
                <c:pt idx="3287">
                  <c:v>-2.1612713155085901E-2</c:v>
                </c:pt>
                <c:pt idx="3288">
                  <c:v>-2.3564717608764801E-2</c:v>
                </c:pt>
                <c:pt idx="3289">
                  <c:v>-2.7936096460334799E-2</c:v>
                </c:pt>
                <c:pt idx="3290">
                  <c:v>-2.1763557072582901E-2</c:v>
                </c:pt>
                <c:pt idx="3291">
                  <c:v>-2.5007777163071801E-2</c:v>
                </c:pt>
                <c:pt idx="3292">
                  <c:v>-2.3325133429129102E-2</c:v>
                </c:pt>
                <c:pt idx="3293">
                  <c:v>-3.0244314605180098E-2</c:v>
                </c:pt>
                <c:pt idx="3294">
                  <c:v>-2.7856695194462201E-2</c:v>
                </c:pt>
                <c:pt idx="3295">
                  <c:v>-2.7863646249636598E-2</c:v>
                </c:pt>
                <c:pt idx="3296">
                  <c:v>-2.0349118166036899E-2</c:v>
                </c:pt>
                <c:pt idx="3297">
                  <c:v>-3.16596682488876E-2</c:v>
                </c:pt>
                <c:pt idx="3298">
                  <c:v>-2.0041027181724E-2</c:v>
                </c:pt>
                <c:pt idx="3299">
                  <c:v>-1.5694922451661202E-2</c:v>
                </c:pt>
                <c:pt idx="3300">
                  <c:v>-2.1245978344816299E-2</c:v>
                </c:pt>
                <c:pt idx="3301">
                  <c:v>-1.51890397799616E-2</c:v>
                </c:pt>
                <c:pt idx="3302">
                  <c:v>-1.5605100917283799E-2</c:v>
                </c:pt>
                <c:pt idx="3303">
                  <c:v>-2.1075849932961799E-2</c:v>
                </c:pt>
                <c:pt idx="3304">
                  <c:v>-1.9109246040007001E-2</c:v>
                </c:pt>
                <c:pt idx="3305">
                  <c:v>-3.1647769915126002E-2</c:v>
                </c:pt>
                <c:pt idx="3306">
                  <c:v>-1.5750704496466299E-2</c:v>
                </c:pt>
                <c:pt idx="3307">
                  <c:v>-1.79858245203545E-2</c:v>
                </c:pt>
                <c:pt idx="3308">
                  <c:v>-1.9203437830797299E-2</c:v>
                </c:pt>
                <c:pt idx="3309">
                  <c:v>-9.4380643219837794E-3</c:v>
                </c:pt>
                <c:pt idx="3310">
                  <c:v>-1.3593442474474899E-2</c:v>
                </c:pt>
                <c:pt idx="3311">
                  <c:v>-1.11726707591683E-2</c:v>
                </c:pt>
                <c:pt idx="3312">
                  <c:v>-1.60272556347806E-2</c:v>
                </c:pt>
                <c:pt idx="3313">
                  <c:v>-1.0166956210493201E-2</c:v>
                </c:pt>
                <c:pt idx="3314">
                  <c:v>-9.5114605455947892E-3</c:v>
                </c:pt>
                <c:pt idx="3315">
                  <c:v>-1.9966803917645101E-2</c:v>
                </c:pt>
                <c:pt idx="3316">
                  <c:v>-6.0457187262951701E-3</c:v>
                </c:pt>
                <c:pt idx="3317">
                  <c:v>-3.95712538792587E-3</c:v>
                </c:pt>
                <c:pt idx="3318">
                  <c:v>-7.7000629681260703E-3</c:v>
                </c:pt>
                <c:pt idx="3319">
                  <c:v>-4.4081003315605896E-3</c:v>
                </c:pt>
                <c:pt idx="3320">
                  <c:v>-1.1783516418267401E-2</c:v>
                </c:pt>
                <c:pt idx="3321">
                  <c:v>-1.11369067583117E-2</c:v>
                </c:pt>
                <c:pt idx="3322">
                  <c:v>-1.1837547315140201E-2</c:v>
                </c:pt>
                <c:pt idx="3323">
                  <c:v>-7.4088867111981403E-3</c:v>
                </c:pt>
                <c:pt idx="3324">
                  <c:v>-6.2214787352149999E-3</c:v>
                </c:pt>
                <c:pt idx="3325">
                  <c:v>-1.8030862076173999E-2</c:v>
                </c:pt>
                <c:pt idx="3326">
                  <c:v>-2.3680184156621899E-2</c:v>
                </c:pt>
                <c:pt idx="3327">
                  <c:v>-1.7541666737878801E-2</c:v>
                </c:pt>
                <c:pt idx="3328">
                  <c:v>-1.9355119526117699E-2</c:v>
                </c:pt>
                <c:pt idx="3329">
                  <c:v>-1.00746356514291E-2</c:v>
                </c:pt>
                <c:pt idx="3330">
                  <c:v>-1.64375819634376E-2</c:v>
                </c:pt>
                <c:pt idx="3331">
                  <c:v>-1.8761854636459002E-2</c:v>
                </c:pt>
                <c:pt idx="3332">
                  <c:v>-2.2579602652136498E-2</c:v>
                </c:pt>
                <c:pt idx="3333">
                  <c:v>-1.16010545008574E-2</c:v>
                </c:pt>
                <c:pt idx="3334">
                  <c:v>-1.37967209460092E-2</c:v>
                </c:pt>
                <c:pt idx="3335">
                  <c:v>-1.59327872045593E-2</c:v>
                </c:pt>
                <c:pt idx="3336">
                  <c:v>-1.9437077864243701E-2</c:v>
                </c:pt>
                <c:pt idx="3337">
                  <c:v>-2.2330679870250201E-2</c:v>
                </c:pt>
                <c:pt idx="3338">
                  <c:v>-1.4712512571071701E-2</c:v>
                </c:pt>
                <c:pt idx="3339">
                  <c:v>-1.83093253662924E-2</c:v>
                </c:pt>
                <c:pt idx="3340">
                  <c:v>-2.0654870577628999E-2</c:v>
                </c:pt>
                <c:pt idx="3341">
                  <c:v>-2.2478474771188198E-2</c:v>
                </c:pt>
                <c:pt idx="3342">
                  <c:v>-2.1970702607070701E-2</c:v>
                </c:pt>
                <c:pt idx="3343">
                  <c:v>-1.5530636409885799E-2</c:v>
                </c:pt>
                <c:pt idx="3344">
                  <c:v>-2.0450491816153101E-2</c:v>
                </c:pt>
                <c:pt idx="3345">
                  <c:v>-2.2468437145315701E-2</c:v>
                </c:pt>
                <c:pt idx="3346">
                  <c:v>-1.6594917221882301E-2</c:v>
                </c:pt>
                <c:pt idx="3347">
                  <c:v>-2.5512010487774E-2</c:v>
                </c:pt>
                <c:pt idx="3348">
                  <c:v>-2.0675504165112799E-2</c:v>
                </c:pt>
                <c:pt idx="3349">
                  <c:v>-2.5273569460395301E-2</c:v>
                </c:pt>
                <c:pt idx="3350">
                  <c:v>-2.9225714318239299E-2</c:v>
                </c:pt>
                <c:pt idx="3351">
                  <c:v>-2.5617650188991301E-2</c:v>
                </c:pt>
                <c:pt idx="3352">
                  <c:v>-2.5935264891555801E-2</c:v>
                </c:pt>
                <c:pt idx="3353">
                  <c:v>-2.7991963754990801E-2</c:v>
                </c:pt>
                <c:pt idx="3354">
                  <c:v>-2.6905328240745201E-2</c:v>
                </c:pt>
                <c:pt idx="3355">
                  <c:v>-2.2165222005686502E-2</c:v>
                </c:pt>
                <c:pt idx="3356">
                  <c:v>-2.4399430559274501E-2</c:v>
                </c:pt>
                <c:pt idx="3357">
                  <c:v>-3.0917171003637701E-2</c:v>
                </c:pt>
                <c:pt idx="3358">
                  <c:v>-2.2740954343732901E-2</c:v>
                </c:pt>
                <c:pt idx="3359">
                  <c:v>-3.71939117460812E-2</c:v>
                </c:pt>
                <c:pt idx="3360">
                  <c:v>-1.8592870636880601E-2</c:v>
                </c:pt>
                <c:pt idx="3361">
                  <c:v>-1.95008547443884E-2</c:v>
                </c:pt>
                <c:pt idx="3362">
                  <c:v>-1.3808579184523899E-2</c:v>
                </c:pt>
                <c:pt idx="3363">
                  <c:v>-1.9166213891088101E-2</c:v>
                </c:pt>
                <c:pt idx="3364">
                  <c:v>-1.1759307693563901E-2</c:v>
                </c:pt>
                <c:pt idx="3365">
                  <c:v>-1.6223095500712E-2</c:v>
                </c:pt>
                <c:pt idx="3366">
                  <c:v>-2.0697903681047201E-2</c:v>
                </c:pt>
                <c:pt idx="3367">
                  <c:v>-1.41939260992625E-2</c:v>
                </c:pt>
                <c:pt idx="3368">
                  <c:v>-2.7384692173485901E-2</c:v>
                </c:pt>
                <c:pt idx="3369">
                  <c:v>-1.85101854627788E-2</c:v>
                </c:pt>
                <c:pt idx="3370">
                  <c:v>-2.2342160371128399E-2</c:v>
                </c:pt>
                <c:pt idx="3371">
                  <c:v>-1.7973371676587298E-2</c:v>
                </c:pt>
                <c:pt idx="3372">
                  <c:v>-1.1257218453373199E-2</c:v>
                </c:pt>
                <c:pt idx="3373">
                  <c:v>-1.4282943682212499E-2</c:v>
                </c:pt>
                <c:pt idx="3374">
                  <c:v>-1.2797581674148699E-2</c:v>
                </c:pt>
                <c:pt idx="3375">
                  <c:v>-1.6824349144393701E-2</c:v>
                </c:pt>
                <c:pt idx="3376">
                  <c:v>-1.7581740003293999E-2</c:v>
                </c:pt>
                <c:pt idx="3377">
                  <c:v>-1.6075402747712401E-2</c:v>
                </c:pt>
                <c:pt idx="3378">
                  <c:v>-1.3788817895312999E-2</c:v>
                </c:pt>
                <c:pt idx="3379">
                  <c:v>-1.4157012267792301E-2</c:v>
                </c:pt>
                <c:pt idx="3380">
                  <c:v>-1.5807662697238999E-2</c:v>
                </c:pt>
                <c:pt idx="3381">
                  <c:v>-1.29159045459956E-2</c:v>
                </c:pt>
                <c:pt idx="3382">
                  <c:v>-9.0378295998519795E-3</c:v>
                </c:pt>
                <c:pt idx="3383">
                  <c:v>-1.05676134322481E-2</c:v>
                </c:pt>
                <c:pt idx="3384">
                  <c:v>-7.6439159064030102E-3</c:v>
                </c:pt>
                <c:pt idx="3385">
                  <c:v>-9.9344890247271903E-3</c:v>
                </c:pt>
                <c:pt idx="3386">
                  <c:v>-1.0372751301222199E-2</c:v>
                </c:pt>
                <c:pt idx="3387">
                  <c:v>-1.0844457492243101E-2</c:v>
                </c:pt>
                <c:pt idx="3388">
                  <c:v>-1.78502534455987E-2</c:v>
                </c:pt>
                <c:pt idx="3389">
                  <c:v>-1.7868061198199801E-2</c:v>
                </c:pt>
                <c:pt idx="3390">
                  <c:v>-1.4065681667260599E-2</c:v>
                </c:pt>
                <c:pt idx="3391">
                  <c:v>-1.30733428785331E-2</c:v>
                </c:pt>
                <c:pt idx="3392">
                  <c:v>-8.1377771385163708E-3</c:v>
                </c:pt>
                <c:pt idx="3393">
                  <c:v>-2.1653894059194101E-2</c:v>
                </c:pt>
                <c:pt idx="3394">
                  <c:v>-1.49578811064555E-2</c:v>
                </c:pt>
                <c:pt idx="3395">
                  <c:v>-1.8333294319662598E-2</c:v>
                </c:pt>
                <c:pt idx="3396">
                  <c:v>-1.40525045791866E-2</c:v>
                </c:pt>
                <c:pt idx="3397">
                  <c:v>-1.5535465717772401E-2</c:v>
                </c:pt>
                <c:pt idx="3398">
                  <c:v>-1.46320767413144E-2</c:v>
                </c:pt>
                <c:pt idx="3399">
                  <c:v>-2.0264974916895599E-2</c:v>
                </c:pt>
                <c:pt idx="3400">
                  <c:v>-1.6320793283522799E-2</c:v>
                </c:pt>
                <c:pt idx="3401">
                  <c:v>-1.4688788069802E-2</c:v>
                </c:pt>
                <c:pt idx="3402">
                  <c:v>-2.3016592572807699E-2</c:v>
                </c:pt>
                <c:pt idx="3403">
                  <c:v>-1.8648359426883501E-2</c:v>
                </c:pt>
                <c:pt idx="3404">
                  <c:v>-2.0122942912244701E-2</c:v>
                </c:pt>
                <c:pt idx="3405">
                  <c:v>-2.0512456212735099E-2</c:v>
                </c:pt>
                <c:pt idx="3406">
                  <c:v>-2.4185578012741699E-2</c:v>
                </c:pt>
                <c:pt idx="3407">
                  <c:v>-2.18424845576758E-2</c:v>
                </c:pt>
                <c:pt idx="3408">
                  <c:v>-2.5612797535764401E-2</c:v>
                </c:pt>
                <c:pt idx="3409">
                  <c:v>-4.2999977465947199E-2</c:v>
                </c:pt>
                <c:pt idx="3410">
                  <c:v>-1.99017628119799E-2</c:v>
                </c:pt>
                <c:pt idx="3411">
                  <c:v>-2.2292186812937001E-2</c:v>
                </c:pt>
                <c:pt idx="3412">
                  <c:v>-3.33281049567467E-2</c:v>
                </c:pt>
                <c:pt idx="3413">
                  <c:v>-2.0006941562883501E-2</c:v>
                </c:pt>
                <c:pt idx="3414">
                  <c:v>-2.7557332729302698E-2</c:v>
                </c:pt>
                <c:pt idx="3415">
                  <c:v>-2.25805477010281E-2</c:v>
                </c:pt>
                <c:pt idx="3416">
                  <c:v>-2.7006745427336502E-2</c:v>
                </c:pt>
                <c:pt idx="3417">
                  <c:v>-1.7956119687673099E-2</c:v>
                </c:pt>
                <c:pt idx="3418">
                  <c:v>-2.08237378108071E-2</c:v>
                </c:pt>
                <c:pt idx="3419">
                  <c:v>-2.6085884645626299E-2</c:v>
                </c:pt>
                <c:pt idx="3420">
                  <c:v>-2.2301746302940201E-2</c:v>
                </c:pt>
                <c:pt idx="3421">
                  <c:v>-1.7974978072378699E-2</c:v>
                </c:pt>
                <c:pt idx="3422">
                  <c:v>-2.04608862498354E-2</c:v>
                </c:pt>
                <c:pt idx="3423">
                  <c:v>-2.6150908181350799E-2</c:v>
                </c:pt>
                <c:pt idx="3424">
                  <c:v>-4.13047663152128E-2</c:v>
                </c:pt>
                <c:pt idx="3425">
                  <c:v>-2.2306670454496899E-2</c:v>
                </c:pt>
                <c:pt idx="3426">
                  <c:v>-1.6740723185095702E-2</c:v>
                </c:pt>
                <c:pt idx="3427">
                  <c:v>-2.51497338413918E-2</c:v>
                </c:pt>
                <c:pt idx="3428">
                  <c:v>-1.4873095566041701E-2</c:v>
                </c:pt>
                <c:pt idx="3429">
                  <c:v>-1.7837591220926399E-2</c:v>
                </c:pt>
                <c:pt idx="3430">
                  <c:v>-1.7374006799517599E-2</c:v>
                </c:pt>
                <c:pt idx="3431">
                  <c:v>-1.9463860128915201E-2</c:v>
                </c:pt>
                <c:pt idx="3433">
                  <c:v>-1.24832331766915E-2</c:v>
                </c:pt>
                <c:pt idx="3434">
                  <c:v>-9.2104756289432908E-3</c:v>
                </c:pt>
                <c:pt idx="3435">
                  <c:v>-1.2797176903542E-2</c:v>
                </c:pt>
                <c:pt idx="3436">
                  <c:v>-1.4351992337873201E-2</c:v>
                </c:pt>
                <c:pt idx="3437">
                  <c:v>-1.51172299813284E-2</c:v>
                </c:pt>
                <c:pt idx="3438">
                  <c:v>-1.31942533686662E-2</c:v>
                </c:pt>
                <c:pt idx="3439">
                  <c:v>-1.8156816819069801E-2</c:v>
                </c:pt>
                <c:pt idx="3440">
                  <c:v>-9.8507769501226597E-3</c:v>
                </c:pt>
                <c:pt idx="3441">
                  <c:v>-1.32492320393864E-2</c:v>
                </c:pt>
                <c:pt idx="3442">
                  <c:v>-7.03688517758644E-3</c:v>
                </c:pt>
                <c:pt idx="3443">
                  <c:v>-1.4428259673360399E-2</c:v>
                </c:pt>
                <c:pt idx="3444">
                  <c:v>-1.3516888131916101E-2</c:v>
                </c:pt>
                <c:pt idx="3445">
                  <c:v>-1.16690195819955E-2</c:v>
                </c:pt>
                <c:pt idx="3446">
                  <c:v>-1.286693161397E-2</c:v>
                </c:pt>
                <c:pt idx="3447">
                  <c:v>-7.0259020138311199E-3</c:v>
                </c:pt>
                <c:pt idx="3448">
                  <c:v>-8.7273912582133892E-3</c:v>
                </c:pt>
                <c:pt idx="3449">
                  <c:v>-6.5308657006474301E-3</c:v>
                </c:pt>
                <c:pt idx="3450">
                  <c:v>-1.7706181707260099E-2</c:v>
                </c:pt>
                <c:pt idx="3451">
                  <c:v>-1.3430951756699E-2</c:v>
                </c:pt>
                <c:pt idx="3452">
                  <c:v>-1.55734461176559E-2</c:v>
                </c:pt>
                <c:pt idx="3453">
                  <c:v>-1.7193548997104301E-2</c:v>
                </c:pt>
                <c:pt idx="3454">
                  <c:v>-1.0221544578708301E-2</c:v>
                </c:pt>
                <c:pt idx="3455">
                  <c:v>-1.4880344607925399E-2</c:v>
                </c:pt>
                <c:pt idx="3456">
                  <c:v>-1.8143378160555501E-2</c:v>
                </c:pt>
                <c:pt idx="3457">
                  <c:v>-1.7905068681480799E-2</c:v>
                </c:pt>
                <c:pt idx="3458">
                  <c:v>-1.9942025197632499E-2</c:v>
                </c:pt>
                <c:pt idx="3459">
                  <c:v>-9.4292779851668906E-3</c:v>
                </c:pt>
                <c:pt idx="3460">
                  <c:v>-1.62349254330478E-2</c:v>
                </c:pt>
                <c:pt idx="3461">
                  <c:v>-2.47405094885929E-2</c:v>
                </c:pt>
                <c:pt idx="3462">
                  <c:v>-1.6688313675506199E-2</c:v>
                </c:pt>
                <c:pt idx="3463">
                  <c:v>-2.1238887902013101E-2</c:v>
                </c:pt>
                <c:pt idx="3464">
                  <c:v>-1.3222631448125599E-2</c:v>
                </c:pt>
                <c:pt idx="3465">
                  <c:v>-2.4744844409834901E-2</c:v>
                </c:pt>
                <c:pt idx="3466">
                  <c:v>-1.6429771277275299E-2</c:v>
                </c:pt>
                <c:pt idx="3467">
                  <c:v>-2.2372036794692698E-2</c:v>
                </c:pt>
                <c:pt idx="3468">
                  <c:v>-1.5993093041409299E-2</c:v>
                </c:pt>
                <c:pt idx="3469">
                  <c:v>-1.35363489584415E-2</c:v>
                </c:pt>
                <c:pt idx="3470">
                  <c:v>-2.1181065408436402E-2</c:v>
                </c:pt>
                <c:pt idx="3471">
                  <c:v>-1.5415463485187001E-2</c:v>
                </c:pt>
                <c:pt idx="3472">
                  <c:v>-1.8734802534212398E-2</c:v>
                </c:pt>
                <c:pt idx="3473">
                  <c:v>-2.6099108818659601E-2</c:v>
                </c:pt>
                <c:pt idx="3474">
                  <c:v>-1.97324679093491E-2</c:v>
                </c:pt>
                <c:pt idx="3475">
                  <c:v>-1.93730280410268E-2</c:v>
                </c:pt>
                <c:pt idx="3476">
                  <c:v>-2.2546466453924E-2</c:v>
                </c:pt>
                <c:pt idx="3477">
                  <c:v>-2.2670137385165798E-2</c:v>
                </c:pt>
                <c:pt idx="3478">
                  <c:v>-2.0413945322340501E-2</c:v>
                </c:pt>
                <c:pt idx="3479">
                  <c:v>-2.38800234824889E-2</c:v>
                </c:pt>
                <c:pt idx="3480">
                  <c:v>-2.4867918743822701E-2</c:v>
                </c:pt>
                <c:pt idx="3481">
                  <c:v>-2.02153235073558E-2</c:v>
                </c:pt>
                <c:pt idx="3482">
                  <c:v>-4.3044869614531397E-2</c:v>
                </c:pt>
                <c:pt idx="3483">
                  <c:v>-2.1539479145098898E-2</c:v>
                </c:pt>
                <c:pt idx="3484">
                  <c:v>-2.77955935465047E-2</c:v>
                </c:pt>
                <c:pt idx="3485">
                  <c:v>-2.82655987619077E-2</c:v>
                </c:pt>
                <c:pt idx="3486">
                  <c:v>-1.8614544946580901E-2</c:v>
                </c:pt>
                <c:pt idx="3487">
                  <c:v>-2.0679914269537199E-2</c:v>
                </c:pt>
                <c:pt idx="3488">
                  <c:v>-1.9328071141901802E-2</c:v>
                </c:pt>
                <c:pt idx="3489">
                  <c:v>-2.1220405060605099E-2</c:v>
                </c:pt>
                <c:pt idx="3490">
                  <c:v>-1.19233346622887E-2</c:v>
                </c:pt>
                <c:pt idx="3491">
                  <c:v>-1.12242400480966E-2</c:v>
                </c:pt>
                <c:pt idx="3492">
                  <c:v>-1.40340519304093E-2</c:v>
                </c:pt>
                <c:pt idx="3493">
                  <c:v>-1.1358275149645301E-2</c:v>
                </c:pt>
                <c:pt idx="3494">
                  <c:v>-1.42168618743811E-2</c:v>
                </c:pt>
                <c:pt idx="3495">
                  <c:v>-1.08382672821907E-2</c:v>
                </c:pt>
                <c:pt idx="3496">
                  <c:v>-1.0216720988785E-2</c:v>
                </c:pt>
                <c:pt idx="3497">
                  <c:v>-1.02680183310728E-2</c:v>
                </c:pt>
                <c:pt idx="3498">
                  <c:v>-7.7878437356994797E-3</c:v>
                </c:pt>
                <c:pt idx="3499">
                  <c:v>-4.7829195323632698E-3</c:v>
                </c:pt>
                <c:pt idx="3500">
                  <c:v>-4.3185724666568899E-3</c:v>
                </c:pt>
                <c:pt idx="3501">
                  <c:v>2.20056766878194E-4</c:v>
                </c:pt>
                <c:pt idx="3502">
                  <c:v>2.9597240380968299E-4</c:v>
                </c:pt>
                <c:pt idx="3503">
                  <c:v>3.5860492508954397E-4</c:v>
                </c:pt>
                <c:pt idx="3504">
                  <c:v>-1.1686127492771699E-2</c:v>
                </c:pt>
                <c:pt idx="3505">
                  <c:v>-1.4401342730773401E-3</c:v>
                </c:pt>
                <c:pt idx="3506">
                  <c:v>-2.1249320647615702E-3</c:v>
                </c:pt>
                <c:pt idx="3507">
                  <c:v>5.4851421909520004E-4</c:v>
                </c:pt>
                <c:pt idx="3508">
                  <c:v>-2.17739062140925E-3</c:v>
                </c:pt>
                <c:pt idx="3509">
                  <c:v>1.93100262709812E-3</c:v>
                </c:pt>
                <c:pt idx="3510">
                  <c:v>1.1619955777471601E-2</c:v>
                </c:pt>
                <c:pt idx="3511">
                  <c:v>2.99852592626714E-3</c:v>
                </c:pt>
                <c:pt idx="3512">
                  <c:v>-4.1206191818635501E-3</c:v>
                </c:pt>
                <c:pt idx="3513">
                  <c:v>8.6900609789379094E-3</c:v>
                </c:pt>
                <c:pt idx="3514">
                  <c:v>-3.37179410314701E-3</c:v>
                </c:pt>
                <c:pt idx="3515">
                  <c:v>-1.1547997636675101E-2</c:v>
                </c:pt>
                <c:pt idx="3516">
                  <c:v>1.0343822948706701E-2</c:v>
                </c:pt>
                <c:pt idx="3517">
                  <c:v>-3.8391734155229298E-2</c:v>
                </c:pt>
                <c:pt idx="3518">
                  <c:v>-1.1117180079474801E-2</c:v>
                </c:pt>
                <c:pt idx="3519">
                  <c:v>-1.6379903527724698E-2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A-488C-9373-D86F65CF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Volatility Spread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52618291307541"/>
          <c:y val="0.16687294284054729"/>
          <c:w val="0.81519260815131356"/>
          <c:h val="0.63141853917476987"/>
        </c:manualLayout>
      </c:layout>
      <c:lineChart>
        <c:grouping val="standard"/>
        <c:varyColors val="0"/>
        <c:ser>
          <c:idx val="0"/>
          <c:order val="0"/>
          <c:tx>
            <c:v>average(2004to2017)</c:v>
          </c:tx>
          <c:spPr>
            <a:ln w="44450" cap="rnd" cmpd="sng">
              <a:solidFill>
                <a:schemeClr val="accent5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overall_vs_withadj!$C$3524:$P$3524</c:f>
              <c:numCache>
                <c:formatCode>General</c:formatCode>
                <c:ptCount val="14"/>
                <c:pt idx="0">
                  <c:v>-2.1018321246942879E-2</c:v>
                </c:pt>
                <c:pt idx="1">
                  <c:v>-2.1798013774964604E-2</c:v>
                </c:pt>
                <c:pt idx="2">
                  <c:v>-2.2202988684345157E-2</c:v>
                </c:pt>
                <c:pt idx="3">
                  <c:v>-2.2322072410770531E-2</c:v>
                </c:pt>
                <c:pt idx="4">
                  <c:v>-2.2357393906848873E-2</c:v>
                </c:pt>
                <c:pt idx="5">
                  <c:v>-2.2820493371380837E-2</c:v>
                </c:pt>
                <c:pt idx="6">
                  <c:v>-2.3718164176889232E-2</c:v>
                </c:pt>
                <c:pt idx="7">
                  <c:v>-2.2909761061559682E-2</c:v>
                </c:pt>
                <c:pt idx="8">
                  <c:v>-2.2543973180070911E-2</c:v>
                </c:pt>
                <c:pt idx="9">
                  <c:v>-2.3078781533905014E-2</c:v>
                </c:pt>
                <c:pt idx="10">
                  <c:v>-2.255893507078318E-2</c:v>
                </c:pt>
                <c:pt idx="11">
                  <c:v>-2.3094082473639345E-2</c:v>
                </c:pt>
                <c:pt idx="12">
                  <c:v>-2.2954864411092533E-2</c:v>
                </c:pt>
                <c:pt idx="13">
                  <c:v>-2.2043487186567186E-2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5-492F-A445-99A65A3FF00A}"/>
            </c:ext>
          </c:extLst>
        </c:ser>
        <c:ser>
          <c:idx val="1"/>
          <c:order val="1"/>
          <c:tx>
            <c:strRef>
              <c:f>overall_vs_withadj!$B$3549</c:f>
              <c:strCache>
                <c:ptCount val="1"/>
                <c:pt idx="0">
                  <c:v>average(2009to2017)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overall_vs_withadj!$C$3549:$P$3549</c:f>
              <c:numCache>
                <c:formatCode>General</c:formatCode>
                <c:ptCount val="14"/>
                <c:pt idx="0">
                  <c:v>-2.1233349082835595E-2</c:v>
                </c:pt>
                <c:pt idx="1">
                  <c:v>-2.2274003372152702E-2</c:v>
                </c:pt>
                <c:pt idx="2">
                  <c:v>-2.2771351619280785E-2</c:v>
                </c:pt>
                <c:pt idx="3">
                  <c:v>-2.2744093180372162E-2</c:v>
                </c:pt>
                <c:pt idx="4">
                  <c:v>-2.331508955122737E-2</c:v>
                </c:pt>
                <c:pt idx="5">
                  <c:v>-2.332576757830181E-2</c:v>
                </c:pt>
                <c:pt idx="6">
                  <c:v>-2.4114725317047642E-2</c:v>
                </c:pt>
                <c:pt idx="7">
                  <c:v>-2.3202785283482002E-2</c:v>
                </c:pt>
                <c:pt idx="8">
                  <c:v>-2.3341942040240395E-2</c:v>
                </c:pt>
                <c:pt idx="9">
                  <c:v>-2.324675098840007E-2</c:v>
                </c:pt>
                <c:pt idx="10">
                  <c:v>-2.2942487028288539E-2</c:v>
                </c:pt>
                <c:pt idx="11">
                  <c:v>-2.3377463964974924E-2</c:v>
                </c:pt>
                <c:pt idx="12">
                  <c:v>-2.3236986186274372E-2</c:v>
                </c:pt>
                <c:pt idx="13">
                  <c:v>-2.2151486577690623E-2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2-49C9-A961-A01E2B48BE05}"/>
            </c:ext>
          </c:extLst>
        </c:ser>
        <c:ser>
          <c:idx val="2"/>
          <c:order val="2"/>
          <c:tx>
            <c:v>average(2007to2008)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overall_vs_withadj!$C$3550:$P$3550</c:f>
              <c:numCache>
                <c:formatCode>General</c:formatCode>
                <c:ptCount val="14"/>
                <c:pt idx="0">
                  <c:v>-2.3466160681083655E-2</c:v>
                </c:pt>
                <c:pt idx="1">
                  <c:v>-2.3271943537575456E-2</c:v>
                </c:pt>
                <c:pt idx="2">
                  <c:v>-2.5052630422789209E-2</c:v>
                </c:pt>
                <c:pt idx="3">
                  <c:v>-2.3226281268212974E-2</c:v>
                </c:pt>
                <c:pt idx="4">
                  <c:v>-2.1574673365459689E-2</c:v>
                </c:pt>
                <c:pt idx="5">
                  <c:v>-2.3283113847197359E-2</c:v>
                </c:pt>
                <c:pt idx="6">
                  <c:v>-2.4097786229804668E-2</c:v>
                </c:pt>
                <c:pt idx="7">
                  <c:v>-2.3878538034591508E-2</c:v>
                </c:pt>
                <c:pt idx="8">
                  <c:v>-2.3843231697246392E-2</c:v>
                </c:pt>
                <c:pt idx="9">
                  <c:v>-2.4912843739018923E-2</c:v>
                </c:pt>
                <c:pt idx="10">
                  <c:v>-2.3115162790235913E-2</c:v>
                </c:pt>
                <c:pt idx="11">
                  <c:v>-2.4762568938452099E-2</c:v>
                </c:pt>
                <c:pt idx="12">
                  <c:v>-2.4605701919623881E-2</c:v>
                </c:pt>
                <c:pt idx="13">
                  <c:v>-2.335616748690697E-2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2-49C9-A961-A01E2B48BE05}"/>
            </c:ext>
          </c:extLst>
        </c:ser>
        <c:ser>
          <c:idx val="3"/>
          <c:order val="3"/>
          <c:tx>
            <c:strRef>
              <c:f>overall_vs_withadj!$B$3551</c:f>
              <c:strCache>
                <c:ptCount val="1"/>
                <c:pt idx="0">
                  <c:v>average(2004to2007)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overall_vs_withadj!$C$3551:$P$3551</c:f>
              <c:numCache>
                <c:formatCode>General</c:formatCode>
                <c:ptCount val="14"/>
                <c:pt idx="0">
                  <c:v>-1.7852210874364775E-2</c:v>
                </c:pt>
                <c:pt idx="1">
                  <c:v>-1.897634116474433E-2</c:v>
                </c:pt>
                <c:pt idx="2">
                  <c:v>-1.7979261230310552E-2</c:v>
                </c:pt>
                <c:pt idx="3">
                  <c:v>-1.9972884943989855E-2</c:v>
                </c:pt>
                <c:pt idx="4">
                  <c:v>-1.9311351811588304E-2</c:v>
                </c:pt>
                <c:pt idx="5">
                  <c:v>-2.042537361680689E-2</c:v>
                </c:pt>
                <c:pt idx="6">
                  <c:v>-2.1680350378194498E-2</c:v>
                </c:pt>
                <c:pt idx="7">
                  <c:v>-2.0631990384889096E-2</c:v>
                </c:pt>
                <c:pt idx="8">
                  <c:v>-1.7956282734269368E-2</c:v>
                </c:pt>
                <c:pt idx="9">
                  <c:v>-2.0851485342253586E-2</c:v>
                </c:pt>
                <c:pt idx="10">
                  <c:v>-2.0452849793620224E-2</c:v>
                </c:pt>
                <c:pt idx="11">
                  <c:v>-2.0635131679750045E-2</c:v>
                </c:pt>
                <c:pt idx="12">
                  <c:v>-2.0567925319171284E-2</c:v>
                </c:pt>
                <c:pt idx="13">
                  <c:v>-2.0634570549191562E-2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D2-49C9-A961-A01E2B48B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  <c:max val="-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Volatility Spread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overall_vs_withadj!$C$1</c:f>
              <c:strCache>
                <c:ptCount val="1"/>
                <c:pt idx="0">
                  <c:v>08:30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overall_vs_withadj!$C$2:$C$3521</c:f>
              <c:numCache>
                <c:formatCode>General</c:formatCode>
                <c:ptCount val="3520"/>
                <c:pt idx="0">
                  <c:v>-1.6063555152290101E-2</c:v>
                </c:pt>
                <c:pt idx="1">
                  <c:v>6.2321781352295798E-3</c:v>
                </c:pt>
                <c:pt idx="2">
                  <c:v>-1.6232955680963199E-2</c:v>
                </c:pt>
                <c:pt idx="4">
                  <c:v>2.9095488600249298E-3</c:v>
                </c:pt>
                <c:pt idx="5">
                  <c:v>-1.9865240637370898E-2</c:v>
                </c:pt>
                <c:pt idx="6">
                  <c:v>-2.3847891942269099E-2</c:v>
                </c:pt>
                <c:pt idx="7">
                  <c:v>2.5502381990979402E-3</c:v>
                </c:pt>
                <c:pt idx="8">
                  <c:v>-2.18570419515445E-4</c:v>
                </c:pt>
                <c:pt idx="9">
                  <c:v>4.8544276865009599E-3</c:v>
                </c:pt>
                <c:pt idx="10">
                  <c:v>-4.1733733106787598E-3</c:v>
                </c:pt>
                <c:pt idx="11">
                  <c:v>-4.1550911957798E-3</c:v>
                </c:pt>
                <c:pt idx="12">
                  <c:v>-1.3146819533246101E-2</c:v>
                </c:pt>
                <c:pt idx="13">
                  <c:v>-7.5303853223437E-3</c:v>
                </c:pt>
                <c:pt idx="15">
                  <c:v>-1.14525703929385E-2</c:v>
                </c:pt>
                <c:pt idx="16">
                  <c:v>-1.8899837064529301E-2</c:v>
                </c:pt>
                <c:pt idx="18">
                  <c:v>-2.0441745141582201E-3</c:v>
                </c:pt>
                <c:pt idx="20">
                  <c:v>-1.10751527587015E-2</c:v>
                </c:pt>
                <c:pt idx="21">
                  <c:v>-2.1728390219225398E-2</c:v>
                </c:pt>
                <c:pt idx="22">
                  <c:v>-4.2643850751207503E-2</c:v>
                </c:pt>
                <c:pt idx="28">
                  <c:v>-1.7441320199972899E-2</c:v>
                </c:pt>
                <c:pt idx="30">
                  <c:v>3.6713811087345997E-2</c:v>
                </c:pt>
                <c:pt idx="31">
                  <c:v>-1.6715078901724498E-2</c:v>
                </c:pt>
                <c:pt idx="32">
                  <c:v>1.8153871720246999E-2</c:v>
                </c:pt>
                <c:pt idx="35">
                  <c:v>-3.1566422229575598E-2</c:v>
                </c:pt>
                <c:pt idx="39">
                  <c:v>8.4735392585752398E-3</c:v>
                </c:pt>
                <c:pt idx="41">
                  <c:v>-1.26535461060044E-2</c:v>
                </c:pt>
                <c:pt idx="43">
                  <c:v>-2.8738280248186102E-2</c:v>
                </c:pt>
                <c:pt idx="44">
                  <c:v>-8.4817447844392699E-3</c:v>
                </c:pt>
                <c:pt idx="45">
                  <c:v>-2.7493876635690102E-2</c:v>
                </c:pt>
                <c:pt idx="46">
                  <c:v>-9.1318760249917696E-3</c:v>
                </c:pt>
                <c:pt idx="47">
                  <c:v>-3.5378769629473103E-2</c:v>
                </c:pt>
                <c:pt idx="48">
                  <c:v>3.1546445380926501E-4</c:v>
                </c:pt>
                <c:pt idx="49">
                  <c:v>-4.7592052819659697E-2</c:v>
                </c:pt>
                <c:pt idx="50">
                  <c:v>7.43975513790965E-3</c:v>
                </c:pt>
                <c:pt idx="51">
                  <c:v>1.57999291836361E-2</c:v>
                </c:pt>
                <c:pt idx="52">
                  <c:v>-1.4712196849871999E-2</c:v>
                </c:pt>
                <c:pt idx="54">
                  <c:v>-2.6799116389729798E-2</c:v>
                </c:pt>
                <c:pt idx="59">
                  <c:v>2.4835959808401101E-2</c:v>
                </c:pt>
                <c:pt idx="60">
                  <c:v>-2.1523396082917499E-2</c:v>
                </c:pt>
                <c:pt idx="63">
                  <c:v>8.4863083721905107E-3</c:v>
                </c:pt>
                <c:pt idx="64">
                  <c:v>-1.4192831847305E-2</c:v>
                </c:pt>
                <c:pt idx="65">
                  <c:v>-2.7908501689171802E-2</c:v>
                </c:pt>
                <c:pt idx="67">
                  <c:v>9.3137496603681695E-3</c:v>
                </c:pt>
                <c:pt idx="68">
                  <c:v>-1.4991685069180799E-2</c:v>
                </c:pt>
                <c:pt idx="69">
                  <c:v>-1.5014574196481601E-3</c:v>
                </c:pt>
                <c:pt idx="70">
                  <c:v>-4.7493562939499398E-2</c:v>
                </c:pt>
                <c:pt idx="71">
                  <c:v>-9.5210164379248199E-3</c:v>
                </c:pt>
                <c:pt idx="72">
                  <c:v>-1.3754553498279601E-2</c:v>
                </c:pt>
                <c:pt idx="73">
                  <c:v>-1.92190014810549E-2</c:v>
                </c:pt>
                <c:pt idx="74">
                  <c:v>-2.1051328421057398E-2</c:v>
                </c:pt>
                <c:pt idx="75">
                  <c:v>-1.6194347070115401E-2</c:v>
                </c:pt>
                <c:pt idx="76">
                  <c:v>-2.3303015722764098E-2</c:v>
                </c:pt>
                <c:pt idx="77">
                  <c:v>-1.64778606113525E-2</c:v>
                </c:pt>
                <c:pt idx="78">
                  <c:v>-1.36684581634709E-2</c:v>
                </c:pt>
                <c:pt idx="80">
                  <c:v>-2.3619729353113399E-2</c:v>
                </c:pt>
                <c:pt idx="82">
                  <c:v>-1.1301903656316401E-2</c:v>
                </c:pt>
                <c:pt idx="87">
                  <c:v>-3.78396929666635E-2</c:v>
                </c:pt>
                <c:pt idx="88">
                  <c:v>-4.8757182524989798E-2</c:v>
                </c:pt>
                <c:pt idx="89">
                  <c:v>-1.51049579377167E-2</c:v>
                </c:pt>
                <c:pt idx="90">
                  <c:v>-2.3602425823061199E-2</c:v>
                </c:pt>
                <c:pt idx="91">
                  <c:v>-3.3478003468572499E-2</c:v>
                </c:pt>
                <c:pt idx="92">
                  <c:v>-6.6485867783136398E-3</c:v>
                </c:pt>
                <c:pt idx="93">
                  <c:v>-7.0694498485205898E-2</c:v>
                </c:pt>
                <c:pt idx="94">
                  <c:v>2.5364705723721001E-2</c:v>
                </c:pt>
                <c:pt idx="95">
                  <c:v>0.146665432643444</c:v>
                </c:pt>
                <c:pt idx="99">
                  <c:v>-3.7214380361889399E-2</c:v>
                </c:pt>
                <c:pt idx="100">
                  <c:v>-2.9427749037866501E-2</c:v>
                </c:pt>
                <c:pt idx="101">
                  <c:v>-9.7542226727715398E-3</c:v>
                </c:pt>
                <c:pt idx="104">
                  <c:v>-5.4471449891159403E-3</c:v>
                </c:pt>
                <c:pt idx="105">
                  <c:v>-2.6890326686564402E-2</c:v>
                </c:pt>
                <c:pt idx="106">
                  <c:v>1.8810756948488501E-2</c:v>
                </c:pt>
                <c:pt idx="108">
                  <c:v>-2.18344968150566E-2</c:v>
                </c:pt>
                <c:pt idx="109">
                  <c:v>-1.8052387764385801E-2</c:v>
                </c:pt>
                <c:pt idx="111">
                  <c:v>-2.3316258558182201E-2</c:v>
                </c:pt>
                <c:pt idx="112">
                  <c:v>1.8106596139536101E-2</c:v>
                </c:pt>
                <c:pt idx="113">
                  <c:v>-8.8558549339735494E-3</c:v>
                </c:pt>
                <c:pt idx="116">
                  <c:v>-2.2873384786463499E-2</c:v>
                </c:pt>
                <c:pt idx="121">
                  <c:v>-2.9905114826989099E-4</c:v>
                </c:pt>
                <c:pt idx="128">
                  <c:v>-1.4370530805367999E-2</c:v>
                </c:pt>
                <c:pt idx="129">
                  <c:v>-3.2770272888273302E-3</c:v>
                </c:pt>
                <c:pt idx="130">
                  <c:v>-1.31225104446422E-2</c:v>
                </c:pt>
                <c:pt idx="132">
                  <c:v>-2.3572559779576299E-2</c:v>
                </c:pt>
                <c:pt idx="134">
                  <c:v>-1.5880754083621501E-3</c:v>
                </c:pt>
                <c:pt idx="135">
                  <c:v>-1.19142921758182E-2</c:v>
                </c:pt>
                <c:pt idx="136">
                  <c:v>-1.93236264246219E-2</c:v>
                </c:pt>
                <c:pt idx="137">
                  <c:v>-3.2548864346448499E-3</c:v>
                </c:pt>
                <c:pt idx="138">
                  <c:v>-4.8745588281183298E-2</c:v>
                </c:pt>
                <c:pt idx="139">
                  <c:v>-3.7431326601787898E-2</c:v>
                </c:pt>
                <c:pt idx="140">
                  <c:v>-2.3635178838407701E-2</c:v>
                </c:pt>
                <c:pt idx="142">
                  <c:v>-3.23373934571052E-2</c:v>
                </c:pt>
                <c:pt idx="146">
                  <c:v>-2.8935446545579301E-2</c:v>
                </c:pt>
                <c:pt idx="149">
                  <c:v>-6.5556410799417902E-2</c:v>
                </c:pt>
                <c:pt idx="150">
                  <c:v>-3.2607438913125598E-2</c:v>
                </c:pt>
                <c:pt idx="151">
                  <c:v>-2.6856995504803E-2</c:v>
                </c:pt>
                <c:pt idx="152">
                  <c:v>-2.9858634876381698E-2</c:v>
                </c:pt>
                <c:pt idx="155">
                  <c:v>-1.54348275887904E-2</c:v>
                </c:pt>
                <c:pt idx="156">
                  <c:v>-1.37976210509461E-3</c:v>
                </c:pt>
                <c:pt idx="157">
                  <c:v>-4.1399261258999301E-2</c:v>
                </c:pt>
                <c:pt idx="158">
                  <c:v>-1.5909629949596299E-2</c:v>
                </c:pt>
                <c:pt idx="160">
                  <c:v>-2.3368062348869199E-2</c:v>
                </c:pt>
                <c:pt idx="164">
                  <c:v>-1.3307018064499901E-2</c:v>
                </c:pt>
                <c:pt idx="169">
                  <c:v>-1.5552691123640499E-2</c:v>
                </c:pt>
                <c:pt idx="170">
                  <c:v>8.3610695082614907E-3</c:v>
                </c:pt>
                <c:pt idx="171">
                  <c:v>-1.9573539445384699E-2</c:v>
                </c:pt>
                <c:pt idx="174">
                  <c:v>5.1030958698884098E-3</c:v>
                </c:pt>
                <c:pt idx="176">
                  <c:v>-2.1017453851744999E-2</c:v>
                </c:pt>
                <c:pt idx="177">
                  <c:v>-1.30315112418064E-3</c:v>
                </c:pt>
                <c:pt idx="186">
                  <c:v>-2.0805503160924201E-2</c:v>
                </c:pt>
                <c:pt idx="188">
                  <c:v>-1.7319571331491201E-2</c:v>
                </c:pt>
                <c:pt idx="189">
                  <c:v>1.8439753812491501E-2</c:v>
                </c:pt>
                <c:pt idx="190">
                  <c:v>-2.5140534957446899E-2</c:v>
                </c:pt>
                <c:pt idx="191">
                  <c:v>-1.8637007959367E-2</c:v>
                </c:pt>
                <c:pt idx="192">
                  <c:v>-2.7640165583677798E-2</c:v>
                </c:pt>
                <c:pt idx="195">
                  <c:v>-3.9995962064627397E-2</c:v>
                </c:pt>
                <c:pt idx="196">
                  <c:v>-3.4544470300587101E-3</c:v>
                </c:pt>
                <c:pt idx="198">
                  <c:v>-8.4079792926622602E-3</c:v>
                </c:pt>
                <c:pt idx="199">
                  <c:v>-3.3177858778442003E-2</c:v>
                </c:pt>
                <c:pt idx="200">
                  <c:v>-4.3333067574377699E-3</c:v>
                </c:pt>
                <c:pt idx="201">
                  <c:v>-3.6385197270412797E-2</c:v>
                </c:pt>
                <c:pt idx="202">
                  <c:v>-1.45263182317572E-2</c:v>
                </c:pt>
                <c:pt idx="204">
                  <c:v>-2.4618127052688399E-2</c:v>
                </c:pt>
                <c:pt idx="205">
                  <c:v>-2.8592033019075199E-2</c:v>
                </c:pt>
                <c:pt idx="209">
                  <c:v>-2.38760036188892E-2</c:v>
                </c:pt>
                <c:pt idx="211">
                  <c:v>4.1796936479781201E-2</c:v>
                </c:pt>
                <c:pt idx="212">
                  <c:v>-1.00241459574287E-2</c:v>
                </c:pt>
                <c:pt idx="213">
                  <c:v>-1.8937281833007601E-2</c:v>
                </c:pt>
                <c:pt idx="214">
                  <c:v>-2.6204265510611401E-2</c:v>
                </c:pt>
                <c:pt idx="215">
                  <c:v>9.0659762092420895E-4</c:v>
                </c:pt>
                <c:pt idx="216">
                  <c:v>-1.93871638343227E-2</c:v>
                </c:pt>
                <c:pt idx="217">
                  <c:v>-1.6873543485910199E-2</c:v>
                </c:pt>
                <c:pt idx="219">
                  <c:v>-1.81309365015161E-2</c:v>
                </c:pt>
                <c:pt idx="220">
                  <c:v>-2.36326664049289E-2</c:v>
                </c:pt>
                <c:pt idx="221">
                  <c:v>-8.0273062373555793E-3</c:v>
                </c:pt>
                <c:pt idx="222">
                  <c:v>-6.7558264578755599E-3</c:v>
                </c:pt>
                <c:pt idx="224">
                  <c:v>-2.8502150090802199E-2</c:v>
                </c:pt>
                <c:pt idx="227">
                  <c:v>-4.3242971285053798E-2</c:v>
                </c:pt>
                <c:pt idx="228">
                  <c:v>1.44724102095118E-3</c:v>
                </c:pt>
                <c:pt idx="231">
                  <c:v>-1.67442317494126E-2</c:v>
                </c:pt>
                <c:pt idx="233">
                  <c:v>-4.2494698326211902E-2</c:v>
                </c:pt>
                <c:pt idx="234">
                  <c:v>-9.0020898617518101E-3</c:v>
                </c:pt>
                <c:pt idx="235">
                  <c:v>-1.19564534022894E-2</c:v>
                </c:pt>
                <c:pt idx="236">
                  <c:v>-4.6003108133321202E-2</c:v>
                </c:pt>
                <c:pt idx="239">
                  <c:v>-1.26708721335138E-2</c:v>
                </c:pt>
                <c:pt idx="240">
                  <c:v>-1.8126668093923399E-2</c:v>
                </c:pt>
                <c:pt idx="241">
                  <c:v>-1.77024345834207E-2</c:v>
                </c:pt>
                <c:pt idx="242">
                  <c:v>-4.6087169437078301E-2</c:v>
                </c:pt>
                <c:pt idx="243">
                  <c:v>2.2306014531227802E-3</c:v>
                </c:pt>
                <c:pt idx="244">
                  <c:v>3.9594522270546403E-3</c:v>
                </c:pt>
                <c:pt idx="245">
                  <c:v>1.4668727497124301E-3</c:v>
                </c:pt>
                <c:pt idx="246">
                  <c:v>-1.48014286456333E-2</c:v>
                </c:pt>
                <c:pt idx="249">
                  <c:v>-2.1039445946027701E-2</c:v>
                </c:pt>
                <c:pt idx="250">
                  <c:v>-1.10494335239073E-2</c:v>
                </c:pt>
                <c:pt idx="252">
                  <c:v>-1.6519247499545898E-2</c:v>
                </c:pt>
                <c:pt idx="253">
                  <c:v>-2.4501019307597701E-3</c:v>
                </c:pt>
                <c:pt idx="254">
                  <c:v>-2.59161130609913E-2</c:v>
                </c:pt>
                <c:pt idx="255">
                  <c:v>-1.8760635791909001E-2</c:v>
                </c:pt>
                <c:pt idx="257">
                  <c:v>-2.3553474553650401E-2</c:v>
                </c:pt>
                <c:pt idx="258">
                  <c:v>-3.4570920188579601E-2</c:v>
                </c:pt>
                <c:pt idx="259">
                  <c:v>-1.6622750531595301E-2</c:v>
                </c:pt>
                <c:pt idx="262">
                  <c:v>-1.8359233695980099E-2</c:v>
                </c:pt>
                <c:pt idx="263">
                  <c:v>-2.8342482497514102E-2</c:v>
                </c:pt>
                <c:pt idx="264">
                  <c:v>-2.72932640700005E-2</c:v>
                </c:pt>
                <c:pt idx="265">
                  <c:v>-4.63518130311339E-2</c:v>
                </c:pt>
                <c:pt idx="267">
                  <c:v>-4.7002760075230403E-2</c:v>
                </c:pt>
                <c:pt idx="268">
                  <c:v>-9.2462172972238507E-3</c:v>
                </c:pt>
                <c:pt idx="269">
                  <c:v>-3.3967452977751299E-2</c:v>
                </c:pt>
                <c:pt idx="270">
                  <c:v>-4.8953705634485901E-2</c:v>
                </c:pt>
                <c:pt idx="271">
                  <c:v>1.1040377492720599E-2</c:v>
                </c:pt>
                <c:pt idx="279">
                  <c:v>-9.7825221392062196E-3</c:v>
                </c:pt>
                <c:pt idx="281">
                  <c:v>-1.7828407258079201E-2</c:v>
                </c:pt>
                <c:pt idx="282">
                  <c:v>-2.37419707733224E-2</c:v>
                </c:pt>
                <c:pt idx="283">
                  <c:v>-3.1221572493405701E-2</c:v>
                </c:pt>
                <c:pt idx="284">
                  <c:v>-2.7691293445907698E-2</c:v>
                </c:pt>
                <c:pt idx="287">
                  <c:v>-3.4676373697064499E-3</c:v>
                </c:pt>
                <c:pt idx="291">
                  <c:v>-5.3888479412856301E-2</c:v>
                </c:pt>
                <c:pt idx="292">
                  <c:v>-8.0781886369813202E-3</c:v>
                </c:pt>
                <c:pt idx="293">
                  <c:v>-6.47615049910102E-3</c:v>
                </c:pt>
                <c:pt idx="294">
                  <c:v>-3.1839282735391897E-2</c:v>
                </c:pt>
                <c:pt idx="295">
                  <c:v>-1.16233861775113E-2</c:v>
                </c:pt>
                <c:pt idx="297">
                  <c:v>-1.82757751819215E-2</c:v>
                </c:pt>
                <c:pt idx="300">
                  <c:v>3.8317677330543302E-3</c:v>
                </c:pt>
                <c:pt idx="301">
                  <c:v>4.2942364530954803E-3</c:v>
                </c:pt>
                <c:pt idx="302">
                  <c:v>-2.3407703496788199E-2</c:v>
                </c:pt>
                <c:pt idx="303">
                  <c:v>2.0434811359937299E-4</c:v>
                </c:pt>
                <c:pt idx="304">
                  <c:v>-1.6039435293704999E-2</c:v>
                </c:pt>
                <c:pt idx="307">
                  <c:v>-2.9651410084026799E-2</c:v>
                </c:pt>
                <c:pt idx="310">
                  <c:v>-7.5834283550110002E-2</c:v>
                </c:pt>
                <c:pt idx="312">
                  <c:v>-2.5946102951264802E-2</c:v>
                </c:pt>
                <c:pt idx="313">
                  <c:v>-1.23882954640384E-2</c:v>
                </c:pt>
                <c:pt idx="315">
                  <c:v>-1.5327437757800599E-2</c:v>
                </c:pt>
                <c:pt idx="316">
                  <c:v>-1.6191258758200901E-2</c:v>
                </c:pt>
                <c:pt idx="319">
                  <c:v>-1.48366744786114E-2</c:v>
                </c:pt>
                <c:pt idx="320">
                  <c:v>-1.52985986332329E-2</c:v>
                </c:pt>
                <c:pt idx="321">
                  <c:v>-2.28031365341838E-2</c:v>
                </c:pt>
                <c:pt idx="323">
                  <c:v>-3.4419943597734703E-2</c:v>
                </c:pt>
                <c:pt idx="324">
                  <c:v>-2.9736287358830299E-2</c:v>
                </c:pt>
                <c:pt idx="325">
                  <c:v>-1.03978987779598E-2</c:v>
                </c:pt>
                <c:pt idx="326">
                  <c:v>-2.4582707367495599E-2</c:v>
                </c:pt>
                <c:pt idx="327">
                  <c:v>2.2235415364102E-2</c:v>
                </c:pt>
                <c:pt idx="329">
                  <c:v>-8.9909654456977097E-3</c:v>
                </c:pt>
                <c:pt idx="333">
                  <c:v>5.9706736982038299E-3</c:v>
                </c:pt>
                <c:pt idx="337">
                  <c:v>-1.9098011699089101E-2</c:v>
                </c:pt>
                <c:pt idx="338">
                  <c:v>3.5385766442088198E-3</c:v>
                </c:pt>
                <c:pt idx="341">
                  <c:v>-1.1451766252304599E-2</c:v>
                </c:pt>
                <c:pt idx="342">
                  <c:v>-2.2271691168086399E-2</c:v>
                </c:pt>
                <c:pt idx="343">
                  <c:v>-6.1252689505303701E-2</c:v>
                </c:pt>
                <c:pt idx="345">
                  <c:v>-2.3402902202052801E-2</c:v>
                </c:pt>
                <c:pt idx="346">
                  <c:v>9.4907407975007609E-3</c:v>
                </c:pt>
                <c:pt idx="347">
                  <c:v>-1.06714785199023E-2</c:v>
                </c:pt>
                <c:pt idx="353">
                  <c:v>-2.24140230620994E-2</c:v>
                </c:pt>
                <c:pt idx="354">
                  <c:v>-3.6836151997896902E-2</c:v>
                </c:pt>
                <c:pt idx="356">
                  <c:v>-2.1234574373437901E-2</c:v>
                </c:pt>
                <c:pt idx="360">
                  <c:v>-6.57835953604477E-3</c:v>
                </c:pt>
                <c:pt idx="364">
                  <c:v>-8.6057318752632093E-3</c:v>
                </c:pt>
                <c:pt idx="365">
                  <c:v>-7.6064940583055497E-3</c:v>
                </c:pt>
                <c:pt idx="366">
                  <c:v>-1.23775088109697E-2</c:v>
                </c:pt>
                <c:pt idx="367">
                  <c:v>-1.5839325297122901E-2</c:v>
                </c:pt>
                <c:pt idx="368">
                  <c:v>-4.6357383462602202E-2</c:v>
                </c:pt>
                <c:pt idx="369">
                  <c:v>-2.1243242683005401E-2</c:v>
                </c:pt>
                <c:pt idx="372">
                  <c:v>-2.2339363110700599E-2</c:v>
                </c:pt>
                <c:pt idx="373">
                  <c:v>-2.5059462243463899E-2</c:v>
                </c:pt>
                <c:pt idx="375">
                  <c:v>-3.8099848134056299E-2</c:v>
                </c:pt>
                <c:pt idx="380">
                  <c:v>-7.4013202127263894E-2</c:v>
                </c:pt>
                <c:pt idx="381">
                  <c:v>-2.15108549932208E-2</c:v>
                </c:pt>
                <c:pt idx="382">
                  <c:v>-1.5916582289255798E-2</c:v>
                </c:pt>
                <c:pt idx="383">
                  <c:v>-2.4594626771557E-2</c:v>
                </c:pt>
                <c:pt idx="385">
                  <c:v>-8.8082001961062404E-4</c:v>
                </c:pt>
                <c:pt idx="386">
                  <c:v>-2.02358517725406E-2</c:v>
                </c:pt>
                <c:pt idx="387">
                  <c:v>-2.7518040266489099E-2</c:v>
                </c:pt>
                <c:pt idx="388" formatCode="0.00E+00">
                  <c:v>3.6898484495179701E-6</c:v>
                </c:pt>
                <c:pt idx="390">
                  <c:v>-2.1735110818022301E-2</c:v>
                </c:pt>
                <c:pt idx="396">
                  <c:v>-2.3396513245699298E-2</c:v>
                </c:pt>
                <c:pt idx="397">
                  <c:v>-2.4423149134262601E-3</c:v>
                </c:pt>
                <c:pt idx="399">
                  <c:v>-3.15698079295599E-2</c:v>
                </c:pt>
                <c:pt idx="402">
                  <c:v>-1.15791550492169E-2</c:v>
                </c:pt>
                <c:pt idx="404">
                  <c:v>-1.3442441327540799E-2</c:v>
                </c:pt>
                <c:pt idx="408">
                  <c:v>-2.0037446736309E-2</c:v>
                </c:pt>
                <c:pt idx="409">
                  <c:v>-1.92331970435696E-2</c:v>
                </c:pt>
                <c:pt idx="410">
                  <c:v>-2.5976611911005899E-2</c:v>
                </c:pt>
                <c:pt idx="417">
                  <c:v>-3.7612607418805899E-2</c:v>
                </c:pt>
                <c:pt idx="423">
                  <c:v>-3.10573353051646E-2</c:v>
                </c:pt>
                <c:pt idx="426">
                  <c:v>-1.4166649841448799E-2</c:v>
                </c:pt>
                <c:pt idx="427">
                  <c:v>-2.4338304402025199E-2</c:v>
                </c:pt>
                <c:pt idx="428">
                  <c:v>-1.5121222738703E-2</c:v>
                </c:pt>
                <c:pt idx="429">
                  <c:v>-9.7936238565098505E-3</c:v>
                </c:pt>
                <c:pt idx="430">
                  <c:v>-8.0739766204361504E-3</c:v>
                </c:pt>
                <c:pt idx="431">
                  <c:v>-2.3159157594640701E-2</c:v>
                </c:pt>
                <c:pt idx="432">
                  <c:v>-5.0866415205751596E-3</c:v>
                </c:pt>
                <c:pt idx="433">
                  <c:v>-2.31118346979662E-2</c:v>
                </c:pt>
                <c:pt idx="434">
                  <c:v>-1.40447955750532E-2</c:v>
                </c:pt>
                <c:pt idx="436">
                  <c:v>-1.4927022606691299E-2</c:v>
                </c:pt>
                <c:pt idx="443">
                  <c:v>-2.97448232888586E-2</c:v>
                </c:pt>
                <c:pt idx="444">
                  <c:v>-2.36662920514734E-2</c:v>
                </c:pt>
                <c:pt idx="445">
                  <c:v>-9.4853687003323001E-3</c:v>
                </c:pt>
                <c:pt idx="446">
                  <c:v>-1.79276559754637E-2</c:v>
                </c:pt>
                <c:pt idx="448">
                  <c:v>-1.58520717558648E-2</c:v>
                </c:pt>
                <c:pt idx="449">
                  <c:v>-2.3464643030791401E-2</c:v>
                </c:pt>
                <c:pt idx="450">
                  <c:v>-1.7407782812568301E-2</c:v>
                </c:pt>
                <c:pt idx="451">
                  <c:v>-2.7240272639255401E-2</c:v>
                </c:pt>
                <c:pt idx="453">
                  <c:v>-4.4915750761936803E-2</c:v>
                </c:pt>
                <c:pt idx="454">
                  <c:v>-2.1789611858181498E-2</c:v>
                </c:pt>
                <c:pt idx="455">
                  <c:v>-1.4076828549281E-2</c:v>
                </c:pt>
                <c:pt idx="456">
                  <c:v>-2.08705898876267E-2</c:v>
                </c:pt>
                <c:pt idx="458">
                  <c:v>-3.29182886328757E-2</c:v>
                </c:pt>
                <c:pt idx="459">
                  <c:v>-2.5003351670776101E-2</c:v>
                </c:pt>
                <c:pt idx="460">
                  <c:v>-1.1835506187201901E-2</c:v>
                </c:pt>
                <c:pt idx="461">
                  <c:v>-3.7281058133707801E-2</c:v>
                </c:pt>
                <c:pt idx="464">
                  <c:v>-1.2285139301175399E-2</c:v>
                </c:pt>
                <c:pt idx="465">
                  <c:v>-1.36731361477545E-2</c:v>
                </c:pt>
                <c:pt idx="467">
                  <c:v>-2.7362522289049701E-2</c:v>
                </c:pt>
                <c:pt idx="470">
                  <c:v>-2.58262546717433E-2</c:v>
                </c:pt>
                <c:pt idx="471">
                  <c:v>-2.5099141207267299E-2</c:v>
                </c:pt>
                <c:pt idx="473">
                  <c:v>-6.6336571285925301E-3</c:v>
                </c:pt>
                <c:pt idx="474">
                  <c:v>-6.1688620744778802E-3</c:v>
                </c:pt>
                <c:pt idx="475">
                  <c:v>-3.79201548855383E-2</c:v>
                </c:pt>
                <c:pt idx="477">
                  <c:v>-3.5551680279412003E-2</c:v>
                </c:pt>
                <c:pt idx="479">
                  <c:v>-1.7175792348573301E-2</c:v>
                </c:pt>
                <c:pt idx="482">
                  <c:v>-3.8166444720608102E-2</c:v>
                </c:pt>
                <c:pt idx="484">
                  <c:v>-1.9924551185252201E-2</c:v>
                </c:pt>
                <c:pt idx="486">
                  <c:v>-1.48226745547516E-2</c:v>
                </c:pt>
                <c:pt idx="487">
                  <c:v>-3.0824714749797401E-2</c:v>
                </c:pt>
                <c:pt idx="490">
                  <c:v>-1.6443958088052799E-2</c:v>
                </c:pt>
                <c:pt idx="492">
                  <c:v>-8.2068496629262005E-3</c:v>
                </c:pt>
                <c:pt idx="493">
                  <c:v>-1.02310332337878E-2</c:v>
                </c:pt>
                <c:pt idx="494">
                  <c:v>-5.0744052261966696E-3</c:v>
                </c:pt>
                <c:pt idx="495">
                  <c:v>-2.2380611900824701E-3</c:v>
                </c:pt>
                <c:pt idx="496">
                  <c:v>1.4755634620763401E-2</c:v>
                </c:pt>
                <c:pt idx="500">
                  <c:v>-1.5106149556692801E-2</c:v>
                </c:pt>
                <c:pt idx="502">
                  <c:v>-4.6771874561461202E-2</c:v>
                </c:pt>
                <c:pt idx="503">
                  <c:v>-1.2900905013489899E-3</c:v>
                </c:pt>
                <c:pt idx="505">
                  <c:v>-3.2856521605607099E-2</c:v>
                </c:pt>
                <c:pt idx="506">
                  <c:v>-6.6696422265624302E-3</c:v>
                </c:pt>
                <c:pt idx="507">
                  <c:v>-2.8779402636864199E-2</c:v>
                </c:pt>
                <c:pt idx="508">
                  <c:v>-2.9281121126481201E-2</c:v>
                </c:pt>
                <c:pt idx="509">
                  <c:v>-1.4823363592905E-2</c:v>
                </c:pt>
                <c:pt idx="510">
                  <c:v>-2.8224402167529899E-2</c:v>
                </c:pt>
                <c:pt idx="512">
                  <c:v>-2.34231744812038E-2</c:v>
                </c:pt>
                <c:pt idx="513">
                  <c:v>-2.9505734505724999E-2</c:v>
                </c:pt>
                <c:pt idx="514">
                  <c:v>-2.3121714664693399E-2</c:v>
                </c:pt>
                <c:pt idx="516">
                  <c:v>-6.19815004417315E-2</c:v>
                </c:pt>
                <c:pt idx="517">
                  <c:v>-4.35639320429409E-2</c:v>
                </c:pt>
                <c:pt idx="518">
                  <c:v>-8.0339209763195998E-3</c:v>
                </c:pt>
                <c:pt idx="525">
                  <c:v>-3.3479752012661901E-2</c:v>
                </c:pt>
                <c:pt idx="526">
                  <c:v>-2.23176311886298E-2</c:v>
                </c:pt>
                <c:pt idx="529">
                  <c:v>-1.8870070236498601E-3</c:v>
                </c:pt>
                <c:pt idx="530">
                  <c:v>-3.0988383918816999E-2</c:v>
                </c:pt>
                <c:pt idx="531">
                  <c:v>-2.8283057086418099E-2</c:v>
                </c:pt>
                <c:pt idx="533">
                  <c:v>-1.3766579643431399E-2</c:v>
                </c:pt>
                <c:pt idx="534">
                  <c:v>-2.79727187488901E-2</c:v>
                </c:pt>
                <c:pt idx="536">
                  <c:v>-1.46599496155039E-2</c:v>
                </c:pt>
                <c:pt idx="547">
                  <c:v>-1.75413888216846E-2</c:v>
                </c:pt>
                <c:pt idx="548">
                  <c:v>-1.3061686301255E-2</c:v>
                </c:pt>
                <c:pt idx="549">
                  <c:v>-1.4281996224212201E-2</c:v>
                </c:pt>
                <c:pt idx="550">
                  <c:v>-1.8901813081207499E-3</c:v>
                </c:pt>
                <c:pt idx="551">
                  <c:v>-8.9184418220530602E-3</c:v>
                </c:pt>
                <c:pt idx="552">
                  <c:v>-1.9989220587283699E-2</c:v>
                </c:pt>
                <c:pt idx="553">
                  <c:v>-1.2106209971619E-2</c:v>
                </c:pt>
                <c:pt idx="554">
                  <c:v>-1.38777560851947E-2</c:v>
                </c:pt>
                <c:pt idx="555">
                  <c:v>-9.0213180675353007E-3</c:v>
                </c:pt>
                <c:pt idx="556">
                  <c:v>-3.8871248259287399E-3</c:v>
                </c:pt>
                <c:pt idx="557">
                  <c:v>-6.31625490738222E-3</c:v>
                </c:pt>
                <c:pt idx="558">
                  <c:v>-2.3823771021976199E-2</c:v>
                </c:pt>
                <c:pt idx="560">
                  <c:v>-3.2908048912467798E-2</c:v>
                </c:pt>
                <c:pt idx="568">
                  <c:v>-2.7295918931355401E-2</c:v>
                </c:pt>
                <c:pt idx="570">
                  <c:v>-3.0425152429406101E-2</c:v>
                </c:pt>
                <c:pt idx="571">
                  <c:v>-1.8013511122690298E-2</c:v>
                </c:pt>
                <c:pt idx="572">
                  <c:v>-1.37280633062164E-2</c:v>
                </c:pt>
                <c:pt idx="573">
                  <c:v>-2.6165501249044501E-2</c:v>
                </c:pt>
                <c:pt idx="574">
                  <c:v>-1.9282460081988799E-2</c:v>
                </c:pt>
                <c:pt idx="575">
                  <c:v>-6.8140303989552304E-3</c:v>
                </c:pt>
                <c:pt idx="576">
                  <c:v>-2.04791812832796E-2</c:v>
                </c:pt>
                <c:pt idx="577">
                  <c:v>-2.0916671214685802E-2</c:v>
                </c:pt>
                <c:pt idx="578">
                  <c:v>-1.5603967087374901E-2</c:v>
                </c:pt>
                <c:pt idx="579">
                  <c:v>-3.0109904305162801E-2</c:v>
                </c:pt>
                <c:pt idx="581">
                  <c:v>-3.1911791670501601E-2</c:v>
                </c:pt>
                <c:pt idx="582">
                  <c:v>-3.2108705670438199E-2</c:v>
                </c:pt>
                <c:pt idx="583">
                  <c:v>-1.9319386971552201E-2</c:v>
                </c:pt>
                <c:pt idx="588">
                  <c:v>-2.1356976035307E-2</c:v>
                </c:pt>
                <c:pt idx="589">
                  <c:v>-4.7945309826172698E-2</c:v>
                </c:pt>
                <c:pt idx="591">
                  <c:v>-2.4643578455211101E-2</c:v>
                </c:pt>
                <c:pt idx="593">
                  <c:v>-1.37109174536529E-2</c:v>
                </c:pt>
                <c:pt idx="594">
                  <c:v>-1.3855070019704201E-2</c:v>
                </c:pt>
                <c:pt idx="595">
                  <c:v>-1.6386387513466098E-2</c:v>
                </c:pt>
                <c:pt idx="596">
                  <c:v>-6.0242362281580898E-2</c:v>
                </c:pt>
                <c:pt idx="597">
                  <c:v>-1.6317417594937E-2</c:v>
                </c:pt>
                <c:pt idx="598">
                  <c:v>-6.4418808825635498E-2</c:v>
                </c:pt>
                <c:pt idx="599">
                  <c:v>-3.1312837876328797E-2</c:v>
                </c:pt>
                <c:pt idx="600">
                  <c:v>-1.9547958159696999E-2</c:v>
                </c:pt>
                <c:pt idx="601">
                  <c:v>-3.1105174659364399E-2</c:v>
                </c:pt>
                <c:pt idx="604">
                  <c:v>-3.3845306619655999E-2</c:v>
                </c:pt>
                <c:pt idx="605">
                  <c:v>-1.71704910507685E-2</c:v>
                </c:pt>
                <c:pt idx="606">
                  <c:v>-3.5187428001087998E-2</c:v>
                </c:pt>
                <c:pt idx="607">
                  <c:v>-1.29879544958795E-2</c:v>
                </c:pt>
                <c:pt idx="608">
                  <c:v>-3.3809815574549998E-2</c:v>
                </c:pt>
                <c:pt idx="609">
                  <c:v>-1.0868414750212199E-3</c:v>
                </c:pt>
                <c:pt idx="611">
                  <c:v>-3.0131278386435E-2</c:v>
                </c:pt>
                <c:pt idx="612">
                  <c:v>-1.1933310255994299E-2</c:v>
                </c:pt>
                <c:pt idx="614">
                  <c:v>-2.09221588738552E-2</c:v>
                </c:pt>
                <c:pt idx="615">
                  <c:v>-1.2521603718772201E-2</c:v>
                </c:pt>
                <c:pt idx="616">
                  <c:v>1.09213774515969E-2</c:v>
                </c:pt>
                <c:pt idx="617">
                  <c:v>-2.5861597905398E-2</c:v>
                </c:pt>
                <c:pt idx="618">
                  <c:v>-1.1707515164327E-2</c:v>
                </c:pt>
                <c:pt idx="619">
                  <c:v>-1.37619569765475E-2</c:v>
                </c:pt>
                <c:pt idx="620">
                  <c:v>4.8692239945798301E-4</c:v>
                </c:pt>
                <c:pt idx="621">
                  <c:v>-2.84546663591853E-2</c:v>
                </c:pt>
                <c:pt idx="624">
                  <c:v>-1.7668546572172299E-2</c:v>
                </c:pt>
                <c:pt idx="626">
                  <c:v>-3.3273276882054503E-2</c:v>
                </c:pt>
                <c:pt idx="628">
                  <c:v>-3.6935346318096501E-2</c:v>
                </c:pt>
                <c:pt idx="629">
                  <c:v>-2.5530797170649999E-2</c:v>
                </c:pt>
                <c:pt idx="630">
                  <c:v>-1.9165811000437401E-2</c:v>
                </c:pt>
                <c:pt idx="631">
                  <c:v>-2.16628947844862E-2</c:v>
                </c:pt>
                <c:pt idx="632">
                  <c:v>-1.7742689139411998E-2</c:v>
                </c:pt>
                <c:pt idx="633">
                  <c:v>-2.1731445617109199E-2</c:v>
                </c:pt>
                <c:pt idx="635">
                  <c:v>-3.9066561749798001E-2</c:v>
                </c:pt>
                <c:pt idx="637">
                  <c:v>-2.7775738400824899E-2</c:v>
                </c:pt>
                <c:pt idx="638">
                  <c:v>-2.08991239913081E-2</c:v>
                </c:pt>
                <c:pt idx="639">
                  <c:v>9.0321195382256306E-3</c:v>
                </c:pt>
                <c:pt idx="640">
                  <c:v>-1.5837429477312401E-2</c:v>
                </c:pt>
                <c:pt idx="643">
                  <c:v>-3.5179257248760802E-2</c:v>
                </c:pt>
                <c:pt idx="644">
                  <c:v>-3.4692718226324103E-2</c:v>
                </c:pt>
                <c:pt idx="650">
                  <c:v>-4.0601340043143898E-2</c:v>
                </c:pt>
                <c:pt idx="651">
                  <c:v>1.49868060926261E-2</c:v>
                </c:pt>
                <c:pt idx="652">
                  <c:v>-2.3129761361282801E-2</c:v>
                </c:pt>
                <c:pt idx="653">
                  <c:v>8.5695173788985501E-4</c:v>
                </c:pt>
                <c:pt idx="654">
                  <c:v>1.11873009829998E-2</c:v>
                </c:pt>
                <c:pt idx="655">
                  <c:v>-2.3103826277764701E-2</c:v>
                </c:pt>
                <c:pt idx="657">
                  <c:v>1.5629950558833299E-2</c:v>
                </c:pt>
                <c:pt idx="658">
                  <c:v>4.1294096359915197E-2</c:v>
                </c:pt>
                <c:pt idx="659">
                  <c:v>1.3993660192509401E-2</c:v>
                </c:pt>
                <c:pt idx="660">
                  <c:v>-2.41937776740315E-2</c:v>
                </c:pt>
                <c:pt idx="665">
                  <c:v>-1.6563667775728399E-2</c:v>
                </c:pt>
                <c:pt idx="668">
                  <c:v>-1.21352812422272E-2</c:v>
                </c:pt>
                <c:pt idx="669">
                  <c:v>-2.65253882305828E-2</c:v>
                </c:pt>
                <c:pt idx="671">
                  <c:v>-2.9537091668685699E-2</c:v>
                </c:pt>
                <c:pt idx="672">
                  <c:v>-3.2130475479333197E-2</c:v>
                </c:pt>
                <c:pt idx="673">
                  <c:v>-3.9576169670132902E-2</c:v>
                </c:pt>
                <c:pt idx="674">
                  <c:v>-3.1354515841872002E-2</c:v>
                </c:pt>
                <c:pt idx="675">
                  <c:v>-1.8985787832633601E-2</c:v>
                </c:pt>
                <c:pt idx="676">
                  <c:v>-3.1457771024235102E-2</c:v>
                </c:pt>
                <c:pt idx="677">
                  <c:v>-2.07702959824985E-2</c:v>
                </c:pt>
                <c:pt idx="678">
                  <c:v>-1.6337414423274899E-2</c:v>
                </c:pt>
                <c:pt idx="679">
                  <c:v>-2.0262349961689401E-2</c:v>
                </c:pt>
                <c:pt idx="680">
                  <c:v>1.19745138769973E-2</c:v>
                </c:pt>
                <c:pt idx="681">
                  <c:v>-3.6129086783624801E-3</c:v>
                </c:pt>
                <c:pt idx="683">
                  <c:v>3.07216892279971E-2</c:v>
                </c:pt>
                <c:pt idx="684">
                  <c:v>-9.5303819916643003E-3</c:v>
                </c:pt>
                <c:pt idx="686">
                  <c:v>-2.11945735942752E-2</c:v>
                </c:pt>
                <c:pt idx="688">
                  <c:v>-1.7297344203930601E-2</c:v>
                </c:pt>
                <c:pt idx="689">
                  <c:v>-2.2975820223051599E-2</c:v>
                </c:pt>
                <c:pt idx="695">
                  <c:v>-3.7587514929543903E-2</c:v>
                </c:pt>
                <c:pt idx="697">
                  <c:v>-3.2029690473356097E-2</c:v>
                </c:pt>
                <c:pt idx="700">
                  <c:v>-2.3625782710969299E-2</c:v>
                </c:pt>
                <c:pt idx="701">
                  <c:v>-1.6252616035846702E-2</c:v>
                </c:pt>
                <c:pt idx="702">
                  <c:v>-3.1148788789828401E-2</c:v>
                </c:pt>
                <c:pt idx="703">
                  <c:v>3.5107893356175501E-3</c:v>
                </c:pt>
                <c:pt idx="709">
                  <c:v>-3.1597767700220401E-2</c:v>
                </c:pt>
                <c:pt idx="711">
                  <c:v>-3.6949295419319399E-2</c:v>
                </c:pt>
                <c:pt idx="714">
                  <c:v>-3.2659112149736998E-2</c:v>
                </c:pt>
                <c:pt idx="715">
                  <c:v>-1.24791929122908E-2</c:v>
                </c:pt>
                <c:pt idx="716">
                  <c:v>-1.4024757936899701E-2</c:v>
                </c:pt>
                <c:pt idx="718">
                  <c:v>-3.4531447336535501E-2</c:v>
                </c:pt>
                <c:pt idx="719">
                  <c:v>-1.9069443609326699E-2</c:v>
                </c:pt>
                <c:pt idx="720">
                  <c:v>-1.8710814290684101E-2</c:v>
                </c:pt>
                <c:pt idx="722">
                  <c:v>3.33452754834034E-3</c:v>
                </c:pt>
                <c:pt idx="723">
                  <c:v>-1.04862107621709E-2</c:v>
                </c:pt>
                <c:pt idx="724">
                  <c:v>-4.0064987228366098E-3</c:v>
                </c:pt>
                <c:pt idx="725">
                  <c:v>-3.6593293255961903E-2</c:v>
                </c:pt>
                <c:pt idx="726">
                  <c:v>-5.6884928826105401E-2</c:v>
                </c:pt>
                <c:pt idx="727">
                  <c:v>-2.1464362490405901E-2</c:v>
                </c:pt>
                <c:pt idx="729">
                  <c:v>-3.0475138720400499E-2</c:v>
                </c:pt>
                <c:pt idx="731">
                  <c:v>-2.0653672244947099E-2</c:v>
                </c:pt>
                <c:pt idx="733">
                  <c:v>-1.8005277749409299E-2</c:v>
                </c:pt>
                <c:pt idx="735">
                  <c:v>-1.2115117868138899E-2</c:v>
                </c:pt>
                <c:pt idx="736">
                  <c:v>-1.31345235130437E-2</c:v>
                </c:pt>
                <c:pt idx="737">
                  <c:v>-1.09494118127488E-2</c:v>
                </c:pt>
                <c:pt idx="738">
                  <c:v>-1.4414099166408E-3</c:v>
                </c:pt>
                <c:pt idx="739">
                  <c:v>-8.2048671419461695E-3</c:v>
                </c:pt>
                <c:pt idx="740">
                  <c:v>-1.2712379187776899E-2</c:v>
                </c:pt>
                <c:pt idx="742">
                  <c:v>2.8481587748888999E-3</c:v>
                </c:pt>
                <c:pt idx="743">
                  <c:v>-1.6228161815885898E-2</c:v>
                </c:pt>
                <c:pt idx="744">
                  <c:v>8.9636980397680404E-3</c:v>
                </c:pt>
                <c:pt idx="745">
                  <c:v>-7.2036069156888203E-3</c:v>
                </c:pt>
                <c:pt idx="746">
                  <c:v>-1.8215081976988699E-2</c:v>
                </c:pt>
                <c:pt idx="747">
                  <c:v>-1.1270758614922299E-2</c:v>
                </c:pt>
                <c:pt idx="748">
                  <c:v>-9.8866866050894894E-3</c:v>
                </c:pt>
                <c:pt idx="752">
                  <c:v>-4.96898880273332E-2</c:v>
                </c:pt>
                <c:pt idx="753">
                  <c:v>-3.1612418122856402E-2</c:v>
                </c:pt>
                <c:pt idx="756">
                  <c:v>-3.4217911731181001E-2</c:v>
                </c:pt>
                <c:pt idx="757">
                  <c:v>-2.0920109066116601E-2</c:v>
                </c:pt>
                <c:pt idx="758">
                  <c:v>-1.8058757147804302E-2</c:v>
                </c:pt>
                <c:pt idx="759">
                  <c:v>-2.3445546765446499E-2</c:v>
                </c:pt>
                <c:pt idx="760">
                  <c:v>-1.55193614594113E-2</c:v>
                </c:pt>
                <c:pt idx="761">
                  <c:v>-1.5960795685393998E-2</c:v>
                </c:pt>
                <c:pt idx="762">
                  <c:v>-8.0393811915079293E-3</c:v>
                </c:pt>
                <c:pt idx="763">
                  <c:v>-2.2182793370536202E-2</c:v>
                </c:pt>
                <c:pt idx="764">
                  <c:v>-1.56017576403837E-2</c:v>
                </c:pt>
                <c:pt idx="766">
                  <c:v>-1.9470282344668698E-2</c:v>
                </c:pt>
                <c:pt idx="768">
                  <c:v>-2.8144646569273402E-2</c:v>
                </c:pt>
                <c:pt idx="769">
                  <c:v>-2.4692234621109001E-2</c:v>
                </c:pt>
                <c:pt idx="770">
                  <c:v>-2.1735107535246299E-2</c:v>
                </c:pt>
                <c:pt idx="771">
                  <c:v>-3.0856301960959402E-2</c:v>
                </c:pt>
                <c:pt idx="774">
                  <c:v>-4.14758466370342E-2</c:v>
                </c:pt>
                <c:pt idx="775">
                  <c:v>-1.9125124571826801E-2</c:v>
                </c:pt>
                <c:pt idx="778">
                  <c:v>-1.87258639665852E-2</c:v>
                </c:pt>
                <c:pt idx="779">
                  <c:v>-1.9644771689274899E-2</c:v>
                </c:pt>
                <c:pt idx="780">
                  <c:v>-2.5977758037613999E-2</c:v>
                </c:pt>
                <c:pt idx="781">
                  <c:v>-1.26517229822453E-2</c:v>
                </c:pt>
                <c:pt idx="782">
                  <c:v>-1.8047134141840799E-2</c:v>
                </c:pt>
                <c:pt idx="783">
                  <c:v>-5.6087529468945201E-3</c:v>
                </c:pt>
                <c:pt idx="784">
                  <c:v>-2.1373928484753699E-2</c:v>
                </c:pt>
                <c:pt idx="787">
                  <c:v>-2.11305585048225E-2</c:v>
                </c:pt>
                <c:pt idx="788">
                  <c:v>-1.8370848858881499E-2</c:v>
                </c:pt>
                <c:pt idx="791">
                  <c:v>-3.9238850180486097E-2</c:v>
                </c:pt>
                <c:pt idx="792">
                  <c:v>1.091294353596E-2</c:v>
                </c:pt>
                <c:pt idx="793">
                  <c:v>-2.78806384646141E-2</c:v>
                </c:pt>
                <c:pt idx="794">
                  <c:v>-3.2082531062930499E-2</c:v>
                </c:pt>
                <c:pt idx="795">
                  <c:v>-4.02048513517674E-2</c:v>
                </c:pt>
                <c:pt idx="796">
                  <c:v>2.4111390318984901E-2</c:v>
                </c:pt>
                <c:pt idx="797">
                  <c:v>-1.76959429816347E-2</c:v>
                </c:pt>
                <c:pt idx="798">
                  <c:v>1.0521459937717701E-2</c:v>
                </c:pt>
                <c:pt idx="799">
                  <c:v>3.3041689039690898E-3</c:v>
                </c:pt>
                <c:pt idx="800">
                  <c:v>-1.8589362724226701E-2</c:v>
                </c:pt>
                <c:pt idx="801">
                  <c:v>-2.9632499977266E-2</c:v>
                </c:pt>
                <c:pt idx="802">
                  <c:v>-1.4526669720818701E-2</c:v>
                </c:pt>
                <c:pt idx="803">
                  <c:v>-8.5329839677013904E-3</c:v>
                </c:pt>
                <c:pt idx="804">
                  <c:v>-1.35957062861065E-2</c:v>
                </c:pt>
                <c:pt idx="805">
                  <c:v>2.64172923001872E-2</c:v>
                </c:pt>
                <c:pt idx="806">
                  <c:v>-4.7299911535684204E-3</c:v>
                </c:pt>
                <c:pt idx="807">
                  <c:v>-9.6966084306062805E-3</c:v>
                </c:pt>
                <c:pt idx="808">
                  <c:v>-2.4417084054372401E-2</c:v>
                </c:pt>
                <c:pt idx="811">
                  <c:v>-1.6747814243120902E-2</c:v>
                </c:pt>
                <c:pt idx="813">
                  <c:v>-1.6851815898342701E-2</c:v>
                </c:pt>
                <c:pt idx="814">
                  <c:v>-2.3266513635839599E-2</c:v>
                </c:pt>
                <c:pt idx="816">
                  <c:v>7.7580807055244701E-3</c:v>
                </c:pt>
                <c:pt idx="819">
                  <c:v>-6.14911725469595E-3</c:v>
                </c:pt>
                <c:pt idx="821">
                  <c:v>-1.4330866599517499E-2</c:v>
                </c:pt>
                <c:pt idx="823">
                  <c:v>-1.17424891267292E-2</c:v>
                </c:pt>
                <c:pt idx="824">
                  <c:v>1.6060798097427399E-3</c:v>
                </c:pt>
                <c:pt idx="825">
                  <c:v>-8.9482845956845997E-3</c:v>
                </c:pt>
                <c:pt idx="826">
                  <c:v>-5.0432712674734703E-2</c:v>
                </c:pt>
                <c:pt idx="827">
                  <c:v>-3.9794736756697202E-2</c:v>
                </c:pt>
                <c:pt idx="829">
                  <c:v>-1.14009503869769E-2</c:v>
                </c:pt>
                <c:pt idx="831">
                  <c:v>-2.0666189186491001E-2</c:v>
                </c:pt>
                <c:pt idx="832">
                  <c:v>-1.8876121913060099E-2</c:v>
                </c:pt>
                <c:pt idx="833">
                  <c:v>-2.0228323059895002E-2</c:v>
                </c:pt>
                <c:pt idx="834">
                  <c:v>-1.9768711063357199E-2</c:v>
                </c:pt>
                <c:pt idx="836">
                  <c:v>-2.8223291511820799E-2</c:v>
                </c:pt>
                <c:pt idx="837">
                  <c:v>-8.6151820604071696E-3</c:v>
                </c:pt>
                <c:pt idx="838">
                  <c:v>-1.46129517003128E-2</c:v>
                </c:pt>
                <c:pt idx="839">
                  <c:v>-7.4289640955708097E-3</c:v>
                </c:pt>
                <c:pt idx="840">
                  <c:v>-3.4887895831944703E-2</c:v>
                </c:pt>
                <c:pt idx="841">
                  <c:v>-1.7265430996776601E-2</c:v>
                </c:pt>
                <c:pt idx="842">
                  <c:v>-7.5132314385101803E-2</c:v>
                </c:pt>
                <c:pt idx="843">
                  <c:v>-5.1650323542731004E-3</c:v>
                </c:pt>
                <c:pt idx="844">
                  <c:v>-1.2192362412493E-2</c:v>
                </c:pt>
                <c:pt idx="845">
                  <c:v>-1.4060312455263101E-3</c:v>
                </c:pt>
                <c:pt idx="846">
                  <c:v>5.9504775070172503E-3</c:v>
                </c:pt>
                <c:pt idx="847">
                  <c:v>-2.49896924531482E-2</c:v>
                </c:pt>
                <c:pt idx="848">
                  <c:v>-1.8807720948998598E-2</c:v>
                </c:pt>
                <c:pt idx="852">
                  <c:v>-3.9545284481539898E-2</c:v>
                </c:pt>
                <c:pt idx="855">
                  <c:v>-2.33297788089664E-2</c:v>
                </c:pt>
                <c:pt idx="857">
                  <c:v>-2.2957652871777399E-2</c:v>
                </c:pt>
                <c:pt idx="859">
                  <c:v>-2.8943818991890101E-2</c:v>
                </c:pt>
                <c:pt idx="860">
                  <c:v>-2.31072619535331E-2</c:v>
                </c:pt>
                <c:pt idx="861">
                  <c:v>-2.4170984568521101E-2</c:v>
                </c:pt>
                <c:pt idx="862">
                  <c:v>-1.65654855114378E-2</c:v>
                </c:pt>
                <c:pt idx="863">
                  <c:v>-2.8268396115135101E-2</c:v>
                </c:pt>
                <c:pt idx="864">
                  <c:v>-2.7208788804035201E-2</c:v>
                </c:pt>
                <c:pt idx="865">
                  <c:v>2.2857906189741602E-2</c:v>
                </c:pt>
                <c:pt idx="866">
                  <c:v>-1.2736467192862399E-2</c:v>
                </c:pt>
                <c:pt idx="867">
                  <c:v>2.60697101405096E-2</c:v>
                </c:pt>
                <c:pt idx="868">
                  <c:v>-6.4392336106804497E-3</c:v>
                </c:pt>
                <c:pt idx="869">
                  <c:v>-1.5583637536992901E-2</c:v>
                </c:pt>
                <c:pt idx="870">
                  <c:v>7.4486296394745601E-3</c:v>
                </c:pt>
                <c:pt idx="875">
                  <c:v>-2.9947423614269799E-2</c:v>
                </c:pt>
                <c:pt idx="876">
                  <c:v>-1.9344359018983699E-2</c:v>
                </c:pt>
                <c:pt idx="878">
                  <c:v>-3.5822415869893702E-2</c:v>
                </c:pt>
                <c:pt idx="880">
                  <c:v>-1.7414241881388098E-2</c:v>
                </c:pt>
                <c:pt idx="881">
                  <c:v>-2.23779646320529E-2</c:v>
                </c:pt>
                <c:pt idx="883">
                  <c:v>-2.5667974611248E-2</c:v>
                </c:pt>
                <c:pt idx="884">
                  <c:v>-4.1430519271200297E-2</c:v>
                </c:pt>
                <c:pt idx="885">
                  <c:v>1.7018045895889899E-3</c:v>
                </c:pt>
                <c:pt idx="886">
                  <c:v>-1.37938394285771E-2</c:v>
                </c:pt>
                <c:pt idx="887">
                  <c:v>-1.7892780523562302E-2</c:v>
                </c:pt>
                <c:pt idx="889">
                  <c:v>-3.8335638770371501E-2</c:v>
                </c:pt>
                <c:pt idx="890">
                  <c:v>-2.7402568567895199E-3</c:v>
                </c:pt>
                <c:pt idx="893">
                  <c:v>-4.6919307990633999E-2</c:v>
                </c:pt>
                <c:pt idx="894">
                  <c:v>3.4702691429352199E-3</c:v>
                </c:pt>
                <c:pt idx="895">
                  <c:v>-3.4327427371224399E-2</c:v>
                </c:pt>
                <c:pt idx="896">
                  <c:v>-2.7831039785983499E-2</c:v>
                </c:pt>
                <c:pt idx="897">
                  <c:v>-2.96275425285491E-2</c:v>
                </c:pt>
                <c:pt idx="898">
                  <c:v>-1.79486279268245E-3</c:v>
                </c:pt>
                <c:pt idx="899">
                  <c:v>-4.7583209852002997E-2</c:v>
                </c:pt>
                <c:pt idx="900">
                  <c:v>-3.2853449095005198E-2</c:v>
                </c:pt>
                <c:pt idx="902">
                  <c:v>6.2388498683113199E-3</c:v>
                </c:pt>
                <c:pt idx="904">
                  <c:v>-9.66875819853724E-3</c:v>
                </c:pt>
                <c:pt idx="905">
                  <c:v>-0.10392709486020101</c:v>
                </c:pt>
                <c:pt idx="906">
                  <c:v>-7.2357709653520105E-2</c:v>
                </c:pt>
                <c:pt idx="907">
                  <c:v>5.6715890488561599E-3</c:v>
                </c:pt>
                <c:pt idx="908">
                  <c:v>-2.5850667473222101E-2</c:v>
                </c:pt>
                <c:pt idx="909">
                  <c:v>-2.7411550233570201E-2</c:v>
                </c:pt>
                <c:pt idx="910">
                  <c:v>-7.9721417222419502E-2</c:v>
                </c:pt>
                <c:pt idx="911">
                  <c:v>0.180575674820286</c:v>
                </c:pt>
                <c:pt idx="912">
                  <c:v>3.44838259303323E-3</c:v>
                </c:pt>
                <c:pt idx="913">
                  <c:v>-3.0257216694008798E-2</c:v>
                </c:pt>
                <c:pt idx="914">
                  <c:v>1.25094423227492E-2</c:v>
                </c:pt>
                <c:pt idx="915">
                  <c:v>-3.8064121132372398E-3</c:v>
                </c:pt>
                <c:pt idx="919">
                  <c:v>-8.1278830336378293E-3</c:v>
                </c:pt>
                <c:pt idx="921">
                  <c:v>8.4312545784626901E-3</c:v>
                </c:pt>
                <c:pt idx="922">
                  <c:v>-2.5100072943142902E-2</c:v>
                </c:pt>
                <c:pt idx="923">
                  <c:v>-5.32026140960494E-2</c:v>
                </c:pt>
                <c:pt idx="924">
                  <c:v>-8.6415383283396895E-3</c:v>
                </c:pt>
                <c:pt idx="925">
                  <c:v>-6.91249744998782E-2</c:v>
                </c:pt>
                <c:pt idx="926">
                  <c:v>1.03702036663894E-3</c:v>
                </c:pt>
                <c:pt idx="927">
                  <c:v>-6.0973164673532301E-3</c:v>
                </c:pt>
                <c:pt idx="931">
                  <c:v>-2.97679423790328E-2</c:v>
                </c:pt>
                <c:pt idx="932">
                  <c:v>-4.6980031923326299E-3</c:v>
                </c:pt>
                <c:pt idx="933">
                  <c:v>2.0945473618907799E-2</c:v>
                </c:pt>
                <c:pt idx="934">
                  <c:v>-2.9766395366199599E-2</c:v>
                </c:pt>
                <c:pt idx="936">
                  <c:v>-2.1566385696428599E-2</c:v>
                </c:pt>
                <c:pt idx="939">
                  <c:v>-1.7767243274848799E-2</c:v>
                </c:pt>
                <c:pt idx="940">
                  <c:v>-3.0788260763031799E-2</c:v>
                </c:pt>
                <c:pt idx="941">
                  <c:v>-1.9027771908736401E-2</c:v>
                </c:pt>
                <c:pt idx="942">
                  <c:v>-1.50955708899279E-2</c:v>
                </c:pt>
                <c:pt idx="943">
                  <c:v>-5.3929947080759801E-2</c:v>
                </c:pt>
                <c:pt idx="945">
                  <c:v>-4.5855289185184802E-3</c:v>
                </c:pt>
                <c:pt idx="946">
                  <c:v>-2.1598598722560401E-2</c:v>
                </c:pt>
                <c:pt idx="947">
                  <c:v>-1.2280773668355E-2</c:v>
                </c:pt>
                <c:pt idx="949">
                  <c:v>-1.8507227998961801E-3</c:v>
                </c:pt>
                <c:pt idx="950">
                  <c:v>-1.3555610215392999E-2</c:v>
                </c:pt>
                <c:pt idx="951">
                  <c:v>-1.3163876880055801E-2</c:v>
                </c:pt>
                <c:pt idx="952">
                  <c:v>-2.9331306368586899E-2</c:v>
                </c:pt>
                <c:pt idx="953">
                  <c:v>2.1470375532421499E-2</c:v>
                </c:pt>
                <c:pt idx="954">
                  <c:v>-3.5295773329258401E-2</c:v>
                </c:pt>
                <c:pt idx="955">
                  <c:v>-5.1269394379277397E-2</c:v>
                </c:pt>
                <c:pt idx="956">
                  <c:v>-3.2423307912218799E-2</c:v>
                </c:pt>
                <c:pt idx="957">
                  <c:v>-7.9144133216972907E-3</c:v>
                </c:pt>
                <c:pt idx="959">
                  <c:v>-2.10425053874513E-2</c:v>
                </c:pt>
                <c:pt idx="960">
                  <c:v>1.37514919800637E-2</c:v>
                </c:pt>
                <c:pt idx="962">
                  <c:v>-2.9252357318947299E-2</c:v>
                </c:pt>
                <c:pt idx="963">
                  <c:v>-5.5924511651358399E-3</c:v>
                </c:pt>
                <c:pt idx="964">
                  <c:v>-7.1244273350286394E-2</c:v>
                </c:pt>
                <c:pt idx="965">
                  <c:v>3.0215428971318002E-3</c:v>
                </c:pt>
                <c:pt idx="966">
                  <c:v>-5.2563286737899E-2</c:v>
                </c:pt>
                <c:pt idx="967">
                  <c:v>-3.5691184253737199E-2</c:v>
                </c:pt>
                <c:pt idx="968">
                  <c:v>-4.3027015729803601E-2</c:v>
                </c:pt>
                <c:pt idx="969">
                  <c:v>-2.54360454914071E-2</c:v>
                </c:pt>
                <c:pt idx="970">
                  <c:v>-8.7115709384708098E-2</c:v>
                </c:pt>
                <c:pt idx="971">
                  <c:v>-2.6025534495193601E-2</c:v>
                </c:pt>
                <c:pt idx="972">
                  <c:v>3.0287596461407999E-2</c:v>
                </c:pt>
                <c:pt idx="973">
                  <c:v>9.0422687135339099E-3</c:v>
                </c:pt>
                <c:pt idx="974">
                  <c:v>-2.3410187030048098E-2</c:v>
                </c:pt>
                <c:pt idx="975">
                  <c:v>9.3441856528699799E-3</c:v>
                </c:pt>
                <c:pt idx="976">
                  <c:v>-2.9500089318507099E-2</c:v>
                </c:pt>
                <c:pt idx="977">
                  <c:v>-1.4819092495719499E-2</c:v>
                </c:pt>
                <c:pt idx="978">
                  <c:v>-4.8715151616097199E-2</c:v>
                </c:pt>
                <c:pt idx="981">
                  <c:v>-1.6110095543757301E-3</c:v>
                </c:pt>
                <c:pt idx="982">
                  <c:v>2.93767374428122E-3</c:v>
                </c:pt>
                <c:pt idx="985">
                  <c:v>-3.2722987207416503E-2</c:v>
                </c:pt>
                <c:pt idx="986">
                  <c:v>-2.3794712516311801E-2</c:v>
                </c:pt>
                <c:pt idx="991">
                  <c:v>-9.1583971288995893E-3</c:v>
                </c:pt>
                <c:pt idx="992">
                  <c:v>7.4545615593067702E-2</c:v>
                </c:pt>
                <c:pt idx="993">
                  <c:v>-2.2215464568299498E-2</c:v>
                </c:pt>
                <c:pt idx="994">
                  <c:v>-8.6756959917589693E-2</c:v>
                </c:pt>
                <c:pt idx="995">
                  <c:v>-8.9854848277084801E-2</c:v>
                </c:pt>
                <c:pt idx="996">
                  <c:v>3.9807499169490099E-2</c:v>
                </c:pt>
                <c:pt idx="997">
                  <c:v>-1.68960778365831E-2</c:v>
                </c:pt>
                <c:pt idx="998">
                  <c:v>5.2074463924041197E-3</c:v>
                </c:pt>
                <c:pt idx="999">
                  <c:v>-1.6738391730056701E-2</c:v>
                </c:pt>
                <c:pt idx="1004">
                  <c:v>-5.6866468383472403E-2</c:v>
                </c:pt>
                <c:pt idx="1005">
                  <c:v>-2.6457288856990401E-2</c:v>
                </c:pt>
                <c:pt idx="1007">
                  <c:v>-4.6253954047270798E-2</c:v>
                </c:pt>
                <c:pt idx="1008">
                  <c:v>-6.7243587267616896E-3</c:v>
                </c:pt>
                <c:pt idx="1009">
                  <c:v>-7.52272202910654E-3</c:v>
                </c:pt>
                <c:pt idx="1010">
                  <c:v>-1.60417263137521E-2</c:v>
                </c:pt>
                <c:pt idx="1011">
                  <c:v>-4.3229197060890602E-2</c:v>
                </c:pt>
                <c:pt idx="1012">
                  <c:v>-3.8856498703575999E-2</c:v>
                </c:pt>
                <c:pt idx="1013">
                  <c:v>3.76321503553919E-2</c:v>
                </c:pt>
                <c:pt idx="1014">
                  <c:v>-5.3818786407798899E-2</c:v>
                </c:pt>
                <c:pt idx="1015">
                  <c:v>-0.103250630303261</c:v>
                </c:pt>
                <c:pt idx="1016">
                  <c:v>-5.6935343968548399E-3</c:v>
                </c:pt>
                <c:pt idx="1017">
                  <c:v>2.23283551339904E-2</c:v>
                </c:pt>
                <c:pt idx="1018">
                  <c:v>-0.21312287839091401</c:v>
                </c:pt>
                <c:pt idx="1019">
                  <c:v>-5.5449628776267398E-2</c:v>
                </c:pt>
                <c:pt idx="1020">
                  <c:v>-8.0767232515424406E-3</c:v>
                </c:pt>
                <c:pt idx="1021">
                  <c:v>-1.6777553158363501E-3</c:v>
                </c:pt>
                <c:pt idx="1022">
                  <c:v>-2.79417585676466E-2</c:v>
                </c:pt>
                <c:pt idx="1023">
                  <c:v>-9.6005162689224693E-3</c:v>
                </c:pt>
                <c:pt idx="1024">
                  <c:v>-2.7296923694995701E-2</c:v>
                </c:pt>
                <c:pt idx="1025">
                  <c:v>-8.0022664406581803E-2</c:v>
                </c:pt>
                <c:pt idx="1026">
                  <c:v>-2.0654506191418499E-2</c:v>
                </c:pt>
                <c:pt idx="1027">
                  <c:v>-3.0606422579713102E-2</c:v>
                </c:pt>
                <c:pt idx="1028">
                  <c:v>-0.119991210403934</c:v>
                </c:pt>
                <c:pt idx="1029">
                  <c:v>-1.0715482862357E-2</c:v>
                </c:pt>
                <c:pt idx="1030">
                  <c:v>-3.46841367541387E-2</c:v>
                </c:pt>
                <c:pt idx="1031">
                  <c:v>-4.9669433281119203E-2</c:v>
                </c:pt>
                <c:pt idx="1032">
                  <c:v>-1.0281850207631799E-2</c:v>
                </c:pt>
                <c:pt idx="1033">
                  <c:v>-1.05557167173895E-2</c:v>
                </c:pt>
                <c:pt idx="1034">
                  <c:v>-6.1489391819041202E-3</c:v>
                </c:pt>
                <c:pt idx="1035">
                  <c:v>-8.8459840222791398E-3</c:v>
                </c:pt>
                <c:pt idx="1036">
                  <c:v>-3.8153049881150203E-2</c:v>
                </c:pt>
                <c:pt idx="1037">
                  <c:v>2.45350624262991E-2</c:v>
                </c:pt>
                <c:pt idx="1038">
                  <c:v>-3.6498194495047202E-2</c:v>
                </c:pt>
                <c:pt idx="1039">
                  <c:v>-2.1603513420559401E-2</c:v>
                </c:pt>
                <c:pt idx="1042">
                  <c:v>-5.3389026211592201E-2</c:v>
                </c:pt>
                <c:pt idx="1043">
                  <c:v>-1.7516100345280301E-2</c:v>
                </c:pt>
                <c:pt idx="1044">
                  <c:v>-1.6368658927556901E-2</c:v>
                </c:pt>
                <c:pt idx="1045">
                  <c:v>-6.4262074410460696E-2</c:v>
                </c:pt>
                <c:pt idx="1046">
                  <c:v>-2.8354098116727899E-2</c:v>
                </c:pt>
                <c:pt idx="1047">
                  <c:v>-6.1497959758889498E-2</c:v>
                </c:pt>
                <c:pt idx="1049">
                  <c:v>-4.0316185455228602E-2</c:v>
                </c:pt>
                <c:pt idx="1050">
                  <c:v>-5.2514017421059198E-2</c:v>
                </c:pt>
                <c:pt idx="1051">
                  <c:v>-1.9577477959940599E-2</c:v>
                </c:pt>
                <c:pt idx="1052">
                  <c:v>0.116688711738637</c:v>
                </c:pt>
                <c:pt idx="1053">
                  <c:v>-1.32014497924243E-2</c:v>
                </c:pt>
                <c:pt idx="1054">
                  <c:v>-7.3075666696654301E-2</c:v>
                </c:pt>
                <c:pt idx="1055">
                  <c:v>1.9112124622691E-3</c:v>
                </c:pt>
                <c:pt idx="1056">
                  <c:v>-0.166754611414273</c:v>
                </c:pt>
                <c:pt idx="1057">
                  <c:v>0.13750551153125801</c:v>
                </c:pt>
                <c:pt idx="1058">
                  <c:v>1.87884587527208E-2</c:v>
                </c:pt>
                <c:pt idx="1059">
                  <c:v>-3.1644867887930801E-3</c:v>
                </c:pt>
                <c:pt idx="1060">
                  <c:v>-2.3958542371837199E-2</c:v>
                </c:pt>
                <c:pt idx="1062">
                  <c:v>-3.7757354154676702E-2</c:v>
                </c:pt>
                <c:pt idx="1063">
                  <c:v>-2.78490523598817E-2</c:v>
                </c:pt>
                <c:pt idx="1065">
                  <c:v>-2.57611509553477E-2</c:v>
                </c:pt>
                <c:pt idx="1066">
                  <c:v>4.1792675248206498E-2</c:v>
                </c:pt>
                <c:pt idx="1067">
                  <c:v>-2.1682364240958402E-2</c:v>
                </c:pt>
                <c:pt idx="1068">
                  <c:v>-1.9753309930139799E-2</c:v>
                </c:pt>
                <c:pt idx="1069">
                  <c:v>-9.2313104983205996E-3</c:v>
                </c:pt>
                <c:pt idx="1070">
                  <c:v>-1.98974477014302E-3</c:v>
                </c:pt>
                <c:pt idx="1071">
                  <c:v>-2.78242134083935E-2</c:v>
                </c:pt>
                <c:pt idx="1074">
                  <c:v>-3.8489669340385002E-2</c:v>
                </c:pt>
                <c:pt idx="1075">
                  <c:v>-6.1068860836516303E-2</c:v>
                </c:pt>
                <c:pt idx="1076">
                  <c:v>-1.51742050699075E-2</c:v>
                </c:pt>
                <c:pt idx="1077">
                  <c:v>2.9348184735625001E-2</c:v>
                </c:pt>
                <c:pt idx="1078">
                  <c:v>-2.7689486271054699E-2</c:v>
                </c:pt>
                <c:pt idx="1079">
                  <c:v>6.2301578201524398E-2</c:v>
                </c:pt>
                <c:pt idx="1081">
                  <c:v>-4.2855905807490498E-2</c:v>
                </c:pt>
                <c:pt idx="1084" formatCode="0.00E+00">
                  <c:v>4.6602234644252798E-5</c:v>
                </c:pt>
                <c:pt idx="1085">
                  <c:v>-1.6398955326210399E-2</c:v>
                </c:pt>
                <c:pt idx="1086">
                  <c:v>-2.1281789759542199E-2</c:v>
                </c:pt>
                <c:pt idx="1089">
                  <c:v>3.07739805356914E-2</c:v>
                </c:pt>
                <c:pt idx="1090">
                  <c:v>-4.58212390397498E-2</c:v>
                </c:pt>
                <c:pt idx="1091">
                  <c:v>-4.4415443604234897E-2</c:v>
                </c:pt>
                <c:pt idx="1092">
                  <c:v>-1.53699354947677E-2</c:v>
                </c:pt>
                <c:pt idx="1093">
                  <c:v>-1.53363978559127E-2</c:v>
                </c:pt>
                <c:pt idx="1094">
                  <c:v>-3.4642532840611598E-2</c:v>
                </c:pt>
                <c:pt idx="1095">
                  <c:v>-1.79810920612175E-2</c:v>
                </c:pt>
                <c:pt idx="1096">
                  <c:v>-4.5198630151452998E-3</c:v>
                </c:pt>
                <c:pt idx="1097">
                  <c:v>-2.1464505230725801E-2</c:v>
                </c:pt>
                <c:pt idx="1098">
                  <c:v>-2.47013810204403E-2</c:v>
                </c:pt>
                <c:pt idx="1099">
                  <c:v>-3.8271090121179802E-3</c:v>
                </c:pt>
                <c:pt idx="1100">
                  <c:v>-2.742756694953E-2</c:v>
                </c:pt>
                <c:pt idx="1101">
                  <c:v>-2.8376479397394402E-2</c:v>
                </c:pt>
                <c:pt idx="1102">
                  <c:v>-5.9368528746990704E-3</c:v>
                </c:pt>
                <c:pt idx="1103">
                  <c:v>-2.06497218452668E-2</c:v>
                </c:pt>
                <c:pt idx="1104">
                  <c:v>-3.2021232141073497E-2</c:v>
                </c:pt>
                <c:pt idx="1106">
                  <c:v>-1.36974542339972E-2</c:v>
                </c:pt>
                <c:pt idx="1107">
                  <c:v>-1.97897434939821E-2</c:v>
                </c:pt>
                <c:pt idx="1110">
                  <c:v>-1.6021181904076399E-2</c:v>
                </c:pt>
                <c:pt idx="1112">
                  <c:v>-2.4921439731833799E-2</c:v>
                </c:pt>
                <c:pt idx="1113">
                  <c:v>-5.7738498230694803E-2</c:v>
                </c:pt>
                <c:pt idx="1114">
                  <c:v>-7.0569275832369103E-3</c:v>
                </c:pt>
                <c:pt idx="1115">
                  <c:v>-4.9337476335972498E-2</c:v>
                </c:pt>
                <c:pt idx="1116">
                  <c:v>-2.36196779806917E-2</c:v>
                </c:pt>
                <c:pt idx="1117">
                  <c:v>-6.9528940324775296E-3</c:v>
                </c:pt>
                <c:pt idx="1118">
                  <c:v>6.2903232620141296E-3</c:v>
                </c:pt>
                <c:pt idx="1119">
                  <c:v>-8.6583524963676897E-2</c:v>
                </c:pt>
                <c:pt idx="1120">
                  <c:v>-2.1378893016087398E-2</c:v>
                </c:pt>
                <c:pt idx="1121">
                  <c:v>-5.4575345611939101E-2</c:v>
                </c:pt>
                <c:pt idx="1122">
                  <c:v>-2.28851727948573E-2</c:v>
                </c:pt>
                <c:pt idx="1123">
                  <c:v>-0.131206753767591</c:v>
                </c:pt>
                <c:pt idx="1124">
                  <c:v>-2.1427050142502999E-2</c:v>
                </c:pt>
                <c:pt idx="1126">
                  <c:v>-2.2424897340120101E-2</c:v>
                </c:pt>
                <c:pt idx="1127">
                  <c:v>-3.9530091123979302E-2</c:v>
                </c:pt>
                <c:pt idx="1128">
                  <c:v>-1.1990034883442699E-2</c:v>
                </c:pt>
                <c:pt idx="1129">
                  <c:v>-1.5163752207169199E-2</c:v>
                </c:pt>
                <c:pt idx="1130">
                  <c:v>-4.8319911407494198E-2</c:v>
                </c:pt>
                <c:pt idx="1131">
                  <c:v>-1.8359302575784799E-2</c:v>
                </c:pt>
                <c:pt idx="1132">
                  <c:v>-1.9543639672249799E-2</c:v>
                </c:pt>
                <c:pt idx="1133">
                  <c:v>-2.8593284347658701E-2</c:v>
                </c:pt>
                <c:pt idx="1134">
                  <c:v>-3.64267665657785E-2</c:v>
                </c:pt>
                <c:pt idx="1135">
                  <c:v>-2.2986622655473798E-2</c:v>
                </c:pt>
                <c:pt idx="1136">
                  <c:v>-1.8443867712099101E-2</c:v>
                </c:pt>
                <c:pt idx="1137">
                  <c:v>-5.2359785744238399E-2</c:v>
                </c:pt>
                <c:pt idx="1138">
                  <c:v>2.8456598920106099E-2</c:v>
                </c:pt>
                <c:pt idx="1139">
                  <c:v>-5.4910941118486697E-2</c:v>
                </c:pt>
                <c:pt idx="1140">
                  <c:v>-1.7449625286718999E-2</c:v>
                </c:pt>
                <c:pt idx="1141">
                  <c:v>2.7455459615150699E-2</c:v>
                </c:pt>
                <c:pt idx="1142">
                  <c:v>-2.6769102406060501E-2</c:v>
                </c:pt>
                <c:pt idx="1143">
                  <c:v>-3.3106402671788403E-2</c:v>
                </c:pt>
                <c:pt idx="1144">
                  <c:v>-3.57316908087413E-2</c:v>
                </c:pt>
                <c:pt idx="1146">
                  <c:v>-3.2481622724168303E-2</c:v>
                </c:pt>
                <c:pt idx="1147">
                  <c:v>-5.9199838191904497E-2</c:v>
                </c:pt>
                <c:pt idx="1148">
                  <c:v>-4.1359821775716898E-2</c:v>
                </c:pt>
                <c:pt idx="1149">
                  <c:v>-1.11605381638143E-2</c:v>
                </c:pt>
                <c:pt idx="1150">
                  <c:v>-3.1692560503772498E-2</c:v>
                </c:pt>
                <c:pt idx="1151">
                  <c:v>-2.8508323118464199E-2</c:v>
                </c:pt>
                <c:pt idx="1152">
                  <c:v>-3.3985087368407399E-2</c:v>
                </c:pt>
                <c:pt idx="1153">
                  <c:v>-1.37586894357935E-2</c:v>
                </c:pt>
                <c:pt idx="1154">
                  <c:v>3.2662539666808402E-3</c:v>
                </c:pt>
                <c:pt idx="1156">
                  <c:v>-5.8882555697072798E-2</c:v>
                </c:pt>
                <c:pt idx="1157">
                  <c:v>-3.7849686148285502E-2</c:v>
                </c:pt>
                <c:pt idx="1158">
                  <c:v>-2.30036826084213E-2</c:v>
                </c:pt>
                <c:pt idx="1159">
                  <c:v>-3.2675079108375998E-2</c:v>
                </c:pt>
                <c:pt idx="1160">
                  <c:v>-2.7316678711964401E-2</c:v>
                </c:pt>
                <c:pt idx="1161">
                  <c:v>-5.3824283260175798E-2</c:v>
                </c:pt>
                <c:pt idx="1162">
                  <c:v>-1.35479566172544E-2</c:v>
                </c:pt>
                <c:pt idx="1163">
                  <c:v>3.6427079704056198E-3</c:v>
                </c:pt>
                <c:pt idx="1164">
                  <c:v>-3.0949350874833401E-2</c:v>
                </c:pt>
                <c:pt idx="1165">
                  <c:v>-7.4459176848484998E-3</c:v>
                </c:pt>
                <c:pt idx="1166">
                  <c:v>-6.1863668968730003E-2</c:v>
                </c:pt>
                <c:pt idx="1167">
                  <c:v>-3.4343735551271903E-2</c:v>
                </c:pt>
                <c:pt idx="1169">
                  <c:v>-1.8891011939019701E-2</c:v>
                </c:pt>
                <c:pt idx="1171">
                  <c:v>2.7906088266665399E-3</c:v>
                </c:pt>
                <c:pt idx="1173">
                  <c:v>6.1150848752746199E-3</c:v>
                </c:pt>
                <c:pt idx="1175">
                  <c:v>-4.0633613826842802E-2</c:v>
                </c:pt>
                <c:pt idx="1176">
                  <c:v>-4.5024993345218998E-2</c:v>
                </c:pt>
                <c:pt idx="1177">
                  <c:v>0.14528798974781401</c:v>
                </c:pt>
                <c:pt idx="1178">
                  <c:v>-8.2484237759490996E-3</c:v>
                </c:pt>
                <c:pt idx="1179">
                  <c:v>-1.5703353814036099E-2</c:v>
                </c:pt>
                <c:pt idx="1180">
                  <c:v>-5.0624348634232902E-2</c:v>
                </c:pt>
                <c:pt idx="1181">
                  <c:v>-4.5350759488056301E-2</c:v>
                </c:pt>
                <c:pt idx="1182">
                  <c:v>-0.178250024611179</c:v>
                </c:pt>
                <c:pt idx="1183">
                  <c:v>-8.0809437633084694E-2</c:v>
                </c:pt>
                <c:pt idx="1184">
                  <c:v>-0.14384787249440001</c:v>
                </c:pt>
                <c:pt idx="1185">
                  <c:v>9.0164259421661605E-2</c:v>
                </c:pt>
                <c:pt idx="1186">
                  <c:v>3.6431183186542197E-2</c:v>
                </c:pt>
                <c:pt idx="1187">
                  <c:v>-5.0399374507017702E-2</c:v>
                </c:pt>
                <c:pt idx="1188">
                  <c:v>-3.0446012457684201E-2</c:v>
                </c:pt>
                <c:pt idx="1189">
                  <c:v>-2.0860662613851E-2</c:v>
                </c:pt>
                <c:pt idx="1190">
                  <c:v>-1.0883706113003599E-2</c:v>
                </c:pt>
                <c:pt idx="1191">
                  <c:v>-6.1100015789875603E-2</c:v>
                </c:pt>
                <c:pt idx="1192">
                  <c:v>-9.9117937028283698E-2</c:v>
                </c:pt>
                <c:pt idx="1193">
                  <c:v>1.6075753369663799E-3</c:v>
                </c:pt>
                <c:pt idx="1194">
                  <c:v>-4.6033738275653102E-2</c:v>
                </c:pt>
                <c:pt idx="1196">
                  <c:v>5.5770701499965498E-2</c:v>
                </c:pt>
                <c:pt idx="1197">
                  <c:v>-0.120518305950174</c:v>
                </c:pt>
                <c:pt idx="1198">
                  <c:v>2.75722862352436E-2</c:v>
                </c:pt>
                <c:pt idx="1199">
                  <c:v>-0.12011784247247199</c:v>
                </c:pt>
                <c:pt idx="1200">
                  <c:v>3.3494061997331702E-2</c:v>
                </c:pt>
                <c:pt idx="1201">
                  <c:v>-0.30247329939464102</c:v>
                </c:pt>
                <c:pt idx="1202">
                  <c:v>5.6710833563351798E-2</c:v>
                </c:pt>
                <c:pt idx="1203">
                  <c:v>0.244512314787764</c:v>
                </c:pt>
                <c:pt idx="1204">
                  <c:v>-0.157435512536339</c:v>
                </c:pt>
                <c:pt idx="1205">
                  <c:v>6.7532043717703502E-3</c:v>
                </c:pt>
                <c:pt idx="1206">
                  <c:v>-0.12581968676597399</c:v>
                </c:pt>
                <c:pt idx="1207">
                  <c:v>-3.7935197298226398E-3</c:v>
                </c:pt>
                <c:pt idx="1208">
                  <c:v>-0.107933490194408</c:v>
                </c:pt>
                <c:pt idx="1209">
                  <c:v>-0.196073334233726</c:v>
                </c:pt>
                <c:pt idx="1210">
                  <c:v>-1.6401275834931402E-2</c:v>
                </c:pt>
                <c:pt idx="1212">
                  <c:v>-6.1379456481775202E-2</c:v>
                </c:pt>
                <c:pt idx="1213">
                  <c:v>9.0544965624266505E-2</c:v>
                </c:pt>
                <c:pt idx="1214">
                  <c:v>-6.3432970136564695E-2</c:v>
                </c:pt>
                <c:pt idx="1215">
                  <c:v>1.12386067247995E-2</c:v>
                </c:pt>
                <c:pt idx="1216">
                  <c:v>-4.7291681144478702E-2</c:v>
                </c:pt>
                <c:pt idx="1218" formatCode="0.00E+00">
                  <c:v>1.05259248106559E-5</c:v>
                </c:pt>
                <c:pt idx="1220">
                  <c:v>-8.9394253486075298E-2</c:v>
                </c:pt>
                <c:pt idx="1221">
                  <c:v>-3.7515003478006702E-2</c:v>
                </c:pt>
                <c:pt idx="1222">
                  <c:v>8.7730407627066007E-2</c:v>
                </c:pt>
                <c:pt idx="1223">
                  <c:v>-0.105595700263191</c:v>
                </c:pt>
                <c:pt idx="1224">
                  <c:v>-0.100918560912274</c:v>
                </c:pt>
                <c:pt idx="1225">
                  <c:v>1.02657382392012E-2</c:v>
                </c:pt>
                <c:pt idx="1226">
                  <c:v>-0.120533500536935</c:v>
                </c:pt>
                <c:pt idx="1227">
                  <c:v>-9.5298159905693E-2</c:v>
                </c:pt>
                <c:pt idx="1229">
                  <c:v>-4.32142411790329E-2</c:v>
                </c:pt>
                <c:pt idx="1230">
                  <c:v>-7.9527453200318995E-2</c:v>
                </c:pt>
                <c:pt idx="1231">
                  <c:v>-2.3388925843678899E-2</c:v>
                </c:pt>
                <c:pt idx="1233">
                  <c:v>9.2160901210645296E-2</c:v>
                </c:pt>
                <c:pt idx="1236">
                  <c:v>-6.2115092120045602E-2</c:v>
                </c:pt>
                <c:pt idx="1237">
                  <c:v>5.6539169152568403E-2</c:v>
                </c:pt>
                <c:pt idx="1238">
                  <c:v>-7.6367123298469702E-2</c:v>
                </c:pt>
                <c:pt idx="1240">
                  <c:v>-7.6032473168336501E-2</c:v>
                </c:pt>
                <c:pt idx="1241">
                  <c:v>8.0194602008992505E-2</c:v>
                </c:pt>
                <c:pt idx="1242">
                  <c:v>-4.4933727688935401E-2</c:v>
                </c:pt>
                <c:pt idx="1243">
                  <c:v>-1.61927381746453E-2</c:v>
                </c:pt>
                <c:pt idx="1244">
                  <c:v>-7.4140059797603904E-3</c:v>
                </c:pt>
                <c:pt idx="1245">
                  <c:v>-0.18222772650768801</c:v>
                </c:pt>
                <c:pt idx="1246" formatCode="0.00E+00">
                  <c:v>-9.0277097041454804E-5</c:v>
                </c:pt>
                <c:pt idx="1247">
                  <c:v>7.9269775911694495E-4</c:v>
                </c:pt>
                <c:pt idx="1248">
                  <c:v>-4.7378173384150103E-2</c:v>
                </c:pt>
                <c:pt idx="1249">
                  <c:v>1.1759815274221701E-2</c:v>
                </c:pt>
                <c:pt idx="1250">
                  <c:v>1.1689996127687501E-2</c:v>
                </c:pt>
                <c:pt idx="1251">
                  <c:v>-3.89317744033989E-2</c:v>
                </c:pt>
                <c:pt idx="1252">
                  <c:v>-6.20969118752917E-3</c:v>
                </c:pt>
                <c:pt idx="1253">
                  <c:v>-3.8773258311011902E-2</c:v>
                </c:pt>
                <c:pt idx="1255">
                  <c:v>-2.6429699915482201E-2</c:v>
                </c:pt>
                <c:pt idx="1258">
                  <c:v>-1.8696436595917899E-2</c:v>
                </c:pt>
                <c:pt idx="1259">
                  <c:v>-5.81416017551592E-2</c:v>
                </c:pt>
                <c:pt idx="1261">
                  <c:v>-5.5540801971088898E-2</c:v>
                </c:pt>
                <c:pt idx="1262">
                  <c:v>-2.2827174598738498E-2</c:v>
                </c:pt>
                <c:pt idx="1264">
                  <c:v>-8.5147259960254407E-2</c:v>
                </c:pt>
                <c:pt idx="1265">
                  <c:v>-5.6758810040575002E-2</c:v>
                </c:pt>
                <c:pt idx="1266">
                  <c:v>-0.153651621408183</c:v>
                </c:pt>
                <c:pt idx="1267">
                  <c:v>-3.5717973951397898E-2</c:v>
                </c:pt>
                <c:pt idx="1268">
                  <c:v>3.7806614675220798E-2</c:v>
                </c:pt>
                <c:pt idx="1269">
                  <c:v>-7.3995804210763697E-2</c:v>
                </c:pt>
                <c:pt idx="1270">
                  <c:v>2.3492475271830099E-2</c:v>
                </c:pt>
                <c:pt idx="1272">
                  <c:v>-0.217631742993873</c:v>
                </c:pt>
                <c:pt idx="1273">
                  <c:v>-3.3604646992867297E-2</c:v>
                </c:pt>
                <c:pt idx="1275">
                  <c:v>3.4123440328587898E-2</c:v>
                </c:pt>
                <c:pt idx="1277">
                  <c:v>-3.40618986238699E-2</c:v>
                </c:pt>
                <c:pt idx="1278">
                  <c:v>-9.9377753340652297E-2</c:v>
                </c:pt>
                <c:pt idx="1279">
                  <c:v>-2.5997316121528599E-2</c:v>
                </c:pt>
                <c:pt idx="1280">
                  <c:v>-2.8024896626090499E-2</c:v>
                </c:pt>
                <c:pt idx="1281">
                  <c:v>-0.12380525838780999</c:v>
                </c:pt>
                <c:pt idx="1282">
                  <c:v>-3.1255693674645001E-2</c:v>
                </c:pt>
                <c:pt idx="1283">
                  <c:v>-3.1456523987785999E-2</c:v>
                </c:pt>
                <c:pt idx="1284">
                  <c:v>-7.0732702333285505E-2</c:v>
                </c:pt>
                <c:pt idx="1286">
                  <c:v>-8.9589700995139604E-2</c:v>
                </c:pt>
                <c:pt idx="1287">
                  <c:v>-2.8431319691339899E-2</c:v>
                </c:pt>
                <c:pt idx="1288">
                  <c:v>-0.190716911069888</c:v>
                </c:pt>
                <c:pt idx="1289">
                  <c:v>9.9471990072245407E-3</c:v>
                </c:pt>
                <c:pt idx="1290">
                  <c:v>5.9823331477605303E-2</c:v>
                </c:pt>
                <c:pt idx="1291">
                  <c:v>-0.10247286567545499</c:v>
                </c:pt>
                <c:pt idx="1293" formatCode="0.00E+00">
                  <c:v>2.7739762699332601E-5</c:v>
                </c:pt>
                <c:pt idx="1296">
                  <c:v>-7.9756110909689107E-2</c:v>
                </c:pt>
                <c:pt idx="1297">
                  <c:v>-0.13373361202948</c:v>
                </c:pt>
                <c:pt idx="1298">
                  <c:v>2.89468033320582E-2</c:v>
                </c:pt>
                <c:pt idx="1299">
                  <c:v>8.7485561554129995E-2</c:v>
                </c:pt>
                <c:pt idx="1300">
                  <c:v>-0.109170759040097</c:v>
                </c:pt>
                <c:pt idx="1302">
                  <c:v>-7.4550502728609899E-2</c:v>
                </c:pt>
                <c:pt idx="1303">
                  <c:v>9.4959383590770094E-2</c:v>
                </c:pt>
                <c:pt idx="1304">
                  <c:v>3.3339579967564398E-2</c:v>
                </c:pt>
                <c:pt idx="1305">
                  <c:v>-2.1088607613040902E-2</c:v>
                </c:pt>
                <c:pt idx="1306">
                  <c:v>2.81285677274828E-2</c:v>
                </c:pt>
                <c:pt idx="1307">
                  <c:v>2.7177312599034099E-2</c:v>
                </c:pt>
                <c:pt idx="1308">
                  <c:v>-1.0764912860430201E-2</c:v>
                </c:pt>
                <c:pt idx="1309">
                  <c:v>-5.6644729186078699E-2</c:v>
                </c:pt>
                <c:pt idx="1310">
                  <c:v>4.3441352879005198E-2</c:v>
                </c:pt>
                <c:pt idx="1311">
                  <c:v>1.38068514603271E-3</c:v>
                </c:pt>
                <c:pt idx="1312">
                  <c:v>5.3472658084139597E-2</c:v>
                </c:pt>
                <c:pt idx="1313">
                  <c:v>-0.101858353338233</c:v>
                </c:pt>
                <c:pt idx="1318">
                  <c:v>-1.9121229474945801E-2</c:v>
                </c:pt>
                <c:pt idx="1320">
                  <c:v>3.0185763593945101E-3</c:v>
                </c:pt>
                <c:pt idx="1322">
                  <c:v>-3.7125834919337797E-2</c:v>
                </c:pt>
                <c:pt idx="1323">
                  <c:v>-8.4563795678172501E-2</c:v>
                </c:pt>
                <c:pt idx="1324">
                  <c:v>-3.7795292751706899E-2</c:v>
                </c:pt>
                <c:pt idx="1325">
                  <c:v>8.3545926682664501E-2</c:v>
                </c:pt>
                <c:pt idx="1326">
                  <c:v>-3.0661332999320501E-2</c:v>
                </c:pt>
                <c:pt idx="1327">
                  <c:v>-5.7529595486571099E-2</c:v>
                </c:pt>
                <c:pt idx="1328">
                  <c:v>-5.3257838482833303E-2</c:v>
                </c:pt>
                <c:pt idx="1329">
                  <c:v>4.6686291886402602E-3</c:v>
                </c:pt>
                <c:pt idx="1330">
                  <c:v>-1.66768666968054E-2</c:v>
                </c:pt>
                <c:pt idx="1331">
                  <c:v>-8.9958105499314905E-2</c:v>
                </c:pt>
                <c:pt idx="1332">
                  <c:v>-6.1025409441258803E-2</c:v>
                </c:pt>
                <c:pt idx="1336">
                  <c:v>-4.4287631473080701E-2</c:v>
                </c:pt>
                <c:pt idx="1337">
                  <c:v>-3.5074344037702501E-2</c:v>
                </c:pt>
                <c:pt idx="1338">
                  <c:v>-2.7471843228294799E-2</c:v>
                </c:pt>
                <c:pt idx="1339">
                  <c:v>-1.87753554617014E-2</c:v>
                </c:pt>
                <c:pt idx="1340">
                  <c:v>-4.7020702900303898E-2</c:v>
                </c:pt>
                <c:pt idx="1342">
                  <c:v>-4.3621250952790902E-2</c:v>
                </c:pt>
                <c:pt idx="1343">
                  <c:v>5.4752191040751401E-2</c:v>
                </c:pt>
                <c:pt idx="1344">
                  <c:v>7.1796431280845901E-3</c:v>
                </c:pt>
                <c:pt idx="1345">
                  <c:v>-5.85967789231425E-3</c:v>
                </c:pt>
                <c:pt idx="1346">
                  <c:v>-8.27866255372805E-2</c:v>
                </c:pt>
                <c:pt idx="1347">
                  <c:v>-3.5076661210249098E-2</c:v>
                </c:pt>
                <c:pt idx="1348">
                  <c:v>-7.8244981775049405E-2</c:v>
                </c:pt>
                <c:pt idx="1349">
                  <c:v>-2.0783572329499199E-2</c:v>
                </c:pt>
                <c:pt idx="1350">
                  <c:v>-3.2706578154950199E-2</c:v>
                </c:pt>
                <c:pt idx="1351">
                  <c:v>3.8725518338189498E-2</c:v>
                </c:pt>
                <c:pt idx="1352">
                  <c:v>-3.4124749166853402E-2</c:v>
                </c:pt>
                <c:pt idx="1353">
                  <c:v>3.36836698072581E-2</c:v>
                </c:pt>
                <c:pt idx="1354">
                  <c:v>-0.105187201299341</c:v>
                </c:pt>
                <c:pt idx="1358">
                  <c:v>-3.4778940199697302E-2</c:v>
                </c:pt>
                <c:pt idx="1363">
                  <c:v>-1.1570852147596801E-2</c:v>
                </c:pt>
                <c:pt idx="1364">
                  <c:v>-2.8588539292420602E-3</c:v>
                </c:pt>
                <c:pt idx="1365">
                  <c:v>-3.1782741204010999E-2</c:v>
                </c:pt>
                <c:pt idx="1367">
                  <c:v>6.0282997307135504E-3</c:v>
                </c:pt>
                <c:pt idx="1368">
                  <c:v>-1.31281126174847E-3</c:v>
                </c:pt>
                <c:pt idx="1369">
                  <c:v>-4.1484516740719901E-2</c:v>
                </c:pt>
                <c:pt idx="1370">
                  <c:v>-9.1669075011671902E-2</c:v>
                </c:pt>
                <c:pt idx="1371">
                  <c:v>2.2779938429091401E-2</c:v>
                </c:pt>
                <c:pt idx="1372">
                  <c:v>-2.0114522897046801E-2</c:v>
                </c:pt>
                <c:pt idx="1373">
                  <c:v>-2.6614847358557198E-2</c:v>
                </c:pt>
                <c:pt idx="1374">
                  <c:v>-5.3667449028403699E-3</c:v>
                </c:pt>
                <c:pt idx="1375">
                  <c:v>-7.3356955345871402E-2</c:v>
                </c:pt>
                <c:pt idx="1376">
                  <c:v>-3.6473295606044898E-2</c:v>
                </c:pt>
                <c:pt idx="1377">
                  <c:v>-2.7187819695744901E-2</c:v>
                </c:pt>
                <c:pt idx="1381">
                  <c:v>-2.7651304452280999E-2</c:v>
                </c:pt>
                <c:pt idx="1382">
                  <c:v>-3.5883008851515699E-2</c:v>
                </c:pt>
                <c:pt idx="1383">
                  <c:v>-7.1005083220423204E-2</c:v>
                </c:pt>
                <c:pt idx="1384">
                  <c:v>-5.6406658199935698E-2</c:v>
                </c:pt>
                <c:pt idx="1385">
                  <c:v>-3.6433110417544698E-2</c:v>
                </c:pt>
                <c:pt idx="1386">
                  <c:v>-1.7528668156363801E-2</c:v>
                </c:pt>
                <c:pt idx="1387">
                  <c:v>-5.5200953037274E-3</c:v>
                </c:pt>
                <c:pt idx="1388">
                  <c:v>-6.2844048009751796E-2</c:v>
                </c:pt>
                <c:pt idx="1389">
                  <c:v>-4.7921853649358099E-3</c:v>
                </c:pt>
                <c:pt idx="1390">
                  <c:v>-2.1722023718438399E-2</c:v>
                </c:pt>
                <c:pt idx="1391">
                  <c:v>-1.14181129945708E-3</c:v>
                </c:pt>
                <c:pt idx="1392">
                  <c:v>-4.3481510467893697E-2</c:v>
                </c:pt>
                <c:pt idx="1393">
                  <c:v>-5.4702233560805398E-2</c:v>
                </c:pt>
                <c:pt idx="1394">
                  <c:v>2.4170279660833999E-3</c:v>
                </c:pt>
                <c:pt idx="1395">
                  <c:v>1.93089619950715E-2</c:v>
                </c:pt>
                <c:pt idx="1396">
                  <c:v>-4.9967256525785902E-2</c:v>
                </c:pt>
                <c:pt idx="1397">
                  <c:v>-1.56851013144306E-2</c:v>
                </c:pt>
                <c:pt idx="1398">
                  <c:v>-3.8670628636294301E-2</c:v>
                </c:pt>
                <c:pt idx="1399">
                  <c:v>-2.3839438842743001E-2</c:v>
                </c:pt>
                <c:pt idx="1400">
                  <c:v>-0.18690248708419299</c:v>
                </c:pt>
                <c:pt idx="1402">
                  <c:v>5.05857892587359E-2</c:v>
                </c:pt>
                <c:pt idx="1403">
                  <c:v>-2.67385925320816E-2</c:v>
                </c:pt>
                <c:pt idx="1404">
                  <c:v>2.3643537565805499E-2</c:v>
                </c:pt>
                <c:pt idx="1405">
                  <c:v>-4.6505491642541898E-2</c:v>
                </c:pt>
                <c:pt idx="1406">
                  <c:v>-4.4894035003688701E-2</c:v>
                </c:pt>
                <c:pt idx="1407">
                  <c:v>-1.37298747293472E-2</c:v>
                </c:pt>
                <c:pt idx="1408">
                  <c:v>-4.9730751148176298E-3</c:v>
                </c:pt>
                <c:pt idx="1409">
                  <c:v>-4.6145192218215503E-2</c:v>
                </c:pt>
                <c:pt idx="1411">
                  <c:v>-2.45011465527975E-2</c:v>
                </c:pt>
                <c:pt idx="1412">
                  <c:v>-1.18196083630333E-2</c:v>
                </c:pt>
                <c:pt idx="1413">
                  <c:v>-2.4628322242382001E-2</c:v>
                </c:pt>
                <c:pt idx="1414">
                  <c:v>-4.9585717618804703E-2</c:v>
                </c:pt>
                <c:pt idx="1415">
                  <c:v>-8.5818541845188098E-3</c:v>
                </c:pt>
                <c:pt idx="1416">
                  <c:v>-8.3940486150385393E-2</c:v>
                </c:pt>
                <c:pt idx="1417">
                  <c:v>-1.53473733834359E-2</c:v>
                </c:pt>
                <c:pt idx="1418">
                  <c:v>-7.7357869087121703E-4</c:v>
                </c:pt>
                <c:pt idx="1419">
                  <c:v>5.6270216391735199E-3</c:v>
                </c:pt>
                <c:pt idx="1420">
                  <c:v>-2.33107700271134E-2</c:v>
                </c:pt>
                <c:pt idx="1424">
                  <c:v>-6.4902539145327398E-2</c:v>
                </c:pt>
                <c:pt idx="1425">
                  <c:v>-3.4502934676578001E-2</c:v>
                </c:pt>
                <c:pt idx="1427">
                  <c:v>-1.49521463640046E-3</c:v>
                </c:pt>
                <c:pt idx="1428">
                  <c:v>-1.69446844344752E-2</c:v>
                </c:pt>
                <c:pt idx="1429">
                  <c:v>3.2430911697931501E-3</c:v>
                </c:pt>
                <c:pt idx="1430">
                  <c:v>-2.6867420867826401E-2</c:v>
                </c:pt>
                <c:pt idx="1431">
                  <c:v>-7.4525738351167603E-2</c:v>
                </c:pt>
                <c:pt idx="1432">
                  <c:v>-4.0554641387220503E-3</c:v>
                </c:pt>
                <c:pt idx="1433">
                  <c:v>-4.1241129425781099E-2</c:v>
                </c:pt>
                <c:pt idx="1434">
                  <c:v>-1.44020393230991E-2</c:v>
                </c:pt>
                <c:pt idx="1435">
                  <c:v>1.7143221468865301E-2</c:v>
                </c:pt>
                <c:pt idx="1436">
                  <c:v>-1.9420409551085101E-2</c:v>
                </c:pt>
                <c:pt idx="1437">
                  <c:v>-1.0701456376454701E-3</c:v>
                </c:pt>
                <c:pt idx="1438">
                  <c:v>-6.3795335472737705E-2</c:v>
                </c:pt>
                <c:pt idx="1441">
                  <c:v>-1.01544564550536E-2</c:v>
                </c:pt>
                <c:pt idx="1442">
                  <c:v>-4.0873623360199E-2</c:v>
                </c:pt>
                <c:pt idx="1444">
                  <c:v>-1.2903883240739201E-2</c:v>
                </c:pt>
                <c:pt idx="1445">
                  <c:v>-1.9839462041711501E-2</c:v>
                </c:pt>
                <c:pt idx="1446">
                  <c:v>-3.6828215869711203E-2</c:v>
                </c:pt>
                <c:pt idx="1447">
                  <c:v>-6.2851229913971601E-2</c:v>
                </c:pt>
                <c:pt idx="1448">
                  <c:v>-2.1464397325525199E-3</c:v>
                </c:pt>
                <c:pt idx="1449">
                  <c:v>8.2097600889472996E-4</c:v>
                </c:pt>
                <c:pt idx="1450">
                  <c:v>-2.9366417958778201E-2</c:v>
                </c:pt>
                <c:pt idx="1451">
                  <c:v>7.8682602955786503E-3</c:v>
                </c:pt>
                <c:pt idx="1453">
                  <c:v>2.8192614662556899E-3</c:v>
                </c:pt>
                <c:pt idx="1454">
                  <c:v>-3.1091285447993201E-2</c:v>
                </c:pt>
                <c:pt idx="1455">
                  <c:v>1.00764175045317E-2</c:v>
                </c:pt>
                <c:pt idx="1456">
                  <c:v>-4.8508637110269003E-2</c:v>
                </c:pt>
                <c:pt idx="1457">
                  <c:v>-6.7225646914569004E-2</c:v>
                </c:pt>
                <c:pt idx="1458">
                  <c:v>-2.32311669913947E-2</c:v>
                </c:pt>
                <c:pt idx="1459">
                  <c:v>-2.3688592096997099E-2</c:v>
                </c:pt>
                <c:pt idx="1460">
                  <c:v>-3.1771588665860599E-2</c:v>
                </c:pt>
                <c:pt idx="1461">
                  <c:v>-4.2318113682549001E-2</c:v>
                </c:pt>
                <c:pt idx="1463">
                  <c:v>-2.20623305212614E-2</c:v>
                </c:pt>
                <c:pt idx="1464">
                  <c:v>-1.2451587001975999E-2</c:v>
                </c:pt>
                <c:pt idx="1465">
                  <c:v>-4.68901861849483E-2</c:v>
                </c:pt>
                <c:pt idx="1466">
                  <c:v>1.6397105517831901E-2</c:v>
                </c:pt>
                <c:pt idx="1468">
                  <c:v>-1.0135537908214899E-2</c:v>
                </c:pt>
                <c:pt idx="1469">
                  <c:v>-5.3497960255219398E-2</c:v>
                </c:pt>
                <c:pt idx="1470">
                  <c:v>1.90048143851177E-2</c:v>
                </c:pt>
                <c:pt idx="1471">
                  <c:v>-1.55547648550771E-2</c:v>
                </c:pt>
                <c:pt idx="1472">
                  <c:v>-5.7891910469899097E-2</c:v>
                </c:pt>
                <c:pt idx="1474">
                  <c:v>-4.30151415090399E-2</c:v>
                </c:pt>
                <c:pt idx="1475">
                  <c:v>1.9984277701498201E-2</c:v>
                </c:pt>
                <c:pt idx="1476">
                  <c:v>-1.76859752776478E-2</c:v>
                </c:pt>
                <c:pt idx="1477">
                  <c:v>-9.7941161888009595E-3</c:v>
                </c:pt>
                <c:pt idx="1478">
                  <c:v>3.3982402707422803E-2</c:v>
                </c:pt>
                <c:pt idx="1479">
                  <c:v>-2.9004552590580299E-2</c:v>
                </c:pt>
                <c:pt idx="1480">
                  <c:v>-3.09708252243629E-2</c:v>
                </c:pt>
                <c:pt idx="1481">
                  <c:v>-5.6876540451537602E-2</c:v>
                </c:pt>
                <c:pt idx="1483">
                  <c:v>2.4311869709741599E-2</c:v>
                </c:pt>
                <c:pt idx="1484">
                  <c:v>-7.6178113894431201E-2</c:v>
                </c:pt>
                <c:pt idx="1486">
                  <c:v>-0.12093837275052501</c:v>
                </c:pt>
                <c:pt idx="1487">
                  <c:v>-2.2349619478018799E-2</c:v>
                </c:pt>
                <c:pt idx="1488">
                  <c:v>4.8432750615786301E-2</c:v>
                </c:pt>
                <c:pt idx="1489">
                  <c:v>-7.53370628737617E-3</c:v>
                </c:pt>
                <c:pt idx="1491">
                  <c:v>5.0659521868486698E-2</c:v>
                </c:pt>
                <c:pt idx="1492">
                  <c:v>-2.6390091590904899E-2</c:v>
                </c:pt>
                <c:pt idx="1493">
                  <c:v>-4.2240932776728801E-2</c:v>
                </c:pt>
                <c:pt idx="1494">
                  <c:v>-8.6198874873049808E-3</c:v>
                </c:pt>
                <c:pt idx="1495">
                  <c:v>1.30523679061558E-2</c:v>
                </c:pt>
                <c:pt idx="1496">
                  <c:v>6.5087330440481402E-3</c:v>
                </c:pt>
                <c:pt idx="1497">
                  <c:v>4.0611002309526703E-2</c:v>
                </c:pt>
                <c:pt idx="1498">
                  <c:v>-4.08954586896218E-2</c:v>
                </c:pt>
                <c:pt idx="1499">
                  <c:v>2.4619062105074901E-2</c:v>
                </c:pt>
                <c:pt idx="1500">
                  <c:v>-8.4813122921559403E-2</c:v>
                </c:pt>
                <c:pt idx="1501">
                  <c:v>-1.7862386853837401E-2</c:v>
                </c:pt>
                <c:pt idx="1502">
                  <c:v>-3.0499390625644898E-3</c:v>
                </c:pt>
                <c:pt idx="1503">
                  <c:v>-3.4729105643350397E-2</c:v>
                </c:pt>
                <c:pt idx="1505">
                  <c:v>-1.6440837689602798E-2</c:v>
                </c:pt>
                <c:pt idx="1506">
                  <c:v>-1.79172070704673E-2</c:v>
                </c:pt>
                <c:pt idx="1509">
                  <c:v>-2.8309281248328402E-2</c:v>
                </c:pt>
                <c:pt idx="1510">
                  <c:v>-6.8790505833651802E-3</c:v>
                </c:pt>
                <c:pt idx="1511">
                  <c:v>-2.2213375230998499E-2</c:v>
                </c:pt>
                <c:pt idx="1512">
                  <c:v>-2.39573086826518E-2</c:v>
                </c:pt>
                <c:pt idx="1513">
                  <c:v>-2.8383732193037199E-2</c:v>
                </c:pt>
                <c:pt idx="1514">
                  <c:v>-3.6798351155282398E-2</c:v>
                </c:pt>
                <c:pt idx="1515">
                  <c:v>-1.2348398417692599E-2</c:v>
                </c:pt>
                <c:pt idx="1516">
                  <c:v>-6.2582339567911802E-2</c:v>
                </c:pt>
                <c:pt idx="1517">
                  <c:v>-1.5557141900382401E-2</c:v>
                </c:pt>
                <c:pt idx="1518">
                  <c:v>-2.0333295476316099E-2</c:v>
                </c:pt>
                <c:pt idx="1519">
                  <c:v>-3.0092994197333099E-2</c:v>
                </c:pt>
                <c:pt idx="1520">
                  <c:v>-3.6607563324297002E-2</c:v>
                </c:pt>
                <c:pt idx="1521">
                  <c:v>-7.5201508082643406E-2</c:v>
                </c:pt>
                <c:pt idx="1522">
                  <c:v>-3.1673226636323999E-2</c:v>
                </c:pt>
                <c:pt idx="1523">
                  <c:v>-4.0222667303577098E-2</c:v>
                </c:pt>
                <c:pt idx="1524">
                  <c:v>2.3427242510768002E-2</c:v>
                </c:pt>
                <c:pt idx="1525">
                  <c:v>-4.4961975293098998E-2</c:v>
                </c:pt>
                <c:pt idx="1526">
                  <c:v>-2.5989444716646E-2</c:v>
                </c:pt>
                <c:pt idx="1527">
                  <c:v>-7.9562459679158697E-3</c:v>
                </c:pt>
                <c:pt idx="1528">
                  <c:v>-9.5051615281807108E-3</c:v>
                </c:pt>
                <c:pt idx="1529">
                  <c:v>-3.5143184550929699E-2</c:v>
                </c:pt>
                <c:pt idx="1530">
                  <c:v>-1.6150091210702398E-2</c:v>
                </c:pt>
                <c:pt idx="1531">
                  <c:v>-4.9201097262961999E-2</c:v>
                </c:pt>
                <c:pt idx="1532">
                  <c:v>-8.2278289519325601E-2</c:v>
                </c:pt>
                <c:pt idx="1533">
                  <c:v>-2.99463764736588E-2</c:v>
                </c:pt>
                <c:pt idx="1534">
                  <c:v>-2.9603645382959402E-2</c:v>
                </c:pt>
                <c:pt idx="1535">
                  <c:v>6.0815465545596102E-3</c:v>
                </c:pt>
                <c:pt idx="1536">
                  <c:v>-3.0576965722918601E-2</c:v>
                </c:pt>
                <c:pt idx="1537">
                  <c:v>-3.4114862499557599E-2</c:v>
                </c:pt>
                <c:pt idx="1538">
                  <c:v>-8.2930799294678101E-2</c:v>
                </c:pt>
                <c:pt idx="1539">
                  <c:v>1.8920921662028401E-2</c:v>
                </c:pt>
                <c:pt idx="1540">
                  <c:v>1.37581685402725E-2</c:v>
                </c:pt>
                <c:pt idx="1541">
                  <c:v>-2.54823629058973E-2</c:v>
                </c:pt>
                <c:pt idx="1542">
                  <c:v>-3.1255822346480298E-2</c:v>
                </c:pt>
                <c:pt idx="1543">
                  <c:v>-9.73996574159261E-3</c:v>
                </c:pt>
                <c:pt idx="1545">
                  <c:v>8.2441124018389495E-4</c:v>
                </c:pt>
                <c:pt idx="1546">
                  <c:v>-5.27141636002754E-2</c:v>
                </c:pt>
                <c:pt idx="1547">
                  <c:v>-2.6029017958390101E-2</c:v>
                </c:pt>
                <c:pt idx="1548">
                  <c:v>-6.7031873231943899E-3</c:v>
                </c:pt>
                <c:pt idx="1549">
                  <c:v>8.5712918778654001E-3</c:v>
                </c:pt>
                <c:pt idx="1550">
                  <c:v>-9.7984077890024193E-3</c:v>
                </c:pt>
                <c:pt idx="1552">
                  <c:v>5.4919647258799796E-3</c:v>
                </c:pt>
                <c:pt idx="1553">
                  <c:v>-1.4774740739102199E-2</c:v>
                </c:pt>
                <c:pt idx="1555">
                  <c:v>-1.23996452068077E-2</c:v>
                </c:pt>
                <c:pt idx="1556">
                  <c:v>-1.11501112249957E-2</c:v>
                </c:pt>
                <c:pt idx="1557">
                  <c:v>1.8250526582340299E-4</c:v>
                </c:pt>
                <c:pt idx="1558">
                  <c:v>-1.74913165909929E-2</c:v>
                </c:pt>
                <c:pt idx="1559">
                  <c:v>-5.5751705587027403E-3</c:v>
                </c:pt>
                <c:pt idx="1560">
                  <c:v>2.0230058358758898E-3</c:v>
                </c:pt>
                <c:pt idx="1561">
                  <c:v>-1.12269259076242E-2</c:v>
                </c:pt>
                <c:pt idx="1562">
                  <c:v>-6.8519595576650105E-2</c:v>
                </c:pt>
                <c:pt idx="1563">
                  <c:v>-4.1420328816345303E-2</c:v>
                </c:pt>
                <c:pt idx="1564">
                  <c:v>-1.7765576347705599E-2</c:v>
                </c:pt>
                <c:pt idx="1565">
                  <c:v>-3.8088158664436898E-2</c:v>
                </c:pt>
                <c:pt idx="1566">
                  <c:v>-2.3833886728772399E-2</c:v>
                </c:pt>
                <c:pt idx="1568">
                  <c:v>-3.8395214942322699E-3</c:v>
                </c:pt>
                <c:pt idx="1569">
                  <c:v>-1.9968721674159001E-2</c:v>
                </c:pt>
                <c:pt idx="1570">
                  <c:v>-3.44630110650175E-2</c:v>
                </c:pt>
                <c:pt idx="1571">
                  <c:v>2.3660987528234499E-2</c:v>
                </c:pt>
                <c:pt idx="1573">
                  <c:v>-3.5177528682507397E-2</c:v>
                </c:pt>
                <c:pt idx="1574">
                  <c:v>-2.3943891504416101E-2</c:v>
                </c:pt>
                <c:pt idx="1575">
                  <c:v>-5.4157038641278903E-2</c:v>
                </c:pt>
                <c:pt idx="1576">
                  <c:v>-1.5785295725902E-2</c:v>
                </c:pt>
                <c:pt idx="1577">
                  <c:v>-2.64869063542531E-2</c:v>
                </c:pt>
                <c:pt idx="1579">
                  <c:v>-6.0817584496843501E-3</c:v>
                </c:pt>
                <c:pt idx="1580">
                  <c:v>-2.8525691518032199E-2</c:v>
                </c:pt>
                <c:pt idx="1581">
                  <c:v>-2.7175894861629302E-2</c:v>
                </c:pt>
                <c:pt idx="1582">
                  <c:v>-3.0889286962915201E-2</c:v>
                </c:pt>
                <c:pt idx="1583">
                  <c:v>1.9454440638428001E-2</c:v>
                </c:pt>
                <c:pt idx="1584">
                  <c:v>-2.3119257895578001E-2</c:v>
                </c:pt>
                <c:pt idx="1585">
                  <c:v>-6.7892188978266002E-2</c:v>
                </c:pt>
                <c:pt idx="1586">
                  <c:v>-2.55564461469273E-2</c:v>
                </c:pt>
                <c:pt idx="1591">
                  <c:v>-2.03873650469793E-2</c:v>
                </c:pt>
                <c:pt idx="1592">
                  <c:v>-9.4485850443048695E-3</c:v>
                </c:pt>
                <c:pt idx="1593">
                  <c:v>-3.2488408460861103E-2</c:v>
                </c:pt>
                <c:pt idx="1594">
                  <c:v>-4.4940633532884203E-2</c:v>
                </c:pt>
                <c:pt idx="1595">
                  <c:v>-3.3671407854692401E-2</c:v>
                </c:pt>
                <c:pt idx="1596">
                  <c:v>7.7231559836275099E-3</c:v>
                </c:pt>
                <c:pt idx="1597">
                  <c:v>0.14141756166663</c:v>
                </c:pt>
                <c:pt idx="1598">
                  <c:v>-5.4802198444322402E-2</c:v>
                </c:pt>
                <c:pt idx="1599">
                  <c:v>-1.78284826168696E-2</c:v>
                </c:pt>
                <c:pt idx="1600">
                  <c:v>-1.5412172263499E-2</c:v>
                </c:pt>
                <c:pt idx="1601">
                  <c:v>-5.45246136136752E-2</c:v>
                </c:pt>
                <c:pt idx="1602">
                  <c:v>-4.9821149570741302E-3</c:v>
                </c:pt>
                <c:pt idx="1603">
                  <c:v>3.6133668778200602E-2</c:v>
                </c:pt>
                <c:pt idx="1604">
                  <c:v>-4.3275506819963797E-2</c:v>
                </c:pt>
                <c:pt idx="1605">
                  <c:v>-0.12506735052651399</c:v>
                </c:pt>
                <c:pt idx="1606">
                  <c:v>-8.5874052332156198E-2</c:v>
                </c:pt>
                <c:pt idx="1607">
                  <c:v>-3.3929419947201202E-2</c:v>
                </c:pt>
                <c:pt idx="1608">
                  <c:v>-9.1151122483124306E-2</c:v>
                </c:pt>
                <c:pt idx="1609">
                  <c:v>2.3776022189545901E-2</c:v>
                </c:pt>
                <c:pt idx="1610">
                  <c:v>2.6476877280797902E-2</c:v>
                </c:pt>
                <c:pt idx="1614">
                  <c:v>1.6771920761562099E-3</c:v>
                </c:pt>
                <c:pt idx="1615">
                  <c:v>-0.11019536335579801</c:v>
                </c:pt>
                <c:pt idx="1616">
                  <c:v>-2.0586906909721699E-2</c:v>
                </c:pt>
                <c:pt idx="1617">
                  <c:v>-2.4778680444599199E-2</c:v>
                </c:pt>
                <c:pt idx="1618">
                  <c:v>-1.94895164683106E-3</c:v>
                </c:pt>
                <c:pt idx="1619">
                  <c:v>4.3197039023312997E-2</c:v>
                </c:pt>
                <c:pt idx="1620">
                  <c:v>-2.8487282649635001E-2</c:v>
                </c:pt>
                <c:pt idx="1621">
                  <c:v>-2.9650756151885099E-2</c:v>
                </c:pt>
                <c:pt idx="1622">
                  <c:v>-1.8107317084549001E-3</c:v>
                </c:pt>
                <c:pt idx="1623">
                  <c:v>-5.8927567549011399E-2</c:v>
                </c:pt>
                <c:pt idx="1624">
                  <c:v>-2.25362960202952E-2</c:v>
                </c:pt>
                <c:pt idx="1625">
                  <c:v>-1.7755470744227599E-2</c:v>
                </c:pt>
                <c:pt idx="1626">
                  <c:v>-4.4638376270449802E-2</c:v>
                </c:pt>
                <c:pt idx="1628">
                  <c:v>-2.5694710827623399E-2</c:v>
                </c:pt>
                <c:pt idx="1629">
                  <c:v>-2.0256618126245601E-2</c:v>
                </c:pt>
                <c:pt idx="1630">
                  <c:v>-1.04605813071373E-2</c:v>
                </c:pt>
                <c:pt idx="1631">
                  <c:v>-2.1484518306434799E-2</c:v>
                </c:pt>
                <c:pt idx="1632">
                  <c:v>-5.4062700156335901E-2</c:v>
                </c:pt>
                <c:pt idx="1633">
                  <c:v>-4.9583857227697502E-2</c:v>
                </c:pt>
                <c:pt idx="1634">
                  <c:v>-4.7367101092488602E-2</c:v>
                </c:pt>
                <c:pt idx="1635">
                  <c:v>-1.9539049816394E-2</c:v>
                </c:pt>
                <c:pt idx="1636">
                  <c:v>-1.16347593998822E-2</c:v>
                </c:pt>
                <c:pt idx="1637">
                  <c:v>-3.2434909953344498E-2</c:v>
                </c:pt>
                <c:pt idx="1638">
                  <c:v>-1.23555407316256E-2</c:v>
                </c:pt>
                <c:pt idx="1639">
                  <c:v>-8.6276730540486707E-3</c:v>
                </c:pt>
                <c:pt idx="1640">
                  <c:v>-2.8215756617440201E-2</c:v>
                </c:pt>
                <c:pt idx="1641">
                  <c:v>-1.8554652094906001E-2</c:v>
                </c:pt>
                <c:pt idx="1642">
                  <c:v>-3.3797620562129503E-2</c:v>
                </c:pt>
                <c:pt idx="1643">
                  <c:v>-1.9659597039127698E-2</c:v>
                </c:pt>
                <c:pt idx="1644">
                  <c:v>-3.2325413244988097E-2</c:v>
                </c:pt>
                <c:pt idx="1645">
                  <c:v>-1.69324835833554E-2</c:v>
                </c:pt>
                <c:pt idx="1646">
                  <c:v>-5.2219520057994101E-2</c:v>
                </c:pt>
                <c:pt idx="1647">
                  <c:v>-5.3453246410937903E-3</c:v>
                </c:pt>
                <c:pt idx="1648">
                  <c:v>1.7352654614974899E-2</c:v>
                </c:pt>
                <c:pt idx="1649">
                  <c:v>-3.1508973628166299E-2</c:v>
                </c:pt>
                <c:pt idx="1650">
                  <c:v>-2.1308050560008899E-2</c:v>
                </c:pt>
                <c:pt idx="1651">
                  <c:v>-1.0595138150034499E-2</c:v>
                </c:pt>
                <c:pt idx="1652">
                  <c:v>-4.3297948952865803E-2</c:v>
                </c:pt>
                <c:pt idx="1653">
                  <c:v>7.7834934307209501E-3</c:v>
                </c:pt>
                <c:pt idx="1655">
                  <c:v>2.34601335103744E-2</c:v>
                </c:pt>
                <c:pt idx="1656">
                  <c:v>-3.6150872241775101E-2</c:v>
                </c:pt>
                <c:pt idx="1657">
                  <c:v>-1.1038699068765499E-2</c:v>
                </c:pt>
                <c:pt idx="1658">
                  <c:v>-5.0318401001159897E-2</c:v>
                </c:pt>
                <c:pt idx="1659">
                  <c:v>-3.8935182287572603E-2</c:v>
                </c:pt>
                <c:pt idx="1660">
                  <c:v>-1.0176216029261401E-2</c:v>
                </c:pt>
                <c:pt idx="1661">
                  <c:v>-3.6857568744221997E-2</c:v>
                </c:pt>
                <c:pt idx="1662">
                  <c:v>-8.6449070532171102E-2</c:v>
                </c:pt>
                <c:pt idx="1663">
                  <c:v>-7.3560015612392796E-2</c:v>
                </c:pt>
                <c:pt idx="1664">
                  <c:v>-3.9491000268847498E-2</c:v>
                </c:pt>
                <c:pt idx="1665">
                  <c:v>-4.69157028813392E-2</c:v>
                </c:pt>
                <c:pt idx="1666">
                  <c:v>2.7537495732008501E-2</c:v>
                </c:pt>
                <c:pt idx="1667">
                  <c:v>-2.99343478029096E-2</c:v>
                </c:pt>
                <c:pt idx="1668">
                  <c:v>-4.5487982186682402E-2</c:v>
                </c:pt>
                <c:pt idx="1671">
                  <c:v>-5.3944255800632501E-2</c:v>
                </c:pt>
                <c:pt idx="1672">
                  <c:v>-7.7517066372728496E-2</c:v>
                </c:pt>
                <c:pt idx="1674">
                  <c:v>1.5597910881704299E-2</c:v>
                </c:pt>
                <c:pt idx="1676">
                  <c:v>-3.5838180493969397E-2</c:v>
                </c:pt>
                <c:pt idx="1677">
                  <c:v>3.2730972674396598E-2</c:v>
                </c:pt>
                <c:pt idx="1679">
                  <c:v>3.56264739607106E-2</c:v>
                </c:pt>
                <c:pt idx="1680">
                  <c:v>-3.7542413126514101E-2</c:v>
                </c:pt>
                <c:pt idx="1681">
                  <c:v>-1.34103561865188E-2</c:v>
                </c:pt>
                <c:pt idx="1682">
                  <c:v>5.46281361183477E-2</c:v>
                </c:pt>
                <c:pt idx="1684">
                  <c:v>2.3388307431736401E-2</c:v>
                </c:pt>
                <c:pt idx="1685">
                  <c:v>-1.5973835556442099E-2</c:v>
                </c:pt>
                <c:pt idx="1686">
                  <c:v>-2.9545077695460099E-2</c:v>
                </c:pt>
                <c:pt idx="1687">
                  <c:v>-1.83994201138231E-2</c:v>
                </c:pt>
                <c:pt idx="1688">
                  <c:v>-1.29934269821467E-2</c:v>
                </c:pt>
                <c:pt idx="1690">
                  <c:v>-3.06068791417929E-2</c:v>
                </c:pt>
                <c:pt idx="1694">
                  <c:v>-3.0912839154183299E-2</c:v>
                </c:pt>
                <c:pt idx="1695">
                  <c:v>-2.4062081334577001E-2</c:v>
                </c:pt>
                <c:pt idx="1696">
                  <c:v>-2.41794415733801E-2</c:v>
                </c:pt>
                <c:pt idx="1697">
                  <c:v>-2.71538168689388E-2</c:v>
                </c:pt>
                <c:pt idx="1698">
                  <c:v>-2.7179975212320701E-2</c:v>
                </c:pt>
                <c:pt idx="1700">
                  <c:v>1.9232991747001001E-2</c:v>
                </c:pt>
                <c:pt idx="1701">
                  <c:v>-1.96293355802954E-2</c:v>
                </c:pt>
                <c:pt idx="1702">
                  <c:v>-1.88969664768255E-2</c:v>
                </c:pt>
                <c:pt idx="1703">
                  <c:v>-1.5333694578342799E-2</c:v>
                </c:pt>
                <c:pt idx="1704">
                  <c:v>-1.7801469458246601E-2</c:v>
                </c:pt>
                <c:pt idx="1706">
                  <c:v>-1.18994446703627E-2</c:v>
                </c:pt>
                <c:pt idx="1707">
                  <c:v>-1.8596816510558199E-2</c:v>
                </c:pt>
                <c:pt idx="1708">
                  <c:v>1.2091552932121099E-2</c:v>
                </c:pt>
                <c:pt idx="1709">
                  <c:v>-2.4552272454549599E-2</c:v>
                </c:pt>
                <c:pt idx="1710">
                  <c:v>-6.1714865995007001E-2</c:v>
                </c:pt>
                <c:pt idx="1711">
                  <c:v>-8.1630179068795401E-3</c:v>
                </c:pt>
                <c:pt idx="1712">
                  <c:v>-1.10025971099025E-2</c:v>
                </c:pt>
                <c:pt idx="1714">
                  <c:v>1.6185710389247199E-2</c:v>
                </c:pt>
                <c:pt idx="1715">
                  <c:v>-3.25092435879945E-2</c:v>
                </c:pt>
                <c:pt idx="1716">
                  <c:v>-3.8235838143198003E-2</c:v>
                </c:pt>
                <c:pt idx="1717">
                  <c:v>-1.3278049659248999E-2</c:v>
                </c:pt>
                <c:pt idx="1718">
                  <c:v>-3.1938453078569698E-2</c:v>
                </c:pt>
                <c:pt idx="1720">
                  <c:v>-1.14716076189578E-2</c:v>
                </c:pt>
                <c:pt idx="1722">
                  <c:v>3.1506121967985301E-2</c:v>
                </c:pt>
                <c:pt idx="1723">
                  <c:v>-5.0209917531644901E-2</c:v>
                </c:pt>
                <c:pt idx="1724">
                  <c:v>-2.3776207993193001E-2</c:v>
                </c:pt>
                <c:pt idx="1725">
                  <c:v>-9.1528133244653496E-3</c:v>
                </c:pt>
                <c:pt idx="1726">
                  <c:v>-2.04546889438895E-2</c:v>
                </c:pt>
                <c:pt idx="1727">
                  <c:v>-8.0735808402664193E-3</c:v>
                </c:pt>
                <c:pt idx="1728">
                  <c:v>-2.5511291135081899E-2</c:v>
                </c:pt>
                <c:pt idx="1729">
                  <c:v>1.20553293275484E-3</c:v>
                </c:pt>
                <c:pt idx="1730">
                  <c:v>-5.2501235657496502E-2</c:v>
                </c:pt>
                <c:pt idx="1731">
                  <c:v>-1.27297292538093E-2</c:v>
                </c:pt>
                <c:pt idx="1732">
                  <c:v>2.9410842793323299E-2</c:v>
                </c:pt>
                <c:pt idx="1736">
                  <c:v>1.52551808154608E-3</c:v>
                </c:pt>
                <c:pt idx="1737">
                  <c:v>-3.1766293723552302E-2</c:v>
                </c:pt>
                <c:pt idx="1739">
                  <c:v>-2.70454236919619E-2</c:v>
                </c:pt>
                <c:pt idx="1740">
                  <c:v>4.8854164726796802E-2</c:v>
                </c:pt>
                <c:pt idx="1741">
                  <c:v>-1.2900020365297801E-2</c:v>
                </c:pt>
                <c:pt idx="1744">
                  <c:v>-3.7568593557878601E-3</c:v>
                </c:pt>
                <c:pt idx="1745">
                  <c:v>-1.3910949439654499E-2</c:v>
                </c:pt>
                <c:pt idx="1746">
                  <c:v>-1.1482371721283901E-2</c:v>
                </c:pt>
                <c:pt idx="1747">
                  <c:v>-9.7930602236843099E-3</c:v>
                </c:pt>
                <c:pt idx="1748">
                  <c:v>2.0985713532988802E-3</c:v>
                </c:pt>
                <c:pt idx="1750">
                  <c:v>-1.33833409659496E-2</c:v>
                </c:pt>
                <c:pt idx="1752">
                  <c:v>-1.6319756110009499E-2</c:v>
                </c:pt>
                <c:pt idx="1753">
                  <c:v>-4.4746898955154097E-3</c:v>
                </c:pt>
                <c:pt idx="1754">
                  <c:v>-1.77999469908851E-3</c:v>
                </c:pt>
                <c:pt idx="1755">
                  <c:v>-2.2639435118872401E-3</c:v>
                </c:pt>
                <c:pt idx="1756">
                  <c:v>-1.0511354599072299E-2</c:v>
                </c:pt>
                <c:pt idx="1759">
                  <c:v>-2.4646944860264901E-2</c:v>
                </c:pt>
                <c:pt idx="1762">
                  <c:v>-3.1012161156939201E-2</c:v>
                </c:pt>
                <c:pt idx="1763">
                  <c:v>-1.6567951917085998E-2</c:v>
                </c:pt>
                <c:pt idx="1764">
                  <c:v>-3.2083892543633301E-2</c:v>
                </c:pt>
                <c:pt idx="1765">
                  <c:v>-1.0897698559990499E-2</c:v>
                </c:pt>
                <c:pt idx="1766">
                  <c:v>-1.6302533421371401E-2</c:v>
                </c:pt>
                <c:pt idx="1767">
                  <c:v>-3.2928845807732698E-2</c:v>
                </c:pt>
                <c:pt idx="1768">
                  <c:v>-1.0871407632241399E-2</c:v>
                </c:pt>
                <c:pt idx="1769">
                  <c:v>1.0580807204227299E-2</c:v>
                </c:pt>
                <c:pt idx="1770">
                  <c:v>-1.45063588061032E-2</c:v>
                </c:pt>
                <c:pt idx="1772">
                  <c:v>-2.1009122145542E-2</c:v>
                </c:pt>
                <c:pt idx="1773">
                  <c:v>-2.08870344411906E-2</c:v>
                </c:pt>
                <c:pt idx="1774">
                  <c:v>-1.7119916444810201E-2</c:v>
                </c:pt>
                <c:pt idx="1775">
                  <c:v>-1.15931453196503E-2</c:v>
                </c:pt>
                <c:pt idx="1777">
                  <c:v>-7.3730827007497904E-2</c:v>
                </c:pt>
                <c:pt idx="1781">
                  <c:v>-2.17118594147908E-3</c:v>
                </c:pt>
                <c:pt idx="1782">
                  <c:v>-1.9950607378152099E-2</c:v>
                </c:pt>
                <c:pt idx="1785">
                  <c:v>-2.2305114501571199E-2</c:v>
                </c:pt>
                <c:pt idx="1786">
                  <c:v>-3.0316520781568001E-2</c:v>
                </c:pt>
                <c:pt idx="1787">
                  <c:v>-8.2712284455928403E-2</c:v>
                </c:pt>
                <c:pt idx="1788">
                  <c:v>-2.32855102858853E-2</c:v>
                </c:pt>
                <c:pt idx="1789">
                  <c:v>-3.7490722263233502E-2</c:v>
                </c:pt>
                <c:pt idx="1790">
                  <c:v>-2.1922022785985901E-2</c:v>
                </c:pt>
                <c:pt idx="1791">
                  <c:v>-2.0344796926004299E-2</c:v>
                </c:pt>
                <c:pt idx="1792">
                  <c:v>-3.4473254779461303E-2</c:v>
                </c:pt>
                <c:pt idx="1793">
                  <c:v>3.12528546726618E-3</c:v>
                </c:pt>
                <c:pt idx="1794">
                  <c:v>-3.4124888854605802E-2</c:v>
                </c:pt>
                <c:pt idx="1795">
                  <c:v>-3.5934399216778198E-2</c:v>
                </c:pt>
                <c:pt idx="1796">
                  <c:v>-7.2789714755216894E-2</c:v>
                </c:pt>
                <c:pt idx="1801">
                  <c:v>-3.01773793653128E-3</c:v>
                </c:pt>
                <c:pt idx="1802">
                  <c:v>-1.7604523167405801E-2</c:v>
                </c:pt>
                <c:pt idx="1804">
                  <c:v>-2.6553326519244101E-2</c:v>
                </c:pt>
                <c:pt idx="1805">
                  <c:v>-7.3737141863240803E-3</c:v>
                </c:pt>
                <c:pt idx="1806">
                  <c:v>-1.2105574963812701E-2</c:v>
                </c:pt>
                <c:pt idx="1808">
                  <c:v>-2.0826302366254001E-2</c:v>
                </c:pt>
                <c:pt idx="1809">
                  <c:v>-1.2584381404207499E-2</c:v>
                </c:pt>
                <c:pt idx="1810">
                  <c:v>-3.0930778846594599E-2</c:v>
                </c:pt>
                <c:pt idx="1811">
                  <c:v>-0.154683776349642</c:v>
                </c:pt>
                <c:pt idx="1812">
                  <c:v>-2.3960738512580401E-2</c:v>
                </c:pt>
                <c:pt idx="1813">
                  <c:v>7.8656130434802601E-2</c:v>
                </c:pt>
                <c:pt idx="1814">
                  <c:v>4.1741805868641603E-2</c:v>
                </c:pt>
                <c:pt idx="1815">
                  <c:v>3.5717438633138497E-2</c:v>
                </c:pt>
                <c:pt idx="1817">
                  <c:v>-2.4890469505418299E-2</c:v>
                </c:pt>
                <c:pt idx="1818">
                  <c:v>-1.8429145070721398E-2</c:v>
                </c:pt>
                <c:pt idx="1819">
                  <c:v>-1.6921350512644401E-2</c:v>
                </c:pt>
                <c:pt idx="1820">
                  <c:v>-1.71729928453364E-2</c:v>
                </c:pt>
                <c:pt idx="1821">
                  <c:v>-2.2740649401232601E-2</c:v>
                </c:pt>
                <c:pt idx="1822">
                  <c:v>-1.01766124823757E-2</c:v>
                </c:pt>
                <c:pt idx="1823">
                  <c:v>-2.0682915328012599E-2</c:v>
                </c:pt>
                <c:pt idx="1824">
                  <c:v>-5.2901633150614902E-4</c:v>
                </c:pt>
                <c:pt idx="1825">
                  <c:v>-1.00876083225268E-2</c:v>
                </c:pt>
                <c:pt idx="1826">
                  <c:v>-3.1499216115034E-2</c:v>
                </c:pt>
                <c:pt idx="1827">
                  <c:v>-2.3163516423743299E-2</c:v>
                </c:pt>
                <c:pt idx="1828">
                  <c:v>-2.0497663242852099E-2</c:v>
                </c:pt>
                <c:pt idx="1829">
                  <c:v>-8.2804711051950204E-3</c:v>
                </c:pt>
                <c:pt idx="1831">
                  <c:v>-3.41368861787033E-2</c:v>
                </c:pt>
                <c:pt idx="1832">
                  <c:v>-7.4108953428396298E-3</c:v>
                </c:pt>
                <c:pt idx="1833">
                  <c:v>-3.8231822154079199E-2</c:v>
                </c:pt>
                <c:pt idx="1834">
                  <c:v>-7.6349144327239197E-3</c:v>
                </c:pt>
                <c:pt idx="1835">
                  <c:v>-5.9789492083199502E-2</c:v>
                </c:pt>
                <c:pt idx="1836">
                  <c:v>-1.11097439584255E-2</c:v>
                </c:pt>
                <c:pt idx="1837">
                  <c:v>0.17904048570839701</c:v>
                </c:pt>
                <c:pt idx="1838">
                  <c:v>-1.3911839340911101E-3</c:v>
                </c:pt>
                <c:pt idx="1840">
                  <c:v>-8.5098670787338501E-3</c:v>
                </c:pt>
                <c:pt idx="1841">
                  <c:v>-4.2877379527649799E-2</c:v>
                </c:pt>
                <c:pt idx="1842">
                  <c:v>-2.9469070193243501E-2</c:v>
                </c:pt>
                <c:pt idx="1844">
                  <c:v>-7.9463949219210801E-3</c:v>
                </c:pt>
                <c:pt idx="1846">
                  <c:v>-2.8392442004057598E-2</c:v>
                </c:pt>
                <c:pt idx="1847">
                  <c:v>-2.53253204457368E-2</c:v>
                </c:pt>
                <c:pt idx="1848">
                  <c:v>1.7692244862445701E-2</c:v>
                </c:pt>
                <c:pt idx="1849">
                  <c:v>-2.24797202544131E-2</c:v>
                </c:pt>
                <c:pt idx="1850">
                  <c:v>-2.6423783028247601E-2</c:v>
                </c:pt>
                <c:pt idx="1851">
                  <c:v>-1.6243965512581199E-2</c:v>
                </c:pt>
                <c:pt idx="1852">
                  <c:v>-2.31212518850464E-2</c:v>
                </c:pt>
                <c:pt idx="1853">
                  <c:v>-1.35890990524749E-2</c:v>
                </c:pt>
                <c:pt idx="1854">
                  <c:v>-3.06746610471899E-2</c:v>
                </c:pt>
                <c:pt idx="1855">
                  <c:v>-2.8931418832745401E-2</c:v>
                </c:pt>
                <c:pt idx="1856">
                  <c:v>-1.5015998869878699E-2</c:v>
                </c:pt>
                <c:pt idx="1857">
                  <c:v>-5.2970387369732797E-3</c:v>
                </c:pt>
                <c:pt idx="1859">
                  <c:v>-5.37767260920946E-2</c:v>
                </c:pt>
                <c:pt idx="1863">
                  <c:v>-6.12804190834029E-3</c:v>
                </c:pt>
                <c:pt idx="1864">
                  <c:v>5.1097430906979502E-4</c:v>
                </c:pt>
                <c:pt idx="1865">
                  <c:v>-4.0625361023003299E-2</c:v>
                </c:pt>
                <c:pt idx="1866">
                  <c:v>-1.6420260476045001E-2</c:v>
                </c:pt>
                <c:pt idx="1867">
                  <c:v>-7.38620784215199E-2</c:v>
                </c:pt>
                <c:pt idx="1868">
                  <c:v>-3.2106587080565997E-2</c:v>
                </c:pt>
                <c:pt idx="1869">
                  <c:v>1.18784778654424E-2</c:v>
                </c:pt>
                <c:pt idx="1870">
                  <c:v>-1.9805284311706001E-2</c:v>
                </c:pt>
                <c:pt idx="1871">
                  <c:v>1.6511184782172701E-3</c:v>
                </c:pt>
                <c:pt idx="1872">
                  <c:v>-4.0041193741768802E-2</c:v>
                </c:pt>
                <c:pt idx="1873">
                  <c:v>2.47132542615505E-3</c:v>
                </c:pt>
                <c:pt idx="1874">
                  <c:v>4.8236420461402002E-2</c:v>
                </c:pt>
                <c:pt idx="1875">
                  <c:v>-7.4579501687250194E-2</c:v>
                </c:pt>
                <c:pt idx="1876">
                  <c:v>-1.3396729321850299E-2</c:v>
                </c:pt>
                <c:pt idx="1877">
                  <c:v>2.2201008037893901E-2</c:v>
                </c:pt>
                <c:pt idx="1880">
                  <c:v>-2.8375202381872799E-2</c:v>
                </c:pt>
                <c:pt idx="1881">
                  <c:v>-6.1965996307645599E-2</c:v>
                </c:pt>
                <c:pt idx="1882">
                  <c:v>-2.3271453083355601E-2</c:v>
                </c:pt>
                <c:pt idx="1884">
                  <c:v>-2.1193418814658499E-2</c:v>
                </c:pt>
                <c:pt idx="1885">
                  <c:v>1.11834520010686E-2</c:v>
                </c:pt>
                <c:pt idx="1887">
                  <c:v>-2.0463475938063101E-2</c:v>
                </c:pt>
                <c:pt idx="1888">
                  <c:v>-2.18272647561275E-2</c:v>
                </c:pt>
                <c:pt idx="1889">
                  <c:v>-2.5156816413773601E-2</c:v>
                </c:pt>
                <c:pt idx="1890">
                  <c:v>2.53304277528246E-2</c:v>
                </c:pt>
                <c:pt idx="1891">
                  <c:v>-6.8251328549446502E-2</c:v>
                </c:pt>
                <c:pt idx="1892">
                  <c:v>-0.10935753430956401</c:v>
                </c:pt>
                <c:pt idx="1893">
                  <c:v>-2.46816064696459E-2</c:v>
                </c:pt>
                <c:pt idx="1894">
                  <c:v>-2.024066050781E-2</c:v>
                </c:pt>
                <c:pt idx="1895">
                  <c:v>-8.1807782515903801E-3</c:v>
                </c:pt>
                <c:pt idx="1896">
                  <c:v>2.2382500482719701E-2</c:v>
                </c:pt>
                <c:pt idx="1897">
                  <c:v>-2.14622004932397E-2</c:v>
                </c:pt>
                <c:pt idx="1898">
                  <c:v>-8.1176350020726509E-3</c:v>
                </c:pt>
                <c:pt idx="1899">
                  <c:v>-6.2678631659895496E-3</c:v>
                </c:pt>
                <c:pt idx="1900">
                  <c:v>6.1072837900425598E-3</c:v>
                </c:pt>
                <c:pt idx="1901">
                  <c:v>-2.6218857629050699E-2</c:v>
                </c:pt>
                <c:pt idx="1902">
                  <c:v>-6.2513324301741599E-2</c:v>
                </c:pt>
                <c:pt idx="1904">
                  <c:v>-3.5410946146034697E-2</c:v>
                </c:pt>
                <c:pt idx="1906">
                  <c:v>-5.3374213121632999E-2</c:v>
                </c:pt>
                <c:pt idx="1907">
                  <c:v>2.5445971396009199E-2</c:v>
                </c:pt>
                <c:pt idx="1908">
                  <c:v>-3.8644563627571897E-2</c:v>
                </c:pt>
                <c:pt idx="1909">
                  <c:v>-4.5210668644161199E-2</c:v>
                </c:pt>
                <c:pt idx="1910">
                  <c:v>-7.9240133617826003E-2</c:v>
                </c:pt>
                <c:pt idx="1911">
                  <c:v>2.3177156408948098E-2</c:v>
                </c:pt>
                <c:pt idx="1912">
                  <c:v>-0.153112543625021</c:v>
                </c:pt>
                <c:pt idx="1913">
                  <c:v>8.6975297763018503E-2</c:v>
                </c:pt>
                <c:pt idx="1914">
                  <c:v>-0.163638081426176</c:v>
                </c:pt>
                <c:pt idx="1915">
                  <c:v>-7.3600893271413698E-3</c:v>
                </c:pt>
                <c:pt idx="1916">
                  <c:v>1.33788499856157E-2</c:v>
                </c:pt>
                <c:pt idx="1917">
                  <c:v>4.4978856380349999E-2</c:v>
                </c:pt>
                <c:pt idx="1918">
                  <c:v>-6.0614075493447002E-2</c:v>
                </c:pt>
                <c:pt idx="1919">
                  <c:v>1.35220087265532E-2</c:v>
                </c:pt>
                <c:pt idx="1920">
                  <c:v>-0.21390763295207399</c:v>
                </c:pt>
                <c:pt idx="1921">
                  <c:v>-6.1352659452701297E-2</c:v>
                </c:pt>
                <c:pt idx="1922">
                  <c:v>5.1042655716420499E-2</c:v>
                </c:pt>
                <c:pt idx="1923">
                  <c:v>-1.3283250463242399E-2</c:v>
                </c:pt>
                <c:pt idx="1925">
                  <c:v>-2.9719905182556102E-3</c:v>
                </c:pt>
                <c:pt idx="1926">
                  <c:v>-5.2047169928672997E-2</c:v>
                </c:pt>
                <c:pt idx="1927">
                  <c:v>8.2506591890362298E-3</c:v>
                </c:pt>
                <c:pt idx="1928">
                  <c:v>-3.8885070597445101E-2</c:v>
                </c:pt>
                <c:pt idx="1929">
                  <c:v>-2.6027356437703E-2</c:v>
                </c:pt>
                <c:pt idx="1930">
                  <c:v>-2.5762812252330999E-2</c:v>
                </c:pt>
                <c:pt idx="1931">
                  <c:v>-9.9307410278881E-2</c:v>
                </c:pt>
                <c:pt idx="1932">
                  <c:v>-0.12445158170814601</c:v>
                </c:pt>
                <c:pt idx="1933">
                  <c:v>6.2489327387495401E-2</c:v>
                </c:pt>
                <c:pt idx="1934">
                  <c:v>-4.1013202514719203E-2</c:v>
                </c:pt>
                <c:pt idx="1935">
                  <c:v>-8.0762182098134599E-2</c:v>
                </c:pt>
                <c:pt idx="1936">
                  <c:v>-7.1888667494727401E-2</c:v>
                </c:pt>
                <c:pt idx="1937">
                  <c:v>-3.6999210925370597E-2</c:v>
                </c:pt>
                <c:pt idx="1938">
                  <c:v>5.8269849108874196E-3</c:v>
                </c:pt>
                <c:pt idx="1939">
                  <c:v>1.18021574620828E-2</c:v>
                </c:pt>
                <c:pt idx="1940">
                  <c:v>-5.0420231254095097E-3</c:v>
                </c:pt>
                <c:pt idx="1941">
                  <c:v>-0.106398861885109</c:v>
                </c:pt>
                <c:pt idx="1942">
                  <c:v>1.68172216955496E-3</c:v>
                </c:pt>
                <c:pt idx="1943">
                  <c:v>-2.2504128609836801E-2</c:v>
                </c:pt>
                <c:pt idx="1944">
                  <c:v>-0.22597268089300901</c:v>
                </c:pt>
                <c:pt idx="1945">
                  <c:v>-4.3101471562197902E-2</c:v>
                </c:pt>
                <c:pt idx="1946">
                  <c:v>-2.3338216407758201E-2</c:v>
                </c:pt>
                <c:pt idx="1947">
                  <c:v>3.1086956438574401E-2</c:v>
                </c:pt>
                <c:pt idx="1948">
                  <c:v>-3.7954273273251599E-2</c:v>
                </c:pt>
                <c:pt idx="1949">
                  <c:v>2.7660178790994E-2</c:v>
                </c:pt>
                <c:pt idx="1950">
                  <c:v>-1.5566609702924001E-2</c:v>
                </c:pt>
                <c:pt idx="1951">
                  <c:v>-5.3417893152988297E-2</c:v>
                </c:pt>
                <c:pt idx="1952">
                  <c:v>-6.4746326823769698E-2</c:v>
                </c:pt>
                <c:pt idx="1953">
                  <c:v>-2.3027080409533902E-2</c:v>
                </c:pt>
                <c:pt idx="1954">
                  <c:v>-4.3950275226794601E-2</c:v>
                </c:pt>
                <c:pt idx="1955">
                  <c:v>-6.12160281928958E-3</c:v>
                </c:pt>
                <c:pt idx="1956">
                  <c:v>8.3153497705977394E-2</c:v>
                </c:pt>
                <c:pt idx="1957">
                  <c:v>-9.8354163319726795E-2</c:v>
                </c:pt>
                <c:pt idx="1958">
                  <c:v>1.2728562701414901E-3</c:v>
                </c:pt>
                <c:pt idx="1959">
                  <c:v>-6.3400029173087999E-2</c:v>
                </c:pt>
                <c:pt idx="1960">
                  <c:v>5.7326003727866198E-2</c:v>
                </c:pt>
                <c:pt idx="1961">
                  <c:v>-5.1184415246790703E-2</c:v>
                </c:pt>
                <c:pt idx="1962">
                  <c:v>-1.7519016414787401E-2</c:v>
                </c:pt>
                <c:pt idx="1963">
                  <c:v>-2.7707440693343299E-2</c:v>
                </c:pt>
                <c:pt idx="1964">
                  <c:v>-1.89310409128347E-2</c:v>
                </c:pt>
                <c:pt idx="1965">
                  <c:v>-1.89095072225683E-2</c:v>
                </c:pt>
                <c:pt idx="1966">
                  <c:v>-2.7087657658037501E-2</c:v>
                </c:pt>
                <c:pt idx="1967">
                  <c:v>-3.1747065308197001E-2</c:v>
                </c:pt>
                <c:pt idx="1968">
                  <c:v>-3.6820101678555303E-2</c:v>
                </c:pt>
                <c:pt idx="1969">
                  <c:v>8.5576356092224401E-2</c:v>
                </c:pt>
                <c:pt idx="1970">
                  <c:v>-4.7280572242312198E-2</c:v>
                </c:pt>
                <c:pt idx="1971">
                  <c:v>-3.0509346209790102E-2</c:v>
                </c:pt>
                <c:pt idx="1972">
                  <c:v>-0.17209431782634599</c:v>
                </c:pt>
                <c:pt idx="1973">
                  <c:v>-1.8423222868415998E-2</c:v>
                </c:pt>
                <c:pt idx="1974">
                  <c:v>4.8376672434049001E-2</c:v>
                </c:pt>
                <c:pt idx="1975">
                  <c:v>-8.58444845015605E-2</c:v>
                </c:pt>
                <c:pt idx="1976">
                  <c:v>-2.8295814475450001E-2</c:v>
                </c:pt>
                <c:pt idx="1978">
                  <c:v>-0.121715918661881</c:v>
                </c:pt>
                <c:pt idx="1979">
                  <c:v>1.9371846657038599E-2</c:v>
                </c:pt>
                <c:pt idx="1980">
                  <c:v>8.1318949585776901E-2</c:v>
                </c:pt>
                <c:pt idx="1981">
                  <c:v>-1.9218828831577599E-2</c:v>
                </c:pt>
                <c:pt idx="1982">
                  <c:v>-1.6867837031377401E-2</c:v>
                </c:pt>
                <c:pt idx="1983">
                  <c:v>-0.104476942667342</c:v>
                </c:pt>
                <c:pt idx="1984">
                  <c:v>-2.3839239060987699E-2</c:v>
                </c:pt>
                <c:pt idx="1985">
                  <c:v>7.7936402185971804E-3</c:v>
                </c:pt>
                <c:pt idx="1988">
                  <c:v>-2.5822724369786498E-2</c:v>
                </c:pt>
                <c:pt idx="1990">
                  <c:v>6.4196523883243595E-2</c:v>
                </c:pt>
                <c:pt idx="1991">
                  <c:v>-1.46643655718505E-2</c:v>
                </c:pt>
                <c:pt idx="1992">
                  <c:v>0.14958903557098699</c:v>
                </c:pt>
                <c:pt idx="1993">
                  <c:v>-3.97407738751357E-2</c:v>
                </c:pt>
                <c:pt idx="1994">
                  <c:v>1.04063671067383E-2</c:v>
                </c:pt>
                <c:pt idx="1995">
                  <c:v>3.9399652238534602E-2</c:v>
                </c:pt>
                <c:pt idx="1997">
                  <c:v>-1.8802322536665798E-2</c:v>
                </c:pt>
                <c:pt idx="1998">
                  <c:v>-6.3431000223853798E-2</c:v>
                </c:pt>
                <c:pt idx="1999">
                  <c:v>5.3641131080570104E-4</c:v>
                </c:pt>
                <c:pt idx="2000">
                  <c:v>-2.6023105910651202E-2</c:v>
                </c:pt>
                <c:pt idx="2001">
                  <c:v>-1.31684567237815E-2</c:v>
                </c:pt>
                <c:pt idx="2002">
                  <c:v>-6.1314003846914503E-2</c:v>
                </c:pt>
                <c:pt idx="2003">
                  <c:v>2.8935267720831999E-2</c:v>
                </c:pt>
                <c:pt idx="2004">
                  <c:v>-1.44212437323551E-2</c:v>
                </c:pt>
                <c:pt idx="2005">
                  <c:v>-7.9467465716082809E-3</c:v>
                </c:pt>
                <c:pt idx="2006">
                  <c:v>8.4758579750143906E-2</c:v>
                </c:pt>
                <c:pt idx="2007">
                  <c:v>-1.2872210671807599E-2</c:v>
                </c:pt>
                <c:pt idx="2008" formatCode="0.00E+00">
                  <c:v>5.5256711700535298E-5</c:v>
                </c:pt>
                <c:pt idx="2009">
                  <c:v>-2.54987830481796E-2</c:v>
                </c:pt>
                <c:pt idx="2011">
                  <c:v>-2.45768358872346E-2</c:v>
                </c:pt>
                <c:pt idx="2013">
                  <c:v>-2.3551327503837101E-2</c:v>
                </c:pt>
                <c:pt idx="2016">
                  <c:v>-2.49849392119528E-2</c:v>
                </c:pt>
                <c:pt idx="2017">
                  <c:v>-1.6308490477769801E-2</c:v>
                </c:pt>
                <c:pt idx="2018">
                  <c:v>-1.9505993719789699E-2</c:v>
                </c:pt>
                <c:pt idx="2019">
                  <c:v>7.3206659282653297E-3</c:v>
                </c:pt>
                <c:pt idx="2021">
                  <c:v>-2.3592027159324899E-2</c:v>
                </c:pt>
                <c:pt idx="2022">
                  <c:v>-6.4680462354699597E-2</c:v>
                </c:pt>
                <c:pt idx="2023">
                  <c:v>5.2709370001624997E-2</c:v>
                </c:pt>
                <c:pt idx="2024">
                  <c:v>-2.75367490501571E-2</c:v>
                </c:pt>
                <c:pt idx="2025">
                  <c:v>-1.7506874939447699E-2</c:v>
                </c:pt>
                <c:pt idx="2026">
                  <c:v>-3.6863477085303298E-2</c:v>
                </c:pt>
                <c:pt idx="2027">
                  <c:v>-2.6836759206547101E-2</c:v>
                </c:pt>
                <c:pt idx="2028">
                  <c:v>-2.5858453386352499E-2</c:v>
                </c:pt>
                <c:pt idx="2029">
                  <c:v>-2.3944403625746701E-2</c:v>
                </c:pt>
                <c:pt idx="2030">
                  <c:v>-2.3643201464991701E-2</c:v>
                </c:pt>
                <c:pt idx="2032">
                  <c:v>-0.104466081131122</c:v>
                </c:pt>
                <c:pt idx="2033">
                  <c:v>7.9872467774202201E-3</c:v>
                </c:pt>
                <c:pt idx="2034">
                  <c:v>2.8755407850420699E-2</c:v>
                </c:pt>
                <c:pt idx="2036">
                  <c:v>4.05913270916698E-2</c:v>
                </c:pt>
                <c:pt idx="2037">
                  <c:v>-3.1969511727464997E-2</c:v>
                </c:pt>
                <c:pt idx="2040">
                  <c:v>-2.6893942315411101E-2</c:v>
                </c:pt>
                <c:pt idx="2041">
                  <c:v>-4.6516325866536798E-2</c:v>
                </c:pt>
                <c:pt idx="2042">
                  <c:v>9.8758669770055707E-3</c:v>
                </c:pt>
                <c:pt idx="2043">
                  <c:v>-3.10068520625034E-2</c:v>
                </c:pt>
                <c:pt idx="2044">
                  <c:v>1.8628427060766799E-3</c:v>
                </c:pt>
                <c:pt idx="2045">
                  <c:v>-3.0711940566092898E-2</c:v>
                </c:pt>
                <c:pt idx="2047">
                  <c:v>-4.7349133963172597E-3</c:v>
                </c:pt>
                <c:pt idx="2051">
                  <c:v>-4.3335538961685897E-2</c:v>
                </c:pt>
                <c:pt idx="2053">
                  <c:v>-1.0113976657662199E-2</c:v>
                </c:pt>
                <c:pt idx="2055">
                  <c:v>-4.0700223877647497E-2</c:v>
                </c:pt>
                <c:pt idx="2056">
                  <c:v>-3.24951082375756E-2</c:v>
                </c:pt>
                <c:pt idx="2057">
                  <c:v>-7.8134648567273507E-2</c:v>
                </c:pt>
                <c:pt idx="2059">
                  <c:v>-2.9237316823355198E-3</c:v>
                </c:pt>
                <c:pt idx="2060">
                  <c:v>1.6871614227944099E-3</c:v>
                </c:pt>
                <c:pt idx="2062">
                  <c:v>1.46774967703194E-2</c:v>
                </c:pt>
                <c:pt idx="2063">
                  <c:v>-1.9098862765578501E-2</c:v>
                </c:pt>
                <c:pt idx="2065">
                  <c:v>1.88137275175984E-3</c:v>
                </c:pt>
                <c:pt idx="2066">
                  <c:v>-1.79870509619031E-2</c:v>
                </c:pt>
                <c:pt idx="2067">
                  <c:v>-2.9339757407502599E-2</c:v>
                </c:pt>
                <c:pt idx="2068">
                  <c:v>-8.3653352587357496E-3</c:v>
                </c:pt>
                <c:pt idx="2069">
                  <c:v>-4.3219310894168202E-2</c:v>
                </c:pt>
                <c:pt idx="2071">
                  <c:v>-7.2366715378407399E-3</c:v>
                </c:pt>
                <c:pt idx="2073">
                  <c:v>-3.8913976435761603E-2</c:v>
                </c:pt>
                <c:pt idx="2074">
                  <c:v>-2.5865520104610198E-2</c:v>
                </c:pt>
                <c:pt idx="2076">
                  <c:v>-2.5083718416273E-2</c:v>
                </c:pt>
                <c:pt idx="2077">
                  <c:v>-5.4724984060387803E-2</c:v>
                </c:pt>
                <c:pt idx="2078">
                  <c:v>-5.0561887127071603E-2</c:v>
                </c:pt>
                <c:pt idx="2079">
                  <c:v>-3.8822412119099002E-2</c:v>
                </c:pt>
                <c:pt idx="2080">
                  <c:v>-5.1426384091313997E-2</c:v>
                </c:pt>
                <c:pt idx="2081">
                  <c:v>-2.8312275312369999E-2</c:v>
                </c:pt>
                <c:pt idx="2082">
                  <c:v>2.2370657178475899E-2</c:v>
                </c:pt>
                <c:pt idx="2083">
                  <c:v>-2.2363053263338602E-2</c:v>
                </c:pt>
                <c:pt idx="2084">
                  <c:v>-2.3252332426168199E-2</c:v>
                </c:pt>
                <c:pt idx="2085">
                  <c:v>-1.7965492822194298E-2</c:v>
                </c:pt>
                <c:pt idx="2086">
                  <c:v>1.43309366027119E-3</c:v>
                </c:pt>
                <c:pt idx="2087">
                  <c:v>-5.0187414625575098E-2</c:v>
                </c:pt>
                <c:pt idx="2088">
                  <c:v>-2.6590370760670001E-2</c:v>
                </c:pt>
                <c:pt idx="2089">
                  <c:v>5.8676112244765901E-3</c:v>
                </c:pt>
                <c:pt idx="2090">
                  <c:v>-6.9094767503155394E-2</c:v>
                </c:pt>
                <c:pt idx="2091">
                  <c:v>-2.14814613352611E-2</c:v>
                </c:pt>
                <c:pt idx="2092">
                  <c:v>-2.0580193876712099E-2</c:v>
                </c:pt>
                <c:pt idx="2094">
                  <c:v>-2.0228235845493998E-2</c:v>
                </c:pt>
                <c:pt idx="2095">
                  <c:v>-7.3780716226153703E-2</c:v>
                </c:pt>
                <c:pt idx="2098">
                  <c:v>-6.1399101788140099E-2</c:v>
                </c:pt>
                <c:pt idx="2099">
                  <c:v>-4.5167919671011997E-2</c:v>
                </c:pt>
                <c:pt idx="2100">
                  <c:v>-4.7115908338323999E-2</c:v>
                </c:pt>
                <c:pt idx="2101">
                  <c:v>-6.1037625368039097E-2</c:v>
                </c:pt>
                <c:pt idx="2102">
                  <c:v>-0.103315670320564</c:v>
                </c:pt>
                <c:pt idx="2103">
                  <c:v>1.52869800035396E-2</c:v>
                </c:pt>
                <c:pt idx="2104">
                  <c:v>-4.9825557965056201E-2</c:v>
                </c:pt>
                <c:pt idx="2105">
                  <c:v>-6.3383150092658005E-2</c:v>
                </c:pt>
                <c:pt idx="2106">
                  <c:v>-4.6204294396688397E-2</c:v>
                </c:pt>
                <c:pt idx="2107">
                  <c:v>1.01470883103362E-2</c:v>
                </c:pt>
                <c:pt idx="2108">
                  <c:v>-1.5141834783248299E-2</c:v>
                </c:pt>
                <c:pt idx="2109">
                  <c:v>-1.56399121328573E-2</c:v>
                </c:pt>
                <c:pt idx="2118">
                  <c:v>-3.4975805874981503E-2</c:v>
                </c:pt>
                <c:pt idx="2119">
                  <c:v>-2.2837860689950199E-2</c:v>
                </c:pt>
                <c:pt idx="2121">
                  <c:v>4.8704267062460501E-3</c:v>
                </c:pt>
                <c:pt idx="2122">
                  <c:v>1.22502478304586E-2</c:v>
                </c:pt>
                <c:pt idx="2123">
                  <c:v>-2.2307091073443499E-2</c:v>
                </c:pt>
                <c:pt idx="2124">
                  <c:v>-3.5860715730049899E-3</c:v>
                </c:pt>
                <c:pt idx="2125">
                  <c:v>-1.1831761715987999E-2</c:v>
                </c:pt>
                <c:pt idx="2126">
                  <c:v>-2.21079414322061E-2</c:v>
                </c:pt>
                <c:pt idx="2127" formatCode="0.00E+00">
                  <c:v>8.7748833478245298E-5</c:v>
                </c:pt>
                <c:pt idx="2128">
                  <c:v>1.9038491989635199E-3</c:v>
                </c:pt>
                <c:pt idx="2129">
                  <c:v>-3.50794919140376E-2</c:v>
                </c:pt>
                <c:pt idx="2130">
                  <c:v>-1.23901920803894E-2</c:v>
                </c:pt>
                <c:pt idx="2131">
                  <c:v>-1.48661731187221E-2</c:v>
                </c:pt>
                <c:pt idx="2132">
                  <c:v>-8.6047644411131798E-3</c:v>
                </c:pt>
                <c:pt idx="2133">
                  <c:v>-2.6310395041326502E-2</c:v>
                </c:pt>
                <c:pt idx="2134">
                  <c:v>-2.7936831854962599E-2</c:v>
                </c:pt>
                <c:pt idx="2135">
                  <c:v>-2.5313587913735901E-2</c:v>
                </c:pt>
                <c:pt idx="2138">
                  <c:v>7.2499721662059896E-2</c:v>
                </c:pt>
                <c:pt idx="2139">
                  <c:v>-2.0867202109450499E-2</c:v>
                </c:pt>
                <c:pt idx="2141">
                  <c:v>-2.2704834011295499E-2</c:v>
                </c:pt>
                <c:pt idx="2142">
                  <c:v>-4.8198944829530799E-2</c:v>
                </c:pt>
                <c:pt idx="2144">
                  <c:v>6.23552791797075E-3</c:v>
                </c:pt>
                <c:pt idx="2145">
                  <c:v>-1.94467330539124E-2</c:v>
                </c:pt>
                <c:pt idx="2146">
                  <c:v>-4.6448435260783898E-2</c:v>
                </c:pt>
                <c:pt idx="2147">
                  <c:v>-3.0635060883296601E-2</c:v>
                </c:pt>
                <c:pt idx="2148">
                  <c:v>-3.0702378983570599E-2</c:v>
                </c:pt>
                <c:pt idx="2149">
                  <c:v>-1.9106062936228199E-2</c:v>
                </c:pt>
                <c:pt idx="2150">
                  <c:v>-5.03709831570089E-2</c:v>
                </c:pt>
                <c:pt idx="2151">
                  <c:v>-1.6644448583324398E-2</c:v>
                </c:pt>
                <c:pt idx="2153">
                  <c:v>-5.5217293783891098E-2</c:v>
                </c:pt>
                <c:pt idx="2155">
                  <c:v>-3.3203717142709303E-2</c:v>
                </c:pt>
                <c:pt idx="2156">
                  <c:v>4.3220919162553599E-2</c:v>
                </c:pt>
                <c:pt idx="2157">
                  <c:v>3.5026182105318902E-2</c:v>
                </c:pt>
                <c:pt idx="2158">
                  <c:v>-4.5814010594675297E-2</c:v>
                </c:pt>
                <c:pt idx="2159">
                  <c:v>-3.0571837636981701E-2</c:v>
                </c:pt>
                <c:pt idx="2160">
                  <c:v>-2.51865301910968E-2</c:v>
                </c:pt>
                <c:pt idx="2161">
                  <c:v>-3.4511673853726998E-2</c:v>
                </c:pt>
                <c:pt idx="2163">
                  <c:v>-1.85534200165338E-2</c:v>
                </c:pt>
                <c:pt idx="2164">
                  <c:v>-3.3396503079504897E-2</c:v>
                </c:pt>
                <c:pt idx="2165">
                  <c:v>-4.3721504657398297E-2</c:v>
                </c:pt>
                <c:pt idx="2166">
                  <c:v>-4.4900249793153497E-2</c:v>
                </c:pt>
                <c:pt idx="2167">
                  <c:v>-1.7407845824580201E-2</c:v>
                </c:pt>
                <c:pt idx="2168">
                  <c:v>-3.2210517050099897E-2</c:v>
                </c:pt>
                <c:pt idx="2169">
                  <c:v>-1.5999943380958202E-2</c:v>
                </c:pt>
                <c:pt idx="2171">
                  <c:v>-8.4906908870348401E-3</c:v>
                </c:pt>
                <c:pt idx="2172">
                  <c:v>-5.1775818127701399E-3</c:v>
                </c:pt>
                <c:pt idx="2173">
                  <c:v>-3.1305776742235697E-2</c:v>
                </c:pt>
                <c:pt idx="2174">
                  <c:v>-1.0178787922035399E-2</c:v>
                </c:pt>
                <c:pt idx="2175">
                  <c:v>-2.7291273258952899E-2</c:v>
                </c:pt>
                <c:pt idx="2176">
                  <c:v>-3.1750555291804303E-2</c:v>
                </c:pt>
                <c:pt idx="2177">
                  <c:v>-2.14351257617863E-2</c:v>
                </c:pt>
                <c:pt idx="2181">
                  <c:v>-3.7254833809152003E-2</c:v>
                </c:pt>
                <c:pt idx="2182">
                  <c:v>1.4659543143462E-2</c:v>
                </c:pt>
                <c:pt idx="2183">
                  <c:v>-2.5619827028538499E-2</c:v>
                </c:pt>
                <c:pt idx="2184">
                  <c:v>-1.8037451142164401E-2</c:v>
                </c:pt>
                <c:pt idx="2185">
                  <c:v>-6.21485555082716E-3</c:v>
                </c:pt>
                <c:pt idx="2186">
                  <c:v>-1.34127228168871E-2</c:v>
                </c:pt>
                <c:pt idx="2187">
                  <c:v>-2.8128285684199901E-2</c:v>
                </c:pt>
                <c:pt idx="2188">
                  <c:v>-1.6399637545915901E-2</c:v>
                </c:pt>
                <c:pt idx="2190">
                  <c:v>-2.44510742817898E-2</c:v>
                </c:pt>
                <c:pt idx="2191">
                  <c:v>-3.5042847414860699E-3</c:v>
                </c:pt>
                <c:pt idx="2192">
                  <c:v>-2.67714564979037E-2</c:v>
                </c:pt>
                <c:pt idx="2194" formatCode="0.00E+00">
                  <c:v>-5.0981151783009601E-5</c:v>
                </c:pt>
                <c:pt idx="2195">
                  <c:v>-5.3981574420178001E-2</c:v>
                </c:pt>
                <c:pt idx="2196">
                  <c:v>-2.0510727220149301E-2</c:v>
                </c:pt>
                <c:pt idx="2197">
                  <c:v>-3.9225389017722399E-2</c:v>
                </c:pt>
                <c:pt idx="2199">
                  <c:v>-2.1324107631657901E-2</c:v>
                </c:pt>
                <c:pt idx="2200">
                  <c:v>-4.2654932459472404E-3</c:v>
                </c:pt>
                <c:pt idx="2202">
                  <c:v>-2.1602848485485601E-2</c:v>
                </c:pt>
                <c:pt idx="2203">
                  <c:v>-1.96680166426626E-2</c:v>
                </c:pt>
                <c:pt idx="2205">
                  <c:v>7.1388002213960203E-3</c:v>
                </c:pt>
                <c:pt idx="2206">
                  <c:v>1.0286083568856101E-2</c:v>
                </c:pt>
                <c:pt idx="2207">
                  <c:v>-3.1761969393834202E-2</c:v>
                </c:pt>
                <c:pt idx="2209">
                  <c:v>-2.5613928100020798E-2</c:v>
                </c:pt>
                <c:pt idx="2210">
                  <c:v>1.09894214904713E-2</c:v>
                </c:pt>
                <c:pt idx="2211">
                  <c:v>-2.47578750389662E-2</c:v>
                </c:pt>
                <c:pt idx="2212">
                  <c:v>-5.08523348222096E-3</c:v>
                </c:pt>
                <c:pt idx="2213">
                  <c:v>1.80737155042991E-2</c:v>
                </c:pt>
                <c:pt idx="2214">
                  <c:v>-8.3327239718458193E-3</c:v>
                </c:pt>
                <c:pt idx="2215">
                  <c:v>-3.05229641441855E-2</c:v>
                </c:pt>
                <c:pt idx="2217">
                  <c:v>-3.1185618993168199E-2</c:v>
                </c:pt>
                <c:pt idx="2218">
                  <c:v>-4.7672523484612699E-2</c:v>
                </c:pt>
                <c:pt idx="2219">
                  <c:v>-1.7147457626163699E-2</c:v>
                </c:pt>
                <c:pt idx="2220">
                  <c:v>4.4093367282751197E-3</c:v>
                </c:pt>
                <c:pt idx="2222">
                  <c:v>-3.9648010501992602E-4</c:v>
                </c:pt>
                <c:pt idx="2224">
                  <c:v>-1.9651496972724902E-2</c:v>
                </c:pt>
                <c:pt idx="2225">
                  <c:v>-2.8560996896890001E-2</c:v>
                </c:pt>
                <c:pt idx="2226">
                  <c:v>-2.4495836535795699E-2</c:v>
                </c:pt>
                <c:pt idx="2227">
                  <c:v>-4.2568637959329997E-2</c:v>
                </c:pt>
                <c:pt idx="2228">
                  <c:v>-2.10375799856178E-2</c:v>
                </c:pt>
                <c:pt idx="2229">
                  <c:v>-3.80057458138955E-2</c:v>
                </c:pt>
                <c:pt idx="2231">
                  <c:v>-4.9052298750686001E-2</c:v>
                </c:pt>
                <c:pt idx="2232">
                  <c:v>-1.61431878114103E-2</c:v>
                </c:pt>
                <c:pt idx="2233">
                  <c:v>-2.70071767692842E-2</c:v>
                </c:pt>
                <c:pt idx="2234">
                  <c:v>-1.20421596090388E-2</c:v>
                </c:pt>
                <c:pt idx="2235">
                  <c:v>4.6834262541275498E-2</c:v>
                </c:pt>
                <c:pt idx="2236">
                  <c:v>-2.2156874612435699E-2</c:v>
                </c:pt>
                <c:pt idx="2237">
                  <c:v>-1.11322329707152E-2</c:v>
                </c:pt>
                <c:pt idx="2238">
                  <c:v>-1.7287039866672099E-2</c:v>
                </c:pt>
                <c:pt idx="2239">
                  <c:v>-3.92839054623366E-2</c:v>
                </c:pt>
                <c:pt idx="2240">
                  <c:v>-2.1805379899337202E-2</c:v>
                </c:pt>
                <c:pt idx="2241">
                  <c:v>-5.3051856969958601E-2</c:v>
                </c:pt>
                <c:pt idx="2242">
                  <c:v>-2.6049101593065499E-3</c:v>
                </c:pt>
                <c:pt idx="2244">
                  <c:v>-1.6300030744218E-2</c:v>
                </c:pt>
                <c:pt idx="2247">
                  <c:v>-1.9483568565501999E-2</c:v>
                </c:pt>
                <c:pt idx="2248">
                  <c:v>9.0258577207707694E-3</c:v>
                </c:pt>
                <c:pt idx="2249">
                  <c:v>-2.3942651379701502E-2</c:v>
                </c:pt>
                <c:pt idx="2251">
                  <c:v>-1.58826114633768E-2</c:v>
                </c:pt>
                <c:pt idx="2255">
                  <c:v>-5.4389933931983103E-3</c:v>
                </c:pt>
                <c:pt idx="2256">
                  <c:v>-7.9692436924145096E-4</c:v>
                </c:pt>
                <c:pt idx="2257">
                  <c:v>-6.8884060993399396E-3</c:v>
                </c:pt>
                <c:pt idx="2258">
                  <c:v>-7.8337405896395207E-2</c:v>
                </c:pt>
                <c:pt idx="2259">
                  <c:v>-2.1956758888233799E-2</c:v>
                </c:pt>
                <c:pt idx="2261">
                  <c:v>-2.10058079736174E-2</c:v>
                </c:pt>
                <c:pt idx="2262">
                  <c:v>-3.4694492601795898E-2</c:v>
                </c:pt>
                <c:pt idx="2263">
                  <c:v>-2.62913497040747E-2</c:v>
                </c:pt>
                <c:pt idx="2264">
                  <c:v>3.63889972774585E-2</c:v>
                </c:pt>
                <c:pt idx="2265">
                  <c:v>-1.6882368719204999E-2</c:v>
                </c:pt>
                <c:pt idx="2266">
                  <c:v>-2.20370895725743E-2</c:v>
                </c:pt>
                <c:pt idx="2267">
                  <c:v>-3.5467527374249297E-2</c:v>
                </c:pt>
                <c:pt idx="2268">
                  <c:v>-2.6648271491646301E-2</c:v>
                </c:pt>
                <c:pt idx="2269">
                  <c:v>-3.7499276333840801E-3</c:v>
                </c:pt>
                <c:pt idx="2270">
                  <c:v>-1.21342100397654E-2</c:v>
                </c:pt>
                <c:pt idx="2271">
                  <c:v>-2.74652449933061E-2</c:v>
                </c:pt>
                <c:pt idx="2272">
                  <c:v>-2.5030160055031399E-2</c:v>
                </c:pt>
                <c:pt idx="2273">
                  <c:v>-4.1075473390153001E-2</c:v>
                </c:pt>
                <c:pt idx="2274">
                  <c:v>-3.7109258087604902E-2</c:v>
                </c:pt>
                <c:pt idx="2275">
                  <c:v>-3.9230959664097696E-3</c:v>
                </c:pt>
                <c:pt idx="2276">
                  <c:v>-2.3933533579565E-2</c:v>
                </c:pt>
                <c:pt idx="2277">
                  <c:v>-2.8592418180008999E-2</c:v>
                </c:pt>
                <c:pt idx="2278">
                  <c:v>-3.6334684860557701E-2</c:v>
                </c:pt>
                <c:pt idx="2279">
                  <c:v>-2.15225695982738E-2</c:v>
                </c:pt>
                <c:pt idx="2280">
                  <c:v>-9.0833743711848693E-3</c:v>
                </c:pt>
                <c:pt idx="2281">
                  <c:v>-2.4769806960833599E-2</c:v>
                </c:pt>
                <c:pt idx="2283">
                  <c:v>-2.5940458790327199E-2</c:v>
                </c:pt>
                <c:pt idx="2284">
                  <c:v>-3.0687095627265099E-2</c:v>
                </c:pt>
                <c:pt idx="2285">
                  <c:v>-2.5345221349504E-2</c:v>
                </c:pt>
                <c:pt idx="2286">
                  <c:v>-7.3171620772202198E-2</c:v>
                </c:pt>
                <c:pt idx="2287">
                  <c:v>-7.7643257089409596E-3</c:v>
                </c:pt>
                <c:pt idx="2288">
                  <c:v>-2.9278129107979899E-2</c:v>
                </c:pt>
                <c:pt idx="2289">
                  <c:v>-2.51629682257835E-2</c:v>
                </c:pt>
                <c:pt idx="2290">
                  <c:v>-2.1592164750013298E-2</c:v>
                </c:pt>
                <c:pt idx="2291">
                  <c:v>-2.3138809024852401E-2</c:v>
                </c:pt>
                <c:pt idx="2292">
                  <c:v>-2.2914421451214698E-2</c:v>
                </c:pt>
                <c:pt idx="2293">
                  <c:v>-7.9969910950790507E-3</c:v>
                </c:pt>
                <c:pt idx="2294">
                  <c:v>-4.1115681944585501E-2</c:v>
                </c:pt>
                <c:pt idx="2295">
                  <c:v>-1.8395861597371201E-2</c:v>
                </c:pt>
                <c:pt idx="2296">
                  <c:v>-2.0935420123517099E-2</c:v>
                </c:pt>
                <c:pt idx="2297">
                  <c:v>-2.0460115028665599E-2</c:v>
                </c:pt>
                <c:pt idx="2298">
                  <c:v>-3.3101164201262301E-2</c:v>
                </c:pt>
                <c:pt idx="2299">
                  <c:v>4.1135057129656196E-3</c:v>
                </c:pt>
                <c:pt idx="2300">
                  <c:v>3.70063169828428E-3</c:v>
                </c:pt>
                <c:pt idx="2301">
                  <c:v>-5.1513415824691799E-3</c:v>
                </c:pt>
                <c:pt idx="2302">
                  <c:v>-1.6901955347275802E-2</c:v>
                </c:pt>
                <c:pt idx="2303">
                  <c:v>-2.10084928417568E-2</c:v>
                </c:pt>
                <c:pt idx="2304">
                  <c:v>-4.7704187537268801E-2</c:v>
                </c:pt>
                <c:pt idx="2305">
                  <c:v>-2.0555163586253498E-2</c:v>
                </c:pt>
                <c:pt idx="2306">
                  <c:v>-3.9368504827327804E-3</c:v>
                </c:pt>
                <c:pt idx="2307">
                  <c:v>2.3033704868703699E-3</c:v>
                </c:pt>
                <c:pt idx="2308">
                  <c:v>-7.1736919715564501E-3</c:v>
                </c:pt>
                <c:pt idx="2309">
                  <c:v>1.2203078354473901E-2</c:v>
                </c:pt>
                <c:pt idx="2310">
                  <c:v>-1.18963781771835E-2</c:v>
                </c:pt>
                <c:pt idx="2311">
                  <c:v>-2.3278012802949302E-2</c:v>
                </c:pt>
                <c:pt idx="2312">
                  <c:v>-6.4066982352240596E-3</c:v>
                </c:pt>
                <c:pt idx="2313">
                  <c:v>7.1702733874786295E-4</c:v>
                </c:pt>
                <c:pt idx="2314">
                  <c:v>-1.9017718161592902E-2</c:v>
                </c:pt>
                <c:pt idx="2315">
                  <c:v>-6.9051970741931298E-2</c:v>
                </c:pt>
                <c:pt idx="2316">
                  <c:v>-2.12250263461326E-3</c:v>
                </c:pt>
                <c:pt idx="2317">
                  <c:v>5.6751494039804999E-2</c:v>
                </c:pt>
                <c:pt idx="2318">
                  <c:v>-2.6717027475532E-2</c:v>
                </c:pt>
                <c:pt idx="2319">
                  <c:v>-2.9942844010607799E-2</c:v>
                </c:pt>
                <c:pt idx="2320">
                  <c:v>-1.35342741072798E-2</c:v>
                </c:pt>
                <c:pt idx="2321">
                  <c:v>8.0596020299167105E-3</c:v>
                </c:pt>
                <c:pt idx="2322">
                  <c:v>-4.6954530958446497E-2</c:v>
                </c:pt>
                <c:pt idx="2324">
                  <c:v>-4.2370913487636302E-2</c:v>
                </c:pt>
                <c:pt idx="2325">
                  <c:v>-2.5301616950069401E-2</c:v>
                </c:pt>
                <c:pt idx="2326">
                  <c:v>-1.7772406944735902E-2</c:v>
                </c:pt>
                <c:pt idx="2328">
                  <c:v>-5.4074400456463098E-2</c:v>
                </c:pt>
                <c:pt idx="2330">
                  <c:v>-1.8454497775154802E-2</c:v>
                </c:pt>
                <c:pt idx="2331">
                  <c:v>-1.19653218952486E-2</c:v>
                </c:pt>
                <c:pt idx="2332">
                  <c:v>-2.2707030032891502E-2</c:v>
                </c:pt>
                <c:pt idx="2333">
                  <c:v>-4.4843812924415999E-2</c:v>
                </c:pt>
                <c:pt idx="2334">
                  <c:v>-3.3891086163897903E-2</c:v>
                </c:pt>
                <c:pt idx="2335">
                  <c:v>2.46982302253109E-2</c:v>
                </c:pt>
                <c:pt idx="2336">
                  <c:v>-8.9448042151096294E-2</c:v>
                </c:pt>
                <c:pt idx="2337">
                  <c:v>-2.5992242024457501E-2</c:v>
                </c:pt>
                <c:pt idx="2338">
                  <c:v>-1.17799878622885E-2</c:v>
                </c:pt>
                <c:pt idx="2339">
                  <c:v>-6.72009234675814E-2</c:v>
                </c:pt>
                <c:pt idx="2340">
                  <c:v>-1.9560872171324999E-2</c:v>
                </c:pt>
                <c:pt idx="2343">
                  <c:v>-2.2244144670385199E-2</c:v>
                </c:pt>
                <c:pt idx="2344">
                  <c:v>-2.2856561234296E-2</c:v>
                </c:pt>
                <c:pt idx="2345">
                  <c:v>-2.58489991684543E-2</c:v>
                </c:pt>
                <c:pt idx="2346">
                  <c:v>-1.9572108510444899E-2</c:v>
                </c:pt>
                <c:pt idx="2348">
                  <c:v>3.9191330655853E-2</c:v>
                </c:pt>
                <c:pt idx="2350">
                  <c:v>-1.12478086991998E-2</c:v>
                </c:pt>
                <c:pt idx="2351">
                  <c:v>-4.5911509755716298E-2</c:v>
                </c:pt>
                <c:pt idx="2352">
                  <c:v>-1.6995967945961799E-2</c:v>
                </c:pt>
                <c:pt idx="2353">
                  <c:v>-1.3061298003588399E-2</c:v>
                </c:pt>
                <c:pt idx="2354">
                  <c:v>-2.15436531159869E-2</c:v>
                </c:pt>
                <c:pt idx="2355">
                  <c:v>-4.1584819391526903E-2</c:v>
                </c:pt>
                <c:pt idx="2356">
                  <c:v>-2.39770395992818E-2</c:v>
                </c:pt>
                <c:pt idx="2357">
                  <c:v>-2.1559220816528699E-2</c:v>
                </c:pt>
                <c:pt idx="2358">
                  <c:v>1.73613650108807E-3</c:v>
                </c:pt>
                <c:pt idx="2359">
                  <c:v>-1.6097583755847099E-2</c:v>
                </c:pt>
                <c:pt idx="2360">
                  <c:v>-1.32481448250045E-2</c:v>
                </c:pt>
                <c:pt idx="2361">
                  <c:v>-5.5723053282810296E-3</c:v>
                </c:pt>
                <c:pt idx="2362">
                  <c:v>-3.4342202049555799E-2</c:v>
                </c:pt>
                <c:pt idx="2363">
                  <c:v>-2.46527888732649E-2</c:v>
                </c:pt>
                <c:pt idx="2364">
                  <c:v>1.91158823553556E-2</c:v>
                </c:pt>
                <c:pt idx="2365">
                  <c:v>-3.4161504241472497E-2</c:v>
                </c:pt>
                <c:pt idx="2367">
                  <c:v>-2.7020253744551501E-2</c:v>
                </c:pt>
                <c:pt idx="2368">
                  <c:v>-1.0101271861552101E-2</c:v>
                </c:pt>
                <c:pt idx="2370">
                  <c:v>-1.5621757471249E-2</c:v>
                </c:pt>
                <c:pt idx="2371">
                  <c:v>-1.71154928662876E-2</c:v>
                </c:pt>
                <c:pt idx="2372">
                  <c:v>-8.4038594458076803E-3</c:v>
                </c:pt>
                <c:pt idx="2373">
                  <c:v>-7.3034509761373901E-3</c:v>
                </c:pt>
                <c:pt idx="2374">
                  <c:v>-6.1282306338511998E-2</c:v>
                </c:pt>
                <c:pt idx="2375">
                  <c:v>-1.55193693544081E-3</c:v>
                </c:pt>
                <c:pt idx="2376">
                  <c:v>-1.55464574809407E-2</c:v>
                </c:pt>
                <c:pt idx="2377">
                  <c:v>-1.3496525884142701E-2</c:v>
                </c:pt>
                <c:pt idx="2378">
                  <c:v>1.8067631396968199E-2</c:v>
                </c:pt>
                <c:pt idx="2379">
                  <c:v>-1.9710437389432602E-2</c:v>
                </c:pt>
                <c:pt idx="2380">
                  <c:v>-2.5284863791207798E-2</c:v>
                </c:pt>
                <c:pt idx="2381">
                  <c:v>-5.4564955876546598E-2</c:v>
                </c:pt>
                <c:pt idx="2382">
                  <c:v>-6.7704989404035404E-3</c:v>
                </c:pt>
                <c:pt idx="2383">
                  <c:v>-6.1471181263178E-2</c:v>
                </c:pt>
                <c:pt idx="2384">
                  <c:v>6.3625113677701697E-3</c:v>
                </c:pt>
                <c:pt idx="2385">
                  <c:v>-1.8539639686346102E-2</c:v>
                </c:pt>
                <c:pt idx="2386">
                  <c:v>-9.1741878413028107E-3</c:v>
                </c:pt>
                <c:pt idx="2387">
                  <c:v>-2.3477770793494199E-2</c:v>
                </c:pt>
                <c:pt idx="2388">
                  <c:v>-5.5415472921188204E-3</c:v>
                </c:pt>
                <c:pt idx="2389">
                  <c:v>-2.4694292923282402E-2</c:v>
                </c:pt>
                <c:pt idx="2390">
                  <c:v>-2.70969188831524E-2</c:v>
                </c:pt>
                <c:pt idx="2391">
                  <c:v>-5.3750924515764296E-3</c:v>
                </c:pt>
                <c:pt idx="2392">
                  <c:v>-3.1009731122666501E-2</c:v>
                </c:pt>
                <c:pt idx="2393">
                  <c:v>-6.02445760893347E-3</c:v>
                </c:pt>
                <c:pt idx="2394">
                  <c:v>-2.0765610908322799E-2</c:v>
                </c:pt>
                <c:pt idx="2395">
                  <c:v>0.10054150938664</c:v>
                </c:pt>
                <c:pt idx="2396">
                  <c:v>-1.9677928753516299E-2</c:v>
                </c:pt>
                <c:pt idx="2397">
                  <c:v>-1.8155245056529101E-2</c:v>
                </c:pt>
                <c:pt idx="2398">
                  <c:v>-2.06388325757717E-2</c:v>
                </c:pt>
                <c:pt idx="2399">
                  <c:v>2.5529274307515399E-3</c:v>
                </c:pt>
                <c:pt idx="2400">
                  <c:v>-2.1337168979586301E-2</c:v>
                </c:pt>
                <c:pt idx="2401">
                  <c:v>-1.98018239595176E-2</c:v>
                </c:pt>
                <c:pt idx="2402">
                  <c:v>-1.9861439487207901E-2</c:v>
                </c:pt>
                <c:pt idx="2403">
                  <c:v>-2.3085586937851399E-2</c:v>
                </c:pt>
                <c:pt idx="2405">
                  <c:v>-2.25118815414613E-2</c:v>
                </c:pt>
                <c:pt idx="2407">
                  <c:v>-3.8978917562589997E-2</c:v>
                </c:pt>
                <c:pt idx="2408">
                  <c:v>-1.1980064947495501E-2</c:v>
                </c:pt>
                <c:pt idx="2409">
                  <c:v>-2.0060539698712701E-2</c:v>
                </c:pt>
                <c:pt idx="2410">
                  <c:v>6.8258808417013097E-3</c:v>
                </c:pt>
                <c:pt idx="2411">
                  <c:v>-4.05653767477493E-2</c:v>
                </c:pt>
                <c:pt idx="2412">
                  <c:v>-2.1696003724077401E-2</c:v>
                </c:pt>
                <c:pt idx="2413">
                  <c:v>-2.8197478447756399E-2</c:v>
                </c:pt>
                <c:pt idx="2414">
                  <c:v>-2.9558129249182E-2</c:v>
                </c:pt>
                <c:pt idx="2415">
                  <c:v>-1.1426462066862801E-3</c:v>
                </c:pt>
                <c:pt idx="2416">
                  <c:v>-2.01000405769102E-2</c:v>
                </c:pt>
                <c:pt idx="2417">
                  <c:v>-3.3988462085850199E-2</c:v>
                </c:pt>
                <c:pt idx="2418">
                  <c:v>-1.27892832429242E-2</c:v>
                </c:pt>
                <c:pt idx="2419">
                  <c:v>-1.9264194851175299E-2</c:v>
                </c:pt>
                <c:pt idx="2420">
                  <c:v>-2.9121973465023699E-2</c:v>
                </c:pt>
                <c:pt idx="2421">
                  <c:v>-3.3122794287451997E-2</c:v>
                </c:pt>
                <c:pt idx="2422">
                  <c:v>-1.8858140624178898E-2</c:v>
                </c:pt>
                <c:pt idx="2423">
                  <c:v>-1.34742574792027E-2</c:v>
                </c:pt>
                <c:pt idx="2424">
                  <c:v>-2.9206854106418E-2</c:v>
                </c:pt>
                <c:pt idx="2425">
                  <c:v>-1.1896790975972E-2</c:v>
                </c:pt>
                <c:pt idx="2426">
                  <c:v>-1.7184385656764299E-2</c:v>
                </c:pt>
                <c:pt idx="2427">
                  <c:v>-1.8248862163284901E-2</c:v>
                </c:pt>
                <c:pt idx="2428">
                  <c:v>-7.8188988130350995E-2</c:v>
                </c:pt>
                <c:pt idx="2429">
                  <c:v>-2.01930560224866E-2</c:v>
                </c:pt>
                <c:pt idx="2430">
                  <c:v>-2.4985637534230502E-2</c:v>
                </c:pt>
                <c:pt idx="2431">
                  <c:v>-1.7871096173056499E-2</c:v>
                </c:pt>
                <c:pt idx="2432">
                  <c:v>4.6046153325331298E-3</c:v>
                </c:pt>
                <c:pt idx="2433">
                  <c:v>-2.0603090428196101E-2</c:v>
                </c:pt>
                <c:pt idx="2434">
                  <c:v>-1.54151133643762E-2</c:v>
                </c:pt>
                <c:pt idx="2435">
                  <c:v>-1.49858686998737E-2</c:v>
                </c:pt>
                <c:pt idx="2436">
                  <c:v>-1.4002216244977401E-2</c:v>
                </c:pt>
                <c:pt idx="2437">
                  <c:v>-7.0068475075273102E-3</c:v>
                </c:pt>
                <c:pt idx="2438">
                  <c:v>-1.48651253943559E-2</c:v>
                </c:pt>
                <c:pt idx="2439">
                  <c:v>-1.54542649708461E-2</c:v>
                </c:pt>
                <c:pt idx="2440">
                  <c:v>-1.0404153972307401E-2</c:v>
                </c:pt>
                <c:pt idx="2441">
                  <c:v>3.9804682741045601E-2</c:v>
                </c:pt>
                <c:pt idx="2442">
                  <c:v>-8.5901423473769296E-3</c:v>
                </c:pt>
                <c:pt idx="2443">
                  <c:v>-2.34890606384031E-2</c:v>
                </c:pt>
                <c:pt idx="2444">
                  <c:v>-1.14189957536973E-2</c:v>
                </c:pt>
                <c:pt idx="2445">
                  <c:v>-1.3031257944931301E-2</c:v>
                </c:pt>
                <c:pt idx="2446">
                  <c:v>-2.0273108340185399E-2</c:v>
                </c:pt>
                <c:pt idx="2447">
                  <c:v>-2.18348502109003E-2</c:v>
                </c:pt>
                <c:pt idx="2448">
                  <c:v>-1.81475642905055E-2</c:v>
                </c:pt>
                <c:pt idx="2449">
                  <c:v>-1.3554305962733699E-2</c:v>
                </c:pt>
                <c:pt idx="2450">
                  <c:v>-3.0216011077646401E-2</c:v>
                </c:pt>
                <c:pt idx="2451">
                  <c:v>-2.6650348575414502E-2</c:v>
                </c:pt>
                <c:pt idx="2452">
                  <c:v>-1.56990439278742E-2</c:v>
                </c:pt>
                <c:pt idx="2453">
                  <c:v>-2.5687340879172599E-2</c:v>
                </c:pt>
                <c:pt idx="2454">
                  <c:v>-2.6408617092725E-2</c:v>
                </c:pt>
                <c:pt idx="2455">
                  <c:v>-4.6095289083127301E-2</c:v>
                </c:pt>
                <c:pt idx="2456">
                  <c:v>-3.26702379369899E-2</c:v>
                </c:pt>
                <c:pt idx="2457">
                  <c:v>-1.7253832607424201E-2</c:v>
                </c:pt>
                <c:pt idx="2458">
                  <c:v>-1.5608132214664E-2</c:v>
                </c:pt>
                <c:pt idx="2459">
                  <c:v>3.4969433911388099E-3</c:v>
                </c:pt>
                <c:pt idx="2460">
                  <c:v>-1.5783818921795999E-2</c:v>
                </c:pt>
                <c:pt idx="2461">
                  <c:v>-2.49039276700335E-2</c:v>
                </c:pt>
                <c:pt idx="2462">
                  <c:v>-4.45159649107758E-2</c:v>
                </c:pt>
                <c:pt idx="2463">
                  <c:v>-2.4972461938443699E-2</c:v>
                </c:pt>
                <c:pt idx="2464">
                  <c:v>-1.8072432381180399E-2</c:v>
                </c:pt>
                <c:pt idx="2465">
                  <c:v>-2.83388985405769E-2</c:v>
                </c:pt>
                <c:pt idx="2466">
                  <c:v>-2.3963686292731001E-2</c:v>
                </c:pt>
                <c:pt idx="2468">
                  <c:v>-3.6288405104781402E-2</c:v>
                </c:pt>
                <c:pt idx="2469">
                  <c:v>-2.0236340286482E-2</c:v>
                </c:pt>
                <c:pt idx="2470">
                  <c:v>-1.16919866339978E-2</c:v>
                </c:pt>
                <c:pt idx="2471">
                  <c:v>-2.1743160688753801E-2</c:v>
                </c:pt>
                <c:pt idx="2472">
                  <c:v>-2.5049296766194998E-2</c:v>
                </c:pt>
                <c:pt idx="2473">
                  <c:v>-2.9333790474742601E-2</c:v>
                </c:pt>
                <c:pt idx="2474">
                  <c:v>-2.3317375664853202E-2</c:v>
                </c:pt>
                <c:pt idx="2475">
                  <c:v>-3.0199191584540899E-2</c:v>
                </c:pt>
                <c:pt idx="2476">
                  <c:v>-7.9488057943534404E-3</c:v>
                </c:pt>
                <c:pt idx="2477">
                  <c:v>-1.23785219301031E-2</c:v>
                </c:pt>
                <c:pt idx="2478">
                  <c:v>-2.2017843139719301E-2</c:v>
                </c:pt>
                <c:pt idx="2479">
                  <c:v>-1.5594776134357301E-2</c:v>
                </c:pt>
                <c:pt idx="2480">
                  <c:v>-2.25995534335478E-2</c:v>
                </c:pt>
                <c:pt idx="2481">
                  <c:v>-3.5834932886305702E-2</c:v>
                </c:pt>
                <c:pt idx="2482">
                  <c:v>-1.6357941143487799E-2</c:v>
                </c:pt>
                <c:pt idx="2483">
                  <c:v>-1.18155786754198E-2</c:v>
                </c:pt>
                <c:pt idx="2484">
                  <c:v>-1.49854708363867E-2</c:v>
                </c:pt>
                <c:pt idx="2485">
                  <c:v>-1.6625960136534799E-2</c:v>
                </c:pt>
                <c:pt idx="2486">
                  <c:v>-8.8093314291705308E-3</c:v>
                </c:pt>
                <c:pt idx="2487">
                  <c:v>-8.5953158064666999E-3</c:v>
                </c:pt>
                <c:pt idx="2488">
                  <c:v>-1.6724285422869599E-2</c:v>
                </c:pt>
                <c:pt idx="2489">
                  <c:v>-1.4403498607945001E-2</c:v>
                </c:pt>
                <c:pt idx="2490">
                  <c:v>-1.2347348455756199E-2</c:v>
                </c:pt>
                <c:pt idx="2491">
                  <c:v>-7.3862711122646097E-3</c:v>
                </c:pt>
                <c:pt idx="2492">
                  <c:v>-8.6601523543068104E-3</c:v>
                </c:pt>
                <c:pt idx="2493">
                  <c:v>-9.9879336446753592E-3</c:v>
                </c:pt>
                <c:pt idx="2494">
                  <c:v>-2.5768590253259501E-2</c:v>
                </c:pt>
                <c:pt idx="2495">
                  <c:v>-1.6479194149787799E-2</c:v>
                </c:pt>
                <c:pt idx="2497">
                  <c:v>3.7830573645072002E-2</c:v>
                </c:pt>
                <c:pt idx="2498">
                  <c:v>2.78350805729208E-3</c:v>
                </c:pt>
                <c:pt idx="2499">
                  <c:v>-1.50616632334841E-2</c:v>
                </c:pt>
                <c:pt idx="2500">
                  <c:v>-2.0437284140903501E-2</c:v>
                </c:pt>
                <c:pt idx="2501">
                  <c:v>-1.56706017341618E-2</c:v>
                </c:pt>
                <c:pt idx="2502">
                  <c:v>-7.2023757435169299E-3</c:v>
                </c:pt>
                <c:pt idx="2503">
                  <c:v>1.09041926282132E-2</c:v>
                </c:pt>
                <c:pt idx="2504">
                  <c:v>-8.6989292144732198E-3</c:v>
                </c:pt>
                <c:pt idx="2505">
                  <c:v>-5.6888371358512603E-3</c:v>
                </c:pt>
                <c:pt idx="2506">
                  <c:v>-1.9493034964192898E-2</c:v>
                </c:pt>
                <c:pt idx="2507">
                  <c:v>-1.6503973959705601E-2</c:v>
                </c:pt>
                <c:pt idx="2508">
                  <c:v>-5.6203924901374299E-3</c:v>
                </c:pt>
                <c:pt idx="2509">
                  <c:v>-1.7991943303654799E-2</c:v>
                </c:pt>
                <c:pt idx="2511">
                  <c:v>-1.0534235648493401E-2</c:v>
                </c:pt>
                <c:pt idx="2512">
                  <c:v>-7.1782013953379901E-3</c:v>
                </c:pt>
                <c:pt idx="2513">
                  <c:v>-3.5257574887322798E-2</c:v>
                </c:pt>
                <c:pt idx="2514">
                  <c:v>-2.53856695002595E-2</c:v>
                </c:pt>
                <c:pt idx="2516">
                  <c:v>-1.19449737529813E-2</c:v>
                </c:pt>
                <c:pt idx="2517">
                  <c:v>-3.3126453202584798E-3</c:v>
                </c:pt>
                <c:pt idx="2518">
                  <c:v>-1.8823120979360099E-2</c:v>
                </c:pt>
                <c:pt idx="2519">
                  <c:v>-9.6914052334434106E-3</c:v>
                </c:pt>
                <c:pt idx="2520">
                  <c:v>-2.1005859884749001E-2</c:v>
                </c:pt>
                <c:pt idx="2522">
                  <c:v>-1.43339831987327E-2</c:v>
                </c:pt>
                <c:pt idx="2523">
                  <c:v>-1.1683640394860299E-2</c:v>
                </c:pt>
                <c:pt idx="2524">
                  <c:v>-3.6567828718861599E-2</c:v>
                </c:pt>
                <c:pt idx="2525">
                  <c:v>-3.1772674289799498E-2</c:v>
                </c:pt>
                <c:pt idx="2526">
                  <c:v>-5.1290888782454004E-3</c:v>
                </c:pt>
                <c:pt idx="2527">
                  <c:v>-2.4009328181472001E-2</c:v>
                </c:pt>
                <c:pt idx="2528">
                  <c:v>-3.6306703825178803E-2</c:v>
                </c:pt>
                <c:pt idx="2529">
                  <c:v>-3.4631415823022101E-2</c:v>
                </c:pt>
                <c:pt idx="2530">
                  <c:v>-2.6111949499634302E-2</c:v>
                </c:pt>
                <c:pt idx="2531">
                  <c:v>-2.4093002236964998E-2</c:v>
                </c:pt>
                <c:pt idx="2532">
                  <c:v>-8.7563316295023494E-2</c:v>
                </c:pt>
                <c:pt idx="2533">
                  <c:v>6.6763574534682898E-3</c:v>
                </c:pt>
                <c:pt idx="2534">
                  <c:v>-7.6141219346944802E-2</c:v>
                </c:pt>
                <c:pt idx="2535">
                  <c:v>-3.4309412195784698E-2</c:v>
                </c:pt>
                <c:pt idx="2536">
                  <c:v>-2.1849031673418999E-2</c:v>
                </c:pt>
                <c:pt idx="2537">
                  <c:v>-3.5679837749212101E-2</c:v>
                </c:pt>
                <c:pt idx="2538">
                  <c:v>-1.3889201112885399E-2</c:v>
                </c:pt>
                <c:pt idx="2539">
                  <c:v>-1.94540473288289E-2</c:v>
                </c:pt>
                <c:pt idx="2540">
                  <c:v>-2.3900019584486398E-2</c:v>
                </c:pt>
                <c:pt idx="2541">
                  <c:v>-2.8191682383310102E-2</c:v>
                </c:pt>
                <c:pt idx="2542">
                  <c:v>-2.5798704447667201E-2</c:v>
                </c:pt>
                <c:pt idx="2543">
                  <c:v>-2.3321369109404098E-2</c:v>
                </c:pt>
                <c:pt idx="2544">
                  <c:v>-2.8259691943447501E-2</c:v>
                </c:pt>
                <c:pt idx="2545">
                  <c:v>-1.3141254036058101E-2</c:v>
                </c:pt>
                <c:pt idx="2546">
                  <c:v>-3.5254956417834597E-2</c:v>
                </c:pt>
                <c:pt idx="2547">
                  <c:v>-1.5426372364563999E-2</c:v>
                </c:pt>
                <c:pt idx="2549">
                  <c:v>-8.26958193058909E-3</c:v>
                </c:pt>
                <c:pt idx="2550">
                  <c:v>-1.47197217664802E-2</c:v>
                </c:pt>
                <c:pt idx="2552">
                  <c:v>-1.5594614645876E-2</c:v>
                </c:pt>
                <c:pt idx="2553">
                  <c:v>-1.86268041842866E-2</c:v>
                </c:pt>
                <c:pt idx="2554">
                  <c:v>-5.2551637564006798E-2</c:v>
                </c:pt>
                <c:pt idx="2555">
                  <c:v>1.5791831915173402E-2</c:v>
                </c:pt>
                <c:pt idx="2556">
                  <c:v>-1.31913415005962E-2</c:v>
                </c:pt>
                <c:pt idx="2557">
                  <c:v>-4.1518017086033896E-3</c:v>
                </c:pt>
                <c:pt idx="2558">
                  <c:v>3.3427394894757299E-3</c:v>
                </c:pt>
                <c:pt idx="2559">
                  <c:v>-1.99715574267414E-2</c:v>
                </c:pt>
                <c:pt idx="2560">
                  <c:v>-2.18041592404839E-2</c:v>
                </c:pt>
                <c:pt idx="2561">
                  <c:v>-3.7815452967975498E-2</c:v>
                </c:pt>
                <c:pt idx="2562">
                  <c:v>-6.68630086740083E-3</c:v>
                </c:pt>
                <c:pt idx="2563">
                  <c:v>-1.0269604119884399E-2</c:v>
                </c:pt>
                <c:pt idx="2564">
                  <c:v>3.1203990519018802E-3</c:v>
                </c:pt>
                <c:pt idx="2565">
                  <c:v>-1.22566338455352E-2</c:v>
                </c:pt>
                <c:pt idx="2566">
                  <c:v>-1.13155865032904E-2</c:v>
                </c:pt>
                <c:pt idx="2567">
                  <c:v>-1.2345051472097E-2</c:v>
                </c:pt>
                <c:pt idx="2568">
                  <c:v>-4.8595013587703004E-3</c:v>
                </c:pt>
                <c:pt idx="2569">
                  <c:v>-2.67487981387016E-2</c:v>
                </c:pt>
                <c:pt idx="2570">
                  <c:v>-8.4664148046421205E-3</c:v>
                </c:pt>
                <c:pt idx="2573">
                  <c:v>-2.4303122264852699E-2</c:v>
                </c:pt>
                <c:pt idx="2574">
                  <c:v>-2.4085580500382099E-2</c:v>
                </c:pt>
                <c:pt idx="2575">
                  <c:v>-1.53070069333589E-2</c:v>
                </c:pt>
                <c:pt idx="2576">
                  <c:v>-2.0804912945187898E-2</c:v>
                </c:pt>
                <c:pt idx="2577">
                  <c:v>-2.5383082759720101E-2</c:v>
                </c:pt>
                <c:pt idx="2578">
                  <c:v>8.0954033868714196E-3</c:v>
                </c:pt>
                <c:pt idx="2579">
                  <c:v>-2.5222340369798001E-2</c:v>
                </c:pt>
                <c:pt idx="2580">
                  <c:v>-2.3385593137461601E-2</c:v>
                </c:pt>
                <c:pt idx="2581">
                  <c:v>-2.4461614328299599E-2</c:v>
                </c:pt>
                <c:pt idx="2582">
                  <c:v>-8.2930765591346794E-2</c:v>
                </c:pt>
                <c:pt idx="2583">
                  <c:v>-2.9347642564920801E-2</c:v>
                </c:pt>
                <c:pt idx="2584">
                  <c:v>4.1250004423133202E-2</c:v>
                </c:pt>
                <c:pt idx="2585">
                  <c:v>-1.3788533271257401E-2</c:v>
                </c:pt>
                <c:pt idx="2586">
                  <c:v>1.8506045566801101E-2</c:v>
                </c:pt>
                <c:pt idx="2587">
                  <c:v>-2.34951614903364E-2</c:v>
                </c:pt>
                <c:pt idx="2588">
                  <c:v>-2.49198473123051E-2</c:v>
                </c:pt>
                <c:pt idx="2590">
                  <c:v>-2.0694539839053401E-2</c:v>
                </c:pt>
                <c:pt idx="2591">
                  <c:v>-2.2467533446896001E-2</c:v>
                </c:pt>
                <c:pt idx="2593">
                  <c:v>-6.1053604078291898E-2</c:v>
                </c:pt>
                <c:pt idx="2594">
                  <c:v>-1.50672521282815E-2</c:v>
                </c:pt>
                <c:pt idx="2595">
                  <c:v>-2.91187791743482E-2</c:v>
                </c:pt>
                <c:pt idx="2596">
                  <c:v>-2.9704572814601701E-2</c:v>
                </c:pt>
                <c:pt idx="2598">
                  <c:v>-4.1343839118287602E-2</c:v>
                </c:pt>
                <c:pt idx="2599">
                  <c:v>-2.70143177412994E-2</c:v>
                </c:pt>
                <c:pt idx="2600">
                  <c:v>-9.7943772042848702E-3</c:v>
                </c:pt>
                <c:pt idx="2601">
                  <c:v>-2.1182946007469099E-2</c:v>
                </c:pt>
                <c:pt idx="2602">
                  <c:v>-1.43200699127646E-2</c:v>
                </c:pt>
                <c:pt idx="2603">
                  <c:v>-9.7469863749289503E-4</c:v>
                </c:pt>
                <c:pt idx="2604">
                  <c:v>-2.49061386278643E-2</c:v>
                </c:pt>
                <c:pt idx="2605">
                  <c:v>-2.21979681981129E-2</c:v>
                </c:pt>
                <c:pt idx="2606">
                  <c:v>-2.4237798088786001E-2</c:v>
                </c:pt>
                <c:pt idx="2607">
                  <c:v>-9.8926838614195496E-3</c:v>
                </c:pt>
                <c:pt idx="2608">
                  <c:v>-2.3768797465319302E-2</c:v>
                </c:pt>
                <c:pt idx="2609">
                  <c:v>-1.81624636152257E-2</c:v>
                </c:pt>
                <c:pt idx="2610">
                  <c:v>1.64292757890271E-3</c:v>
                </c:pt>
                <c:pt idx="2611">
                  <c:v>-1.3513827853515299E-2</c:v>
                </c:pt>
                <c:pt idx="2613">
                  <c:v>-1.0037707045414899E-2</c:v>
                </c:pt>
                <c:pt idx="2614">
                  <c:v>-3.8488498879323901E-2</c:v>
                </c:pt>
                <c:pt idx="2615">
                  <c:v>-8.7874333471904403E-3</c:v>
                </c:pt>
                <c:pt idx="2617">
                  <c:v>-4.3664415157555897E-2</c:v>
                </c:pt>
                <c:pt idx="2618">
                  <c:v>-1.8917067440916299E-2</c:v>
                </c:pt>
                <c:pt idx="2619">
                  <c:v>-5.9489595807501697E-2</c:v>
                </c:pt>
                <c:pt idx="2620">
                  <c:v>-1.9079463759931001E-2</c:v>
                </c:pt>
                <c:pt idx="2621">
                  <c:v>-1.08099478501311E-2</c:v>
                </c:pt>
                <c:pt idx="2622">
                  <c:v>-2.64525893018536E-2</c:v>
                </c:pt>
                <c:pt idx="2623">
                  <c:v>-2.0419560720243701E-2</c:v>
                </c:pt>
                <c:pt idx="2624">
                  <c:v>-2.3461178542490801E-2</c:v>
                </c:pt>
                <c:pt idx="2625">
                  <c:v>-1.9685557834545699E-2</c:v>
                </c:pt>
                <c:pt idx="2626">
                  <c:v>-8.7904457012568504E-3</c:v>
                </c:pt>
                <c:pt idx="2627">
                  <c:v>-1.8382937182950601E-2</c:v>
                </c:pt>
                <c:pt idx="2628">
                  <c:v>-3.1697373268106198E-2</c:v>
                </c:pt>
                <c:pt idx="2629">
                  <c:v>-1.24950303755723E-2</c:v>
                </c:pt>
                <c:pt idx="2630">
                  <c:v>-1.5659747596149302E-2</c:v>
                </c:pt>
                <c:pt idx="2631">
                  <c:v>-1.7013245038701202E-2</c:v>
                </c:pt>
                <c:pt idx="2632">
                  <c:v>-1.7748250479392502E-2</c:v>
                </c:pt>
                <c:pt idx="2633">
                  <c:v>-2.5941762238789801E-2</c:v>
                </c:pt>
                <c:pt idx="2634">
                  <c:v>-1.19205709161455E-2</c:v>
                </c:pt>
                <c:pt idx="2636">
                  <c:v>-1.4422864282434699E-2</c:v>
                </c:pt>
                <c:pt idx="2637">
                  <c:v>-2.1705432165654001E-2</c:v>
                </c:pt>
                <c:pt idx="2639">
                  <c:v>-2.3710976301539202E-2</c:v>
                </c:pt>
                <c:pt idx="2640">
                  <c:v>-1.3259649720756401E-2</c:v>
                </c:pt>
                <c:pt idx="2641">
                  <c:v>-2.6379288229713499E-2</c:v>
                </c:pt>
                <c:pt idx="2642">
                  <c:v>-1.5262138663278199E-2</c:v>
                </c:pt>
                <c:pt idx="2643">
                  <c:v>-1.27740737925642E-2</c:v>
                </c:pt>
                <c:pt idx="2644">
                  <c:v>-6.18000351148532E-2</c:v>
                </c:pt>
                <c:pt idx="2645">
                  <c:v>-1.49336806463897E-2</c:v>
                </c:pt>
                <c:pt idx="2646">
                  <c:v>1.8384772279655098E-2</c:v>
                </c:pt>
                <c:pt idx="2647">
                  <c:v>-1.47281366609584E-2</c:v>
                </c:pt>
                <c:pt idx="2648">
                  <c:v>2.5052274311199601E-3</c:v>
                </c:pt>
                <c:pt idx="2649">
                  <c:v>-2.37844666437282E-2</c:v>
                </c:pt>
                <c:pt idx="2651">
                  <c:v>-4.5625763672118E-2</c:v>
                </c:pt>
                <c:pt idx="2652">
                  <c:v>-1.6659322767270199E-2</c:v>
                </c:pt>
                <c:pt idx="2653">
                  <c:v>-2.0148753120251901E-2</c:v>
                </c:pt>
                <c:pt idx="2654">
                  <c:v>-1.89219178958876E-2</c:v>
                </c:pt>
                <c:pt idx="2655">
                  <c:v>-2.7089005685493901E-2</c:v>
                </c:pt>
                <c:pt idx="2656">
                  <c:v>-2.2264288128771001E-2</c:v>
                </c:pt>
                <c:pt idx="2657">
                  <c:v>-1.4087806920277701E-2</c:v>
                </c:pt>
                <c:pt idx="2658">
                  <c:v>-7.4525687877332897E-3</c:v>
                </c:pt>
                <c:pt idx="2659">
                  <c:v>-3.4748556460382003E-2</c:v>
                </c:pt>
                <c:pt idx="2660">
                  <c:v>-2.3619897436930801E-2</c:v>
                </c:pt>
                <c:pt idx="2661">
                  <c:v>-3.8734673508142803E-2</c:v>
                </c:pt>
                <c:pt idx="2662">
                  <c:v>-1.9927442435584398E-2</c:v>
                </c:pt>
                <c:pt idx="2663">
                  <c:v>-4.1740173509251403E-2</c:v>
                </c:pt>
                <c:pt idx="2664">
                  <c:v>-7.2492264081710604E-3</c:v>
                </c:pt>
                <c:pt idx="2665">
                  <c:v>-1.20957111051615E-2</c:v>
                </c:pt>
                <c:pt idx="2666">
                  <c:v>-1.8250744557620501E-2</c:v>
                </c:pt>
                <c:pt idx="2667">
                  <c:v>-1.95891743324327E-2</c:v>
                </c:pt>
                <c:pt idx="2668">
                  <c:v>-4.1386999119409403E-3</c:v>
                </c:pt>
                <c:pt idx="2669">
                  <c:v>-1.3550073615128E-2</c:v>
                </c:pt>
                <c:pt idx="2670">
                  <c:v>-8.0721354359960303E-3</c:v>
                </c:pt>
                <c:pt idx="2671">
                  <c:v>5.1284234916525596E-4</c:v>
                </c:pt>
                <c:pt idx="2672">
                  <c:v>-1.27571590833402E-2</c:v>
                </c:pt>
                <c:pt idx="2673">
                  <c:v>-2.2447388664881301E-2</c:v>
                </c:pt>
                <c:pt idx="2674">
                  <c:v>-2.94200372977068E-2</c:v>
                </c:pt>
                <c:pt idx="2675">
                  <c:v>-1.5221142402350601E-2</c:v>
                </c:pt>
                <c:pt idx="2676">
                  <c:v>-9.7284740769964708E-3</c:v>
                </c:pt>
                <c:pt idx="2677">
                  <c:v>-1.40032433832764E-2</c:v>
                </c:pt>
                <c:pt idx="2678">
                  <c:v>-1.7974197762038398E-2</c:v>
                </c:pt>
                <c:pt idx="2679">
                  <c:v>-2.6513470241421699E-2</c:v>
                </c:pt>
                <c:pt idx="2680">
                  <c:v>-8.0287861786014995E-3</c:v>
                </c:pt>
                <c:pt idx="2681">
                  <c:v>-1.7869604063014601E-2</c:v>
                </c:pt>
                <c:pt idx="2682">
                  <c:v>-9.8037833752034793E-3</c:v>
                </c:pt>
                <c:pt idx="2683">
                  <c:v>-8.46821756717972E-3</c:v>
                </c:pt>
                <c:pt idx="2684">
                  <c:v>-1.3395168898662199E-2</c:v>
                </c:pt>
                <c:pt idx="2685">
                  <c:v>-2.24401508948135E-2</c:v>
                </c:pt>
                <c:pt idx="2686">
                  <c:v>-2.03358052672689E-2</c:v>
                </c:pt>
                <c:pt idx="2687">
                  <c:v>-1.4158112471816401E-2</c:v>
                </c:pt>
                <c:pt idx="2688">
                  <c:v>-3.0312328609245601E-2</c:v>
                </c:pt>
                <c:pt idx="2689">
                  <c:v>-1.9795426520811399E-2</c:v>
                </c:pt>
                <c:pt idx="2690">
                  <c:v>-1.0872792428374699E-2</c:v>
                </c:pt>
                <c:pt idx="2691">
                  <c:v>-1.6083103324306101E-2</c:v>
                </c:pt>
                <c:pt idx="2692">
                  <c:v>-7.4704721914791699E-3</c:v>
                </c:pt>
                <c:pt idx="2693">
                  <c:v>-6.6830832936249701E-3</c:v>
                </c:pt>
                <c:pt idx="2694">
                  <c:v>-5.4617226640255303E-3</c:v>
                </c:pt>
                <c:pt idx="2696">
                  <c:v>-2.0482110698167699E-2</c:v>
                </c:pt>
                <c:pt idx="2698">
                  <c:v>-2.0785486495538501E-2</c:v>
                </c:pt>
                <c:pt idx="2699">
                  <c:v>-2.1093237079727399E-2</c:v>
                </c:pt>
                <c:pt idx="2700">
                  <c:v>-2.75968617384636E-2</c:v>
                </c:pt>
                <c:pt idx="2701">
                  <c:v>-2.1103162372855401E-2</c:v>
                </c:pt>
                <c:pt idx="2702">
                  <c:v>-3.2001294623955699E-2</c:v>
                </c:pt>
                <c:pt idx="2703">
                  <c:v>-1.9721205977091299E-2</c:v>
                </c:pt>
                <c:pt idx="2704">
                  <c:v>-5.9766849879612602E-4</c:v>
                </c:pt>
                <c:pt idx="2705">
                  <c:v>-1.4408465451691801E-2</c:v>
                </c:pt>
                <c:pt idx="2706">
                  <c:v>-3.4064778449381598E-2</c:v>
                </c:pt>
                <c:pt idx="2707">
                  <c:v>-1.81368532697713E-2</c:v>
                </c:pt>
                <c:pt idx="2708">
                  <c:v>-1.7881352446720299E-2</c:v>
                </c:pt>
                <c:pt idx="2709">
                  <c:v>-1.5963968689188202E-2</c:v>
                </c:pt>
                <c:pt idx="2710">
                  <c:v>-2.6131667938501701E-2</c:v>
                </c:pt>
                <c:pt idx="2711">
                  <c:v>-1.6476376600788101E-2</c:v>
                </c:pt>
                <c:pt idx="2712">
                  <c:v>-7.68517369324484E-2</c:v>
                </c:pt>
                <c:pt idx="2713">
                  <c:v>-8.4008788471810494E-2</c:v>
                </c:pt>
                <c:pt idx="2714">
                  <c:v>4.2454568659989103E-2</c:v>
                </c:pt>
                <c:pt idx="2715">
                  <c:v>-2.2370011712367101E-2</c:v>
                </c:pt>
                <c:pt idx="2716">
                  <c:v>-1.32033522438197E-2</c:v>
                </c:pt>
                <c:pt idx="2717">
                  <c:v>-1.29696345139269E-2</c:v>
                </c:pt>
                <c:pt idx="2718">
                  <c:v>1.2744039420204601E-2</c:v>
                </c:pt>
                <c:pt idx="2720">
                  <c:v>-2.6687637325462098E-2</c:v>
                </c:pt>
                <c:pt idx="2722">
                  <c:v>-1.8022606863493999E-2</c:v>
                </c:pt>
                <c:pt idx="2724">
                  <c:v>7.3509467930864599E-3</c:v>
                </c:pt>
                <c:pt idx="2725">
                  <c:v>-2.8205987059891299E-2</c:v>
                </c:pt>
                <c:pt idx="2726">
                  <c:v>-4.0996488259533399E-2</c:v>
                </c:pt>
                <c:pt idx="2727">
                  <c:v>1.1753065010157999E-2</c:v>
                </c:pt>
                <c:pt idx="2728">
                  <c:v>-1.98442227735116E-2</c:v>
                </c:pt>
                <c:pt idx="2729">
                  <c:v>-1.7515061691472201E-2</c:v>
                </c:pt>
                <c:pt idx="2731">
                  <c:v>-2.0627930139172801E-2</c:v>
                </c:pt>
                <c:pt idx="2732">
                  <c:v>-3.6124984171225699E-2</c:v>
                </c:pt>
                <c:pt idx="2733">
                  <c:v>-1.33223144800261E-2</c:v>
                </c:pt>
                <c:pt idx="2734">
                  <c:v>-1.6728364671707501E-2</c:v>
                </c:pt>
                <c:pt idx="2735">
                  <c:v>-1.74582127430652E-2</c:v>
                </c:pt>
                <c:pt idx="2736">
                  <c:v>-1.7277244307557699E-2</c:v>
                </c:pt>
                <c:pt idx="2737">
                  <c:v>-2.1869819570175201E-2</c:v>
                </c:pt>
                <c:pt idx="2738">
                  <c:v>-3.9319227546949199E-2</c:v>
                </c:pt>
                <c:pt idx="2739">
                  <c:v>4.1807084770999203E-2</c:v>
                </c:pt>
                <c:pt idx="2740">
                  <c:v>-3.44405017078568E-3</c:v>
                </c:pt>
                <c:pt idx="2741">
                  <c:v>-9.5621419063486209E-3</c:v>
                </c:pt>
                <c:pt idx="2742">
                  <c:v>-1.6083714667477201E-2</c:v>
                </c:pt>
                <c:pt idx="2743">
                  <c:v>-3.0698987207633099E-2</c:v>
                </c:pt>
                <c:pt idx="2744">
                  <c:v>-2.2681887504689201E-2</c:v>
                </c:pt>
                <c:pt idx="2745">
                  <c:v>-1.1001149112604899E-2</c:v>
                </c:pt>
                <c:pt idx="2746">
                  <c:v>-1.0158005211385299E-2</c:v>
                </c:pt>
                <c:pt idx="2747">
                  <c:v>-1.6902928385880901E-2</c:v>
                </c:pt>
                <c:pt idx="2749">
                  <c:v>-1.6540749571084298E-2</c:v>
                </c:pt>
                <c:pt idx="2750">
                  <c:v>-4.7381552515062299E-2</c:v>
                </c:pt>
                <c:pt idx="2751">
                  <c:v>-2.5190765276932502E-2</c:v>
                </c:pt>
                <c:pt idx="2752" formatCode="0.00E+00">
                  <c:v>8.60827586056621E-5</c:v>
                </c:pt>
                <c:pt idx="2753">
                  <c:v>-1.9857923270610301E-2</c:v>
                </c:pt>
                <c:pt idx="2754">
                  <c:v>5.6774207787394998E-3</c:v>
                </c:pt>
                <c:pt idx="2755">
                  <c:v>-2.20988409655163E-2</c:v>
                </c:pt>
                <c:pt idx="2756">
                  <c:v>1.08240361403456E-2</c:v>
                </c:pt>
                <c:pt idx="2757">
                  <c:v>5.7143323275056203E-2</c:v>
                </c:pt>
                <c:pt idx="2758">
                  <c:v>-1.5372806938202201E-3</c:v>
                </c:pt>
                <c:pt idx="2759">
                  <c:v>1.19944637453499E-2</c:v>
                </c:pt>
                <c:pt idx="2760">
                  <c:v>9.0741957325541408E-3</c:v>
                </c:pt>
                <c:pt idx="2763">
                  <c:v>8.2984189000842503E-4</c:v>
                </c:pt>
                <c:pt idx="2764">
                  <c:v>-2.3671519066741701E-2</c:v>
                </c:pt>
                <c:pt idx="2765">
                  <c:v>-1.4341692625096301E-2</c:v>
                </c:pt>
                <c:pt idx="2766">
                  <c:v>-3.32185682736381E-3</c:v>
                </c:pt>
                <c:pt idx="2767">
                  <c:v>-7.3400847518166404E-2</c:v>
                </c:pt>
                <c:pt idx="2768">
                  <c:v>-1.83324000620439E-2</c:v>
                </c:pt>
                <c:pt idx="2769">
                  <c:v>6.3258731936944703E-3</c:v>
                </c:pt>
                <c:pt idx="2770">
                  <c:v>-1.56775646090054E-2</c:v>
                </c:pt>
                <c:pt idx="2773">
                  <c:v>7.3595416087504498E-4</c:v>
                </c:pt>
                <c:pt idx="2774">
                  <c:v>-6.3684912059769297E-2</c:v>
                </c:pt>
                <c:pt idx="2775">
                  <c:v>-1.26606734837346E-2</c:v>
                </c:pt>
                <c:pt idx="2776">
                  <c:v>-3.55609101337944E-2</c:v>
                </c:pt>
                <c:pt idx="2777">
                  <c:v>-1.1371340563518699E-2</c:v>
                </c:pt>
                <c:pt idx="2778">
                  <c:v>-3.1416587179184802E-2</c:v>
                </c:pt>
                <c:pt idx="2779">
                  <c:v>-1.6399007053009399E-2</c:v>
                </c:pt>
                <c:pt idx="2780">
                  <c:v>-4.9202321255026098E-2</c:v>
                </c:pt>
                <c:pt idx="2781">
                  <c:v>-2.6109343894003399E-2</c:v>
                </c:pt>
                <c:pt idx="2783">
                  <c:v>-1.40689067604202E-2</c:v>
                </c:pt>
                <c:pt idx="2784">
                  <c:v>-2.1956469211293701E-2</c:v>
                </c:pt>
                <c:pt idx="2785">
                  <c:v>-2.7379621722701E-2</c:v>
                </c:pt>
                <c:pt idx="2786">
                  <c:v>-1.15806612657368E-2</c:v>
                </c:pt>
                <c:pt idx="2787">
                  <c:v>-1.5134653605457399E-2</c:v>
                </c:pt>
                <c:pt idx="2788">
                  <c:v>-4.3753984383455298E-2</c:v>
                </c:pt>
                <c:pt idx="2789">
                  <c:v>-1.2582637489254801E-2</c:v>
                </c:pt>
                <c:pt idx="2790">
                  <c:v>-2.38481387895455E-2</c:v>
                </c:pt>
                <c:pt idx="2791">
                  <c:v>-2.2894760190891001E-2</c:v>
                </c:pt>
                <c:pt idx="2792">
                  <c:v>-2.9188713051664101E-4</c:v>
                </c:pt>
                <c:pt idx="2793">
                  <c:v>-1.93204240768007E-2</c:v>
                </c:pt>
                <c:pt idx="2794">
                  <c:v>-3.5521843507086599E-3</c:v>
                </c:pt>
                <c:pt idx="2795">
                  <c:v>-1.5716527790490899E-2</c:v>
                </c:pt>
                <c:pt idx="2796">
                  <c:v>-2.4241174122660102E-2</c:v>
                </c:pt>
                <c:pt idx="2797">
                  <c:v>-3.1136608216828399E-2</c:v>
                </c:pt>
                <c:pt idx="2799">
                  <c:v>-3.6373952358766101E-2</c:v>
                </c:pt>
                <c:pt idx="2805">
                  <c:v>-1.6107381537068199E-2</c:v>
                </c:pt>
                <c:pt idx="2806">
                  <c:v>-2.4951460642958299E-2</c:v>
                </c:pt>
                <c:pt idx="2808">
                  <c:v>-1.5857517034491501E-2</c:v>
                </c:pt>
                <c:pt idx="2809">
                  <c:v>-2.7015291836250101E-2</c:v>
                </c:pt>
                <c:pt idx="2810">
                  <c:v>-1.3432628607025401E-2</c:v>
                </c:pt>
                <c:pt idx="2811">
                  <c:v>-3.1494316280745699E-2</c:v>
                </c:pt>
                <c:pt idx="2812">
                  <c:v>-5.4672737768888501E-3</c:v>
                </c:pt>
                <c:pt idx="2813">
                  <c:v>7.8957871627691207E-3</c:v>
                </c:pt>
                <c:pt idx="2815">
                  <c:v>8.8705943039618408E-3</c:v>
                </c:pt>
                <c:pt idx="2816">
                  <c:v>-2.86513678101466E-2</c:v>
                </c:pt>
                <c:pt idx="2817">
                  <c:v>-2.1107429311476099E-2</c:v>
                </c:pt>
                <c:pt idx="2819">
                  <c:v>-4.5587257901284596E-3</c:v>
                </c:pt>
                <c:pt idx="2820">
                  <c:v>-1.7994455164555601E-2</c:v>
                </c:pt>
                <c:pt idx="2821">
                  <c:v>-1.5236004709723401E-2</c:v>
                </c:pt>
                <c:pt idx="2823">
                  <c:v>-2.9576373083985599E-2</c:v>
                </c:pt>
                <c:pt idx="2825">
                  <c:v>-2.32022302375305E-3</c:v>
                </c:pt>
                <c:pt idx="2826">
                  <c:v>-2.88723804353491E-2</c:v>
                </c:pt>
                <c:pt idx="2827">
                  <c:v>-2.0534971129695701E-2</c:v>
                </c:pt>
                <c:pt idx="2829">
                  <c:v>-6.3702232462470407E-2</c:v>
                </c:pt>
                <c:pt idx="2830">
                  <c:v>-2.1977782390841499E-2</c:v>
                </c:pt>
                <c:pt idx="2831">
                  <c:v>-1.20901425038653E-2</c:v>
                </c:pt>
                <c:pt idx="2832">
                  <c:v>-2.9776063030544201E-2</c:v>
                </c:pt>
                <c:pt idx="2833">
                  <c:v>-5.0075850978680503E-2</c:v>
                </c:pt>
                <c:pt idx="2834">
                  <c:v>-2.5294925851925401E-2</c:v>
                </c:pt>
                <c:pt idx="2835">
                  <c:v>-3.1451905431140598E-2</c:v>
                </c:pt>
                <c:pt idx="2836">
                  <c:v>-1.24084950840554E-2</c:v>
                </c:pt>
                <c:pt idx="2838">
                  <c:v>-3.7426378984136699E-2</c:v>
                </c:pt>
                <c:pt idx="2839">
                  <c:v>-4.29761501098491E-2</c:v>
                </c:pt>
                <c:pt idx="2840">
                  <c:v>-8.4875510650213905E-3</c:v>
                </c:pt>
                <c:pt idx="2844">
                  <c:v>-1.9718366663749501E-2</c:v>
                </c:pt>
                <c:pt idx="2845">
                  <c:v>-2.2579093761776602E-2</c:v>
                </c:pt>
                <c:pt idx="2846">
                  <c:v>-2.2080323047181501E-2</c:v>
                </c:pt>
                <c:pt idx="2847">
                  <c:v>-3.1242798660470202E-2</c:v>
                </c:pt>
                <c:pt idx="2848">
                  <c:v>-1.7253678155023801E-2</c:v>
                </c:pt>
                <c:pt idx="2849">
                  <c:v>-1.9904919924626299E-2</c:v>
                </c:pt>
                <c:pt idx="2850">
                  <c:v>-2.5696000632305899E-2</c:v>
                </c:pt>
                <c:pt idx="2851">
                  <c:v>-1.4539512182468999E-2</c:v>
                </c:pt>
                <c:pt idx="2852">
                  <c:v>-2.6795335225508699E-2</c:v>
                </c:pt>
                <c:pt idx="2853">
                  <c:v>-2.01433556588458E-3</c:v>
                </c:pt>
                <c:pt idx="2854">
                  <c:v>-2.1081766291645002E-2</c:v>
                </c:pt>
                <c:pt idx="2855">
                  <c:v>-2.7182656509276301E-2</c:v>
                </c:pt>
                <c:pt idx="2856">
                  <c:v>-2.0313643828087199E-2</c:v>
                </c:pt>
                <c:pt idx="2857">
                  <c:v>-5.8507170511422398E-3</c:v>
                </c:pt>
                <c:pt idx="2858">
                  <c:v>-1.99548370028951E-2</c:v>
                </c:pt>
                <c:pt idx="2859">
                  <c:v>-2.02884608979296E-2</c:v>
                </c:pt>
                <c:pt idx="2860">
                  <c:v>-1.5388890511133501E-2</c:v>
                </c:pt>
                <c:pt idx="2861">
                  <c:v>-1.39322362830855E-2</c:v>
                </c:pt>
                <c:pt idx="2862">
                  <c:v>-1.6437001012930198E-2</c:v>
                </c:pt>
                <c:pt idx="2863">
                  <c:v>-2.0696584618899599E-2</c:v>
                </c:pt>
                <c:pt idx="2864">
                  <c:v>-2.5655271272993701E-2</c:v>
                </c:pt>
                <c:pt idx="2865">
                  <c:v>-1.30871751196882E-2</c:v>
                </c:pt>
                <c:pt idx="2868">
                  <c:v>-1.0437819031520801E-2</c:v>
                </c:pt>
                <c:pt idx="2870">
                  <c:v>-1.3078661932922E-2</c:v>
                </c:pt>
                <c:pt idx="2871">
                  <c:v>-1.80873637040871E-2</c:v>
                </c:pt>
                <c:pt idx="2872">
                  <c:v>-1.4642769885068799E-2</c:v>
                </c:pt>
                <c:pt idx="2873">
                  <c:v>-1.6659518096866999E-2</c:v>
                </c:pt>
                <c:pt idx="2874">
                  <c:v>-1.0003608468565E-2</c:v>
                </c:pt>
                <c:pt idx="2875">
                  <c:v>-2.0193060494077299E-3</c:v>
                </c:pt>
                <c:pt idx="2876">
                  <c:v>-9.59361210364542E-3</c:v>
                </c:pt>
                <c:pt idx="2877">
                  <c:v>-2.8472387729427701E-2</c:v>
                </c:pt>
                <c:pt idx="2878">
                  <c:v>-2.7398480683382301E-2</c:v>
                </c:pt>
                <c:pt idx="2879">
                  <c:v>-2.38886938580559E-2</c:v>
                </c:pt>
                <c:pt idx="2880">
                  <c:v>-5.2170110037121301E-3</c:v>
                </c:pt>
                <c:pt idx="2881">
                  <c:v>-9.4361733653773698E-3</c:v>
                </c:pt>
                <c:pt idx="2883">
                  <c:v>-1.12082354374824E-2</c:v>
                </c:pt>
                <c:pt idx="2884">
                  <c:v>-2.2526675066664899E-2</c:v>
                </c:pt>
                <c:pt idx="2885">
                  <c:v>-1.28972240254991E-2</c:v>
                </c:pt>
                <c:pt idx="2886">
                  <c:v>-2.4157330642309301E-2</c:v>
                </c:pt>
                <c:pt idx="2888">
                  <c:v>-4.1613449534656503E-2</c:v>
                </c:pt>
                <c:pt idx="2889">
                  <c:v>-1.0798325478882299E-2</c:v>
                </c:pt>
                <c:pt idx="2890">
                  <c:v>-2.24541182210987E-2</c:v>
                </c:pt>
                <c:pt idx="2891">
                  <c:v>-1.21984650939224E-2</c:v>
                </c:pt>
                <c:pt idx="2892">
                  <c:v>-3.6747229978952002E-2</c:v>
                </c:pt>
                <c:pt idx="2893">
                  <c:v>-2.1521571578863401E-2</c:v>
                </c:pt>
                <c:pt idx="2894">
                  <c:v>-3.3185918521454499E-2</c:v>
                </c:pt>
                <c:pt idx="2895">
                  <c:v>2.36034595509529E-3</c:v>
                </c:pt>
                <c:pt idx="2896">
                  <c:v>6.2037278001653704E-4</c:v>
                </c:pt>
                <c:pt idx="2897">
                  <c:v>-9.7522170670154892E-3</c:v>
                </c:pt>
                <c:pt idx="2898">
                  <c:v>-2.38507564275805E-2</c:v>
                </c:pt>
                <c:pt idx="2899">
                  <c:v>-2.04674342038812E-2</c:v>
                </c:pt>
                <c:pt idx="2900" formatCode="0.00E+00">
                  <c:v>7.9030052570835604E-5</c:v>
                </c:pt>
                <c:pt idx="2901">
                  <c:v>-2.5080602873206299E-2</c:v>
                </c:pt>
                <c:pt idx="2902">
                  <c:v>-2.23998460987225E-2</c:v>
                </c:pt>
                <c:pt idx="2903">
                  <c:v>-3.0396240774893699E-2</c:v>
                </c:pt>
                <c:pt idx="2904">
                  <c:v>-2.9214498872532E-2</c:v>
                </c:pt>
                <c:pt idx="2905">
                  <c:v>-2.0865873688968001E-2</c:v>
                </c:pt>
                <c:pt idx="2906">
                  <c:v>-2.5443166898643999E-2</c:v>
                </c:pt>
                <c:pt idx="2907">
                  <c:v>-3.3799549424640397E-2</c:v>
                </c:pt>
                <c:pt idx="2908">
                  <c:v>-1.6359716413938099E-2</c:v>
                </c:pt>
                <c:pt idx="2909">
                  <c:v>-2.4064769198773601E-2</c:v>
                </c:pt>
                <c:pt idx="2910">
                  <c:v>-2.9748225589551001E-2</c:v>
                </c:pt>
                <c:pt idx="2911">
                  <c:v>-3.1040680641478101E-2</c:v>
                </c:pt>
                <c:pt idx="2912">
                  <c:v>-3.1678062605497999E-2</c:v>
                </c:pt>
                <c:pt idx="2913">
                  <c:v>-2.8914144337616701E-2</c:v>
                </c:pt>
                <c:pt idx="2914">
                  <c:v>-1.03319777953796E-2</c:v>
                </c:pt>
                <c:pt idx="2915">
                  <c:v>-2.1953779469287601E-2</c:v>
                </c:pt>
                <c:pt idx="2916">
                  <c:v>-2.91908983887052E-2</c:v>
                </c:pt>
                <c:pt idx="2917">
                  <c:v>-8.2340220746949799E-3</c:v>
                </c:pt>
                <c:pt idx="2918">
                  <c:v>-3.0730805983532901E-2</c:v>
                </c:pt>
                <c:pt idx="2919">
                  <c:v>-3.76871773685288E-2</c:v>
                </c:pt>
                <c:pt idx="2920">
                  <c:v>-2.2551268808583401E-2</c:v>
                </c:pt>
                <c:pt idx="2921">
                  <c:v>-2.13777894655044E-2</c:v>
                </c:pt>
                <c:pt idx="2922">
                  <c:v>-2.02740861396353E-2</c:v>
                </c:pt>
                <c:pt idx="2923">
                  <c:v>-2.8255170969179899E-2</c:v>
                </c:pt>
                <c:pt idx="2924">
                  <c:v>-4.2084518977881E-2</c:v>
                </c:pt>
                <c:pt idx="2925">
                  <c:v>-5.0837076466037599E-2</c:v>
                </c:pt>
                <c:pt idx="2926">
                  <c:v>-4.7334653990643898E-2</c:v>
                </c:pt>
                <c:pt idx="2927">
                  <c:v>-0.20861800096083699</c:v>
                </c:pt>
                <c:pt idx="2928">
                  <c:v>7.4719308613396901E-2</c:v>
                </c:pt>
                <c:pt idx="2929">
                  <c:v>9.8410406217514595E-2</c:v>
                </c:pt>
                <c:pt idx="2930">
                  <c:v>1.00266555640567E-2</c:v>
                </c:pt>
                <c:pt idx="2931">
                  <c:v>-3.3745148030126897E-2</c:v>
                </c:pt>
                <c:pt idx="2932">
                  <c:v>-4.0496449019706199E-2</c:v>
                </c:pt>
                <c:pt idx="2933">
                  <c:v>-9.5590805941919904E-2</c:v>
                </c:pt>
                <c:pt idx="2934">
                  <c:v>6.7032168180854003E-3</c:v>
                </c:pt>
                <c:pt idx="2935">
                  <c:v>-1.6153244017835799E-2</c:v>
                </c:pt>
                <c:pt idx="2936">
                  <c:v>-6.1123205835532601E-2</c:v>
                </c:pt>
                <c:pt idx="2937">
                  <c:v>2.0627657028698902E-2</c:v>
                </c:pt>
                <c:pt idx="2938">
                  <c:v>1.4233852312194E-2</c:v>
                </c:pt>
                <c:pt idx="2939">
                  <c:v>-2.5714536046471601E-2</c:v>
                </c:pt>
                <c:pt idx="2940">
                  <c:v>-2.3111535554381901E-2</c:v>
                </c:pt>
                <c:pt idx="2941">
                  <c:v>-2.0796263073174101E-2</c:v>
                </c:pt>
                <c:pt idx="2942">
                  <c:v>-1.52608984325027E-2</c:v>
                </c:pt>
                <c:pt idx="2943">
                  <c:v>-1.02101961689037E-2</c:v>
                </c:pt>
                <c:pt idx="2944">
                  <c:v>-5.7571720506216402E-2</c:v>
                </c:pt>
                <c:pt idx="2945">
                  <c:v>-4.4056814544426101E-2</c:v>
                </c:pt>
                <c:pt idx="2946">
                  <c:v>-2.4331871403771799E-2</c:v>
                </c:pt>
                <c:pt idx="2947">
                  <c:v>-6.8019577027141398E-2</c:v>
                </c:pt>
                <c:pt idx="2948">
                  <c:v>-2.2611502646670601E-2</c:v>
                </c:pt>
                <c:pt idx="2949">
                  <c:v>-4.8661645243965303E-2</c:v>
                </c:pt>
                <c:pt idx="2950">
                  <c:v>-1.9147814543585599E-2</c:v>
                </c:pt>
                <c:pt idx="2951">
                  <c:v>-3.2616717931670897E-2</c:v>
                </c:pt>
                <c:pt idx="2952">
                  <c:v>-2.4337456752756999E-2</c:v>
                </c:pt>
                <c:pt idx="2953">
                  <c:v>1.66016280287529E-2</c:v>
                </c:pt>
                <c:pt idx="2954">
                  <c:v>-2.12667704541675E-2</c:v>
                </c:pt>
                <c:pt idx="2955">
                  <c:v>-4.3740677421136999E-2</c:v>
                </c:pt>
                <c:pt idx="2956">
                  <c:v>-1.28973753312033E-2</c:v>
                </c:pt>
                <c:pt idx="2957">
                  <c:v>-2.37897071565626E-2</c:v>
                </c:pt>
                <c:pt idx="2958">
                  <c:v>-8.81748479067152E-3</c:v>
                </c:pt>
                <c:pt idx="2959">
                  <c:v>-2.5975828307234699E-2</c:v>
                </c:pt>
                <c:pt idx="2960">
                  <c:v>-2.73345635497616E-2</c:v>
                </c:pt>
                <c:pt idx="2962">
                  <c:v>-3.0235441206029601E-2</c:v>
                </c:pt>
                <c:pt idx="2963">
                  <c:v>-2.77835357339404E-2</c:v>
                </c:pt>
                <c:pt idx="2964">
                  <c:v>-2.1577631364232401E-2</c:v>
                </c:pt>
                <c:pt idx="2965">
                  <c:v>-1.1266543058746199E-2</c:v>
                </c:pt>
                <c:pt idx="2966">
                  <c:v>-3.3220371410139803E-2</c:v>
                </c:pt>
                <c:pt idx="2967">
                  <c:v>-2.7878674753301799E-2</c:v>
                </c:pt>
                <c:pt idx="2968">
                  <c:v>-1.75489875805467E-2</c:v>
                </c:pt>
                <c:pt idx="2969">
                  <c:v>-1.6978655931423999E-2</c:v>
                </c:pt>
                <c:pt idx="2970">
                  <c:v>-1.8894985948664799E-2</c:v>
                </c:pt>
                <c:pt idx="2971">
                  <c:v>-2.4216210843119101E-2</c:v>
                </c:pt>
                <c:pt idx="2972">
                  <c:v>-3.5413921879123303E-2</c:v>
                </c:pt>
                <c:pt idx="2973">
                  <c:v>-1.0097287881099599E-2</c:v>
                </c:pt>
                <c:pt idx="2974">
                  <c:v>-2.58432645317417E-2</c:v>
                </c:pt>
                <c:pt idx="2975">
                  <c:v>-1.8749254025973001E-2</c:v>
                </c:pt>
                <c:pt idx="2976">
                  <c:v>-2.1917760725714702E-2</c:v>
                </c:pt>
                <c:pt idx="2977">
                  <c:v>-3.01222257814063E-2</c:v>
                </c:pt>
                <c:pt idx="2978">
                  <c:v>-2.31637047381743E-2</c:v>
                </c:pt>
                <c:pt idx="2979">
                  <c:v>-2.5365972261628698E-2</c:v>
                </c:pt>
                <c:pt idx="2980">
                  <c:v>-3.9713883344015703E-2</c:v>
                </c:pt>
                <c:pt idx="2981">
                  <c:v>-3.0808010434669599E-2</c:v>
                </c:pt>
                <c:pt idx="2982">
                  <c:v>-2.8051819753188101E-2</c:v>
                </c:pt>
                <c:pt idx="2983">
                  <c:v>-1.3021670701172799E-2</c:v>
                </c:pt>
                <c:pt idx="2984">
                  <c:v>-3.4912094910911601E-2</c:v>
                </c:pt>
                <c:pt idx="2985">
                  <c:v>-2.8686680851501101E-2</c:v>
                </c:pt>
                <c:pt idx="2986">
                  <c:v>-2.49298822294572E-2</c:v>
                </c:pt>
                <c:pt idx="2987">
                  <c:v>-1.42486082665838E-2</c:v>
                </c:pt>
                <c:pt idx="2988">
                  <c:v>-1.2710816733251799E-2</c:v>
                </c:pt>
                <c:pt idx="2989">
                  <c:v>-2.93310026197382E-2</c:v>
                </c:pt>
                <c:pt idx="2990">
                  <c:v>-1.75859285713591E-2</c:v>
                </c:pt>
                <c:pt idx="2991">
                  <c:v>-1.94694374475014E-2</c:v>
                </c:pt>
                <c:pt idx="2992">
                  <c:v>-3.0405668119037801E-2</c:v>
                </c:pt>
                <c:pt idx="2993">
                  <c:v>-1.40481968111666E-2</c:v>
                </c:pt>
                <c:pt idx="2994">
                  <c:v>-3.0162380958660799E-2</c:v>
                </c:pt>
                <c:pt idx="2995">
                  <c:v>-1.3273386295302E-2</c:v>
                </c:pt>
                <c:pt idx="2996">
                  <c:v>2.14255080089947E-3</c:v>
                </c:pt>
                <c:pt idx="2998">
                  <c:v>-1.8847826967755998E-2</c:v>
                </c:pt>
                <c:pt idx="2999">
                  <c:v>-1.1504877347857E-2</c:v>
                </c:pt>
                <c:pt idx="3000">
                  <c:v>-1.81844583741952E-2</c:v>
                </c:pt>
                <c:pt idx="3001">
                  <c:v>-4.1055622159301003E-2</c:v>
                </c:pt>
                <c:pt idx="3002">
                  <c:v>-1.92357090319384E-2</c:v>
                </c:pt>
                <c:pt idx="3003">
                  <c:v>-1.7807509537660599E-2</c:v>
                </c:pt>
                <c:pt idx="3004">
                  <c:v>-5.9069131758972E-2</c:v>
                </c:pt>
                <c:pt idx="3005">
                  <c:v>-1.3561767672822401E-2</c:v>
                </c:pt>
                <c:pt idx="3006">
                  <c:v>2.7166401410046899E-2</c:v>
                </c:pt>
                <c:pt idx="3007">
                  <c:v>1.2162349523905E-2</c:v>
                </c:pt>
                <c:pt idx="3008">
                  <c:v>-1.9123287912614501E-2</c:v>
                </c:pt>
                <c:pt idx="3009">
                  <c:v>-4.1408184192125497E-2</c:v>
                </c:pt>
                <c:pt idx="3010">
                  <c:v>-1.52799101979938E-3</c:v>
                </c:pt>
                <c:pt idx="3011">
                  <c:v>1.31053542901262E-3</c:v>
                </c:pt>
                <c:pt idx="3012">
                  <c:v>8.9592048839490408E-3</c:v>
                </c:pt>
                <c:pt idx="3014">
                  <c:v>-1.68100363728096E-2</c:v>
                </c:pt>
                <c:pt idx="3015">
                  <c:v>-1.5437694543563699E-2</c:v>
                </c:pt>
                <c:pt idx="3016">
                  <c:v>-2.8529459005551702E-2</c:v>
                </c:pt>
                <c:pt idx="3017">
                  <c:v>-2.7158966660828399E-2</c:v>
                </c:pt>
                <c:pt idx="3018">
                  <c:v>-7.4218171266272101E-2</c:v>
                </c:pt>
                <c:pt idx="3019">
                  <c:v>-2.4112852005796898E-2</c:v>
                </c:pt>
                <c:pt idx="3020">
                  <c:v>-7.9961978657455496E-2</c:v>
                </c:pt>
                <c:pt idx="3021">
                  <c:v>-9.0630754887260107E-2</c:v>
                </c:pt>
                <c:pt idx="3022">
                  <c:v>-1.1832919262700199E-2</c:v>
                </c:pt>
                <c:pt idx="3023">
                  <c:v>-2.5311725140651501E-2</c:v>
                </c:pt>
                <c:pt idx="3024">
                  <c:v>-1.8635763373138398E-2</c:v>
                </c:pt>
                <c:pt idx="3025">
                  <c:v>-1.93761168224806E-2</c:v>
                </c:pt>
                <c:pt idx="3026">
                  <c:v>-1.78364425837521E-2</c:v>
                </c:pt>
                <c:pt idx="3027">
                  <c:v>-0.177138537667094</c:v>
                </c:pt>
                <c:pt idx="3028">
                  <c:v>4.5474478753791802E-3</c:v>
                </c:pt>
                <c:pt idx="3029">
                  <c:v>-0.107240522711214</c:v>
                </c:pt>
                <c:pt idx="3030">
                  <c:v>-5.8761354583104303E-2</c:v>
                </c:pt>
                <c:pt idx="3031">
                  <c:v>3.34458598595829E-3</c:v>
                </c:pt>
                <c:pt idx="3032">
                  <c:v>-5.1086166451933798E-2</c:v>
                </c:pt>
                <c:pt idx="3033">
                  <c:v>-2.57302347516386E-2</c:v>
                </c:pt>
                <c:pt idx="3034">
                  <c:v>-3.5284504072330899E-2</c:v>
                </c:pt>
                <c:pt idx="3035">
                  <c:v>-1.5618153136986499E-2</c:v>
                </c:pt>
                <c:pt idx="3036">
                  <c:v>-7.71080339932676E-2</c:v>
                </c:pt>
                <c:pt idx="3037">
                  <c:v>-4.8705017374093301E-2</c:v>
                </c:pt>
                <c:pt idx="3038">
                  <c:v>-8.1940265101414805E-2</c:v>
                </c:pt>
                <c:pt idx="3039">
                  <c:v>-6.0954537733676597E-3</c:v>
                </c:pt>
                <c:pt idx="3040">
                  <c:v>-3.4419371202989803E-2</c:v>
                </c:pt>
                <c:pt idx="3041">
                  <c:v>-1.4334297488427201E-2</c:v>
                </c:pt>
                <c:pt idx="3042">
                  <c:v>-5.4443496194658998E-2</c:v>
                </c:pt>
                <c:pt idx="3043">
                  <c:v>-5.5494683063689598E-2</c:v>
                </c:pt>
                <c:pt idx="3044">
                  <c:v>-1.14864803141065E-2</c:v>
                </c:pt>
                <c:pt idx="3045">
                  <c:v>-0.16420874831719601</c:v>
                </c:pt>
                <c:pt idx="3046">
                  <c:v>1.0786993213210101E-2</c:v>
                </c:pt>
                <c:pt idx="3047">
                  <c:v>-1.07917831735099E-3</c:v>
                </c:pt>
                <c:pt idx="3048">
                  <c:v>1.1596907214186201E-3</c:v>
                </c:pt>
                <c:pt idx="3049">
                  <c:v>-2.50361493934542E-2</c:v>
                </c:pt>
                <c:pt idx="3050">
                  <c:v>-2.28077202945248E-2</c:v>
                </c:pt>
                <c:pt idx="3051">
                  <c:v>-1.5885974587802301E-2</c:v>
                </c:pt>
                <c:pt idx="3052">
                  <c:v>-2.68209199308811E-2</c:v>
                </c:pt>
                <c:pt idx="3053">
                  <c:v>-4.3775726826631597E-2</c:v>
                </c:pt>
                <c:pt idx="3054">
                  <c:v>-2.2164568579806601E-2</c:v>
                </c:pt>
                <c:pt idx="3055">
                  <c:v>-1.3031371877330399E-2</c:v>
                </c:pt>
                <c:pt idx="3056">
                  <c:v>-1.9946294629624599E-2</c:v>
                </c:pt>
                <c:pt idx="3057">
                  <c:v>-9.1287886937929594E-3</c:v>
                </c:pt>
                <c:pt idx="3058">
                  <c:v>-5.4761972783064702E-2</c:v>
                </c:pt>
                <c:pt idx="3059">
                  <c:v>-4.1838024651484E-2</c:v>
                </c:pt>
                <c:pt idx="3060">
                  <c:v>-2.4551666669449801E-2</c:v>
                </c:pt>
                <c:pt idx="3061">
                  <c:v>-5.3406712862496902E-2</c:v>
                </c:pt>
                <c:pt idx="3062">
                  <c:v>-3.6302830333577597E-2</c:v>
                </c:pt>
                <c:pt idx="3063">
                  <c:v>-1.7301753560603501E-2</c:v>
                </c:pt>
                <c:pt idx="3064">
                  <c:v>-1.7216009568866601E-2</c:v>
                </c:pt>
                <c:pt idx="3065">
                  <c:v>-7.6518182693109098E-3</c:v>
                </c:pt>
                <c:pt idx="3066">
                  <c:v>-3.1770710255079E-2</c:v>
                </c:pt>
                <c:pt idx="3067">
                  <c:v>-4.2134833438297201E-2</c:v>
                </c:pt>
                <c:pt idx="3068">
                  <c:v>-2.43681228554385E-2</c:v>
                </c:pt>
                <c:pt idx="3069">
                  <c:v>-2.9356155723940101E-2</c:v>
                </c:pt>
                <c:pt idx="3070">
                  <c:v>-2.8732363829461999E-2</c:v>
                </c:pt>
                <c:pt idx="3071">
                  <c:v>-3.7173916865452898E-2</c:v>
                </c:pt>
                <c:pt idx="3072">
                  <c:v>-3.3858919807994103E-2</c:v>
                </c:pt>
                <c:pt idx="3073">
                  <c:v>-3.69241030553435E-2</c:v>
                </c:pt>
                <c:pt idx="3074">
                  <c:v>-2.9147705696123499E-2</c:v>
                </c:pt>
                <c:pt idx="3075">
                  <c:v>-2.07391654475815E-2</c:v>
                </c:pt>
                <c:pt idx="3076">
                  <c:v>-2.3603948894089601E-2</c:v>
                </c:pt>
                <c:pt idx="3077">
                  <c:v>-4.5905015183570902E-3</c:v>
                </c:pt>
                <c:pt idx="3078">
                  <c:v>-4.3473819749493103E-2</c:v>
                </c:pt>
                <c:pt idx="3079">
                  <c:v>-4.2864045940301299E-2</c:v>
                </c:pt>
                <c:pt idx="3080">
                  <c:v>-4.3284787817309302E-2</c:v>
                </c:pt>
                <c:pt idx="3081">
                  <c:v>-4.1439511996087003E-2</c:v>
                </c:pt>
                <c:pt idx="3082">
                  <c:v>-1.20295243548076E-2</c:v>
                </c:pt>
                <c:pt idx="3083">
                  <c:v>-3.11248400713122E-2</c:v>
                </c:pt>
                <c:pt idx="3084">
                  <c:v>-1.48444754267108E-2</c:v>
                </c:pt>
                <c:pt idx="3085">
                  <c:v>-2.0879774981402099E-2</c:v>
                </c:pt>
                <c:pt idx="3086">
                  <c:v>-2.2061505218314102E-2</c:v>
                </c:pt>
                <c:pt idx="3087">
                  <c:v>-1.5631476965823201E-2</c:v>
                </c:pt>
                <c:pt idx="3088">
                  <c:v>-2.15466714728689E-2</c:v>
                </c:pt>
                <c:pt idx="3089">
                  <c:v>-1.97108602874905E-2</c:v>
                </c:pt>
                <c:pt idx="3090">
                  <c:v>-4.22097532822489E-2</c:v>
                </c:pt>
                <c:pt idx="3091">
                  <c:v>-1.26591780041808E-2</c:v>
                </c:pt>
                <c:pt idx="3092">
                  <c:v>-1.95004435936466E-2</c:v>
                </c:pt>
                <c:pt idx="3093">
                  <c:v>-3.3816510159726899E-2</c:v>
                </c:pt>
                <c:pt idx="3094">
                  <c:v>-4.24357592651105E-2</c:v>
                </c:pt>
                <c:pt idx="3095">
                  <c:v>-2.7176583295827901E-2</c:v>
                </c:pt>
                <c:pt idx="3096">
                  <c:v>-2.52785526438144E-2</c:v>
                </c:pt>
                <c:pt idx="3097">
                  <c:v>-2.8059984721289601E-2</c:v>
                </c:pt>
                <c:pt idx="3098">
                  <c:v>-5.0169183382486403E-2</c:v>
                </c:pt>
                <c:pt idx="3099">
                  <c:v>-3.3428496930815101E-2</c:v>
                </c:pt>
                <c:pt idx="3100">
                  <c:v>-2.59800745370556E-2</c:v>
                </c:pt>
                <c:pt idx="3101">
                  <c:v>-4.8049192080388603E-2</c:v>
                </c:pt>
                <c:pt idx="3102">
                  <c:v>-4.5734580695512998E-2</c:v>
                </c:pt>
                <c:pt idx="3103">
                  <c:v>-2.1009727804865999E-2</c:v>
                </c:pt>
                <c:pt idx="3104">
                  <c:v>-4.56305030770345E-2</c:v>
                </c:pt>
                <c:pt idx="3105">
                  <c:v>-3.2687375984233803E-2</c:v>
                </c:pt>
                <c:pt idx="3106">
                  <c:v>-1.54638763863923E-2</c:v>
                </c:pt>
                <c:pt idx="3107">
                  <c:v>-3.5238254214563697E-2</c:v>
                </c:pt>
                <c:pt idx="3108">
                  <c:v>-1.8079450482555201E-2</c:v>
                </c:pt>
                <c:pt idx="3109">
                  <c:v>-2.44291241225322E-2</c:v>
                </c:pt>
                <c:pt idx="3110">
                  <c:v>-2.08356383287235E-2</c:v>
                </c:pt>
                <c:pt idx="3111">
                  <c:v>-2.05238234511733E-2</c:v>
                </c:pt>
                <c:pt idx="3112">
                  <c:v>-2.2397138617705901E-2</c:v>
                </c:pt>
                <c:pt idx="3113">
                  <c:v>-3.8073084404941698E-2</c:v>
                </c:pt>
                <c:pt idx="3114">
                  <c:v>-1.6785064811632801E-2</c:v>
                </c:pt>
                <c:pt idx="3115">
                  <c:v>-7.8605058069041903E-2</c:v>
                </c:pt>
                <c:pt idx="3116">
                  <c:v>-1.17786129587915E-2</c:v>
                </c:pt>
                <c:pt idx="3117">
                  <c:v>-5.89163127811098E-3</c:v>
                </c:pt>
                <c:pt idx="3118">
                  <c:v>-1.99491568035308E-2</c:v>
                </c:pt>
                <c:pt idx="3119">
                  <c:v>-1.6193043372058499E-2</c:v>
                </c:pt>
                <c:pt idx="3120">
                  <c:v>-2.1984160047109201E-2</c:v>
                </c:pt>
                <c:pt idx="3121">
                  <c:v>-2.9412641756638901E-2</c:v>
                </c:pt>
                <c:pt idx="3122">
                  <c:v>-2.7494294755481201E-2</c:v>
                </c:pt>
                <c:pt idx="3123">
                  <c:v>-2.2433361746211099E-2</c:v>
                </c:pt>
                <c:pt idx="3124">
                  <c:v>-1.69462150835691E-2</c:v>
                </c:pt>
                <c:pt idx="3125">
                  <c:v>-2.15131523128087E-2</c:v>
                </c:pt>
                <c:pt idx="3126">
                  <c:v>-1.4567612938371201E-2</c:v>
                </c:pt>
                <c:pt idx="3127">
                  <c:v>-2.69212531661173E-2</c:v>
                </c:pt>
                <c:pt idx="3128">
                  <c:v>-5.9595976050800401E-2</c:v>
                </c:pt>
                <c:pt idx="3129">
                  <c:v>-1.6724996439432999E-2</c:v>
                </c:pt>
                <c:pt idx="3130">
                  <c:v>-2.2196838551015299E-2</c:v>
                </c:pt>
                <c:pt idx="3131">
                  <c:v>-8.8498979710661604E-3</c:v>
                </c:pt>
                <c:pt idx="3132">
                  <c:v>-3.0057627646914699E-2</c:v>
                </c:pt>
                <c:pt idx="3133">
                  <c:v>-2.0351081476925801E-2</c:v>
                </c:pt>
                <c:pt idx="3134">
                  <c:v>-4.5347076631580803E-3</c:v>
                </c:pt>
                <c:pt idx="3136">
                  <c:v>-1.6142529877281001E-2</c:v>
                </c:pt>
                <c:pt idx="3137">
                  <c:v>-2.09710257123207E-2</c:v>
                </c:pt>
                <c:pt idx="3138">
                  <c:v>-0.15855154108632899</c:v>
                </c:pt>
                <c:pt idx="3139">
                  <c:v>-5.6864432592937803E-2</c:v>
                </c:pt>
                <c:pt idx="3140">
                  <c:v>-1.93018469746075E-2</c:v>
                </c:pt>
                <c:pt idx="3141">
                  <c:v>-7.0246078333661695E-4</c:v>
                </c:pt>
                <c:pt idx="3142">
                  <c:v>-2.1826066815073E-2</c:v>
                </c:pt>
                <c:pt idx="3143">
                  <c:v>-2.9043955147051301E-2</c:v>
                </c:pt>
                <c:pt idx="3144">
                  <c:v>-2.50865509026327E-2</c:v>
                </c:pt>
                <c:pt idx="3145">
                  <c:v>-2.2752722735513702E-2</c:v>
                </c:pt>
                <c:pt idx="3146">
                  <c:v>-2.8039572774197601E-2</c:v>
                </c:pt>
                <c:pt idx="3147">
                  <c:v>-1.3087797295839899E-2</c:v>
                </c:pt>
                <c:pt idx="3148">
                  <c:v>-2.5831090716125001E-2</c:v>
                </c:pt>
                <c:pt idx="3149">
                  <c:v>-1.6127993330560999E-2</c:v>
                </c:pt>
                <c:pt idx="3150">
                  <c:v>-1.60854316629424E-2</c:v>
                </c:pt>
                <c:pt idx="3151">
                  <c:v>-1.20203504386202E-2</c:v>
                </c:pt>
                <c:pt idx="3152">
                  <c:v>-1.1018306883712799E-2</c:v>
                </c:pt>
                <c:pt idx="3153">
                  <c:v>-2.1072016943811001E-2</c:v>
                </c:pt>
                <c:pt idx="3154">
                  <c:v>-3.7651444326592197E-2</c:v>
                </c:pt>
                <c:pt idx="3155">
                  <c:v>-2.03280036219156E-2</c:v>
                </c:pt>
                <c:pt idx="3156">
                  <c:v>-8.18949327860969E-2</c:v>
                </c:pt>
                <c:pt idx="3157">
                  <c:v>-2.2097949433913699E-2</c:v>
                </c:pt>
                <c:pt idx="3158">
                  <c:v>-9.0347601183736304E-2</c:v>
                </c:pt>
                <c:pt idx="3159">
                  <c:v>-2.61033790864874E-2</c:v>
                </c:pt>
                <c:pt idx="3160">
                  <c:v>-2.6215978419848799E-2</c:v>
                </c:pt>
                <c:pt idx="3161">
                  <c:v>-2.5747171308272799E-2</c:v>
                </c:pt>
                <c:pt idx="3162">
                  <c:v>-2.6134820530899699E-2</c:v>
                </c:pt>
                <c:pt idx="3163">
                  <c:v>-2.4730570845226701E-2</c:v>
                </c:pt>
                <c:pt idx="3164">
                  <c:v>-2.9749853505232099E-2</c:v>
                </c:pt>
                <c:pt idx="3165">
                  <c:v>-1.9646635395574302E-2</c:v>
                </c:pt>
                <c:pt idx="3166">
                  <c:v>-2.14403039289205E-2</c:v>
                </c:pt>
                <c:pt idx="3167">
                  <c:v>-2.1014341437041301E-2</c:v>
                </c:pt>
                <c:pt idx="3168">
                  <c:v>-2.4212771850887702E-2</c:v>
                </c:pt>
                <c:pt idx="3169">
                  <c:v>-2.3178415617875099E-2</c:v>
                </c:pt>
                <c:pt idx="3170">
                  <c:v>-3.1721972269895697E-2</c:v>
                </c:pt>
                <c:pt idx="3171">
                  <c:v>-1.1871923000855499E-2</c:v>
                </c:pt>
                <c:pt idx="3172">
                  <c:v>-2.3616430429629399E-2</c:v>
                </c:pt>
                <c:pt idx="3173">
                  <c:v>-1.46396489712562E-2</c:v>
                </c:pt>
                <c:pt idx="3174">
                  <c:v>-2.3490914394921399E-2</c:v>
                </c:pt>
                <c:pt idx="3175">
                  <c:v>-2.4484800145105401E-2</c:v>
                </c:pt>
                <c:pt idx="3176">
                  <c:v>-2.7393322301345301E-2</c:v>
                </c:pt>
                <c:pt idx="3177">
                  <c:v>-1.74353818512934E-2</c:v>
                </c:pt>
                <c:pt idx="3178">
                  <c:v>-1.58980450071248E-2</c:v>
                </c:pt>
                <c:pt idx="3179">
                  <c:v>-1.3230994395052501E-2</c:v>
                </c:pt>
                <c:pt idx="3180">
                  <c:v>-1.2825289995879299E-2</c:v>
                </c:pt>
                <c:pt idx="3181">
                  <c:v>-2.02193774070232E-2</c:v>
                </c:pt>
                <c:pt idx="3182">
                  <c:v>-1.88465582012044E-2</c:v>
                </c:pt>
                <c:pt idx="3183">
                  <c:v>-1.08136473909013E-2</c:v>
                </c:pt>
                <c:pt idx="3184">
                  <c:v>-1.6212415368618199E-2</c:v>
                </c:pt>
                <c:pt idx="3185">
                  <c:v>-1.4395370746827301E-2</c:v>
                </c:pt>
                <c:pt idx="3187">
                  <c:v>-1.53625298050076E-2</c:v>
                </c:pt>
                <c:pt idx="3188">
                  <c:v>-1.47583799567002E-2</c:v>
                </c:pt>
                <c:pt idx="3189">
                  <c:v>-1.8310412357398598E-2</c:v>
                </c:pt>
                <c:pt idx="3190">
                  <c:v>-1.8169694088436501E-2</c:v>
                </c:pt>
                <c:pt idx="3191">
                  <c:v>-2.76266893888132E-2</c:v>
                </c:pt>
                <c:pt idx="3192">
                  <c:v>-2.1482919469185499E-2</c:v>
                </c:pt>
                <c:pt idx="3193">
                  <c:v>-3.9303126977425502E-2</c:v>
                </c:pt>
                <c:pt idx="3194">
                  <c:v>-1.20087794328164E-2</c:v>
                </c:pt>
                <c:pt idx="3195">
                  <c:v>-1.8947598440045298E-2</c:v>
                </c:pt>
                <c:pt idx="3196">
                  <c:v>-3.7629642799258997E-2</c:v>
                </c:pt>
                <c:pt idx="3197">
                  <c:v>-6.7798301893736796E-3</c:v>
                </c:pt>
                <c:pt idx="3198">
                  <c:v>-1.8397676488381899E-2</c:v>
                </c:pt>
                <c:pt idx="3199">
                  <c:v>-4.0401024816446003E-3</c:v>
                </c:pt>
                <c:pt idx="3200">
                  <c:v>-1.6117884972454199E-2</c:v>
                </c:pt>
                <c:pt idx="3201">
                  <c:v>-2.5710918742334801E-2</c:v>
                </c:pt>
                <c:pt idx="3202">
                  <c:v>-2.59508290233629E-2</c:v>
                </c:pt>
                <c:pt idx="3203">
                  <c:v>-2.6727243520305199E-2</c:v>
                </c:pt>
                <c:pt idx="3204">
                  <c:v>-1.51479057192387E-2</c:v>
                </c:pt>
                <c:pt idx="3205">
                  <c:v>-2.6668292323401399E-2</c:v>
                </c:pt>
                <c:pt idx="3206">
                  <c:v>-1.4624640375632599E-2</c:v>
                </c:pt>
                <c:pt idx="3207">
                  <c:v>-3.06055720321773E-2</c:v>
                </c:pt>
                <c:pt idx="3208">
                  <c:v>-2.6767087319335799E-2</c:v>
                </c:pt>
                <c:pt idx="3209">
                  <c:v>-6.2023188280001702E-3</c:v>
                </c:pt>
                <c:pt idx="3210">
                  <c:v>-2.3641418233953999E-2</c:v>
                </c:pt>
                <c:pt idx="3211">
                  <c:v>-2.5570690679812599E-2</c:v>
                </c:pt>
                <c:pt idx="3212">
                  <c:v>-1.4332838223875899E-2</c:v>
                </c:pt>
                <c:pt idx="3213">
                  <c:v>-2.7672207503022399E-2</c:v>
                </c:pt>
                <c:pt idx="3214">
                  <c:v>-1.9369589774795699E-2</c:v>
                </c:pt>
                <c:pt idx="3215">
                  <c:v>-3.9923741642982402E-2</c:v>
                </c:pt>
                <c:pt idx="3216">
                  <c:v>-1.13054633728351E-2</c:v>
                </c:pt>
                <c:pt idx="3217">
                  <c:v>-2.4230314122862199E-2</c:v>
                </c:pt>
                <c:pt idx="3218">
                  <c:v>-2.58543119541471E-3</c:v>
                </c:pt>
                <c:pt idx="3219">
                  <c:v>-1.8079341524600299E-2</c:v>
                </c:pt>
                <c:pt idx="3220">
                  <c:v>-2.8504490960669399E-2</c:v>
                </c:pt>
                <c:pt idx="3221">
                  <c:v>-4.14702513651687E-2</c:v>
                </c:pt>
                <c:pt idx="3222">
                  <c:v>-2.1278896501507698E-2</c:v>
                </c:pt>
                <c:pt idx="3223">
                  <c:v>-2.7733207549355599E-2</c:v>
                </c:pt>
                <c:pt idx="3224">
                  <c:v>-3.1842499268572903E-2</c:v>
                </c:pt>
                <c:pt idx="3225">
                  <c:v>-2.3294282083938501E-2</c:v>
                </c:pt>
                <c:pt idx="3226">
                  <c:v>-1.5399065854699599E-2</c:v>
                </c:pt>
                <c:pt idx="3227">
                  <c:v>-2.18493718639215E-2</c:v>
                </c:pt>
                <c:pt idx="3228">
                  <c:v>-1.97844595246589E-2</c:v>
                </c:pt>
                <c:pt idx="3229">
                  <c:v>-3.3299880236535198E-2</c:v>
                </c:pt>
                <c:pt idx="3230">
                  <c:v>-2.6333542584993701E-2</c:v>
                </c:pt>
                <c:pt idx="3231">
                  <c:v>-3.3623995175894199E-2</c:v>
                </c:pt>
                <c:pt idx="3232">
                  <c:v>-4.27157402134061E-3</c:v>
                </c:pt>
                <c:pt idx="3233">
                  <c:v>-2.9802590898279999E-2</c:v>
                </c:pt>
                <c:pt idx="3234">
                  <c:v>-3.2502892605291898E-2</c:v>
                </c:pt>
                <c:pt idx="3235">
                  <c:v>-6.9837920423287897E-3</c:v>
                </c:pt>
                <c:pt idx="3236">
                  <c:v>-2.40404429813895E-2</c:v>
                </c:pt>
                <c:pt idx="3237">
                  <c:v>-1.3420177658330701E-2</c:v>
                </c:pt>
                <c:pt idx="3238">
                  <c:v>-1.9900340587602899E-2</c:v>
                </c:pt>
                <c:pt idx="3239">
                  <c:v>-2.7565651165159601E-2</c:v>
                </c:pt>
                <c:pt idx="3240">
                  <c:v>-1.4472707916897099E-2</c:v>
                </c:pt>
                <c:pt idx="3241">
                  <c:v>-1.36011002457652E-2</c:v>
                </c:pt>
                <c:pt idx="3242">
                  <c:v>-1.27514650259886E-2</c:v>
                </c:pt>
                <c:pt idx="3243">
                  <c:v>-1.7920416999709501E-2</c:v>
                </c:pt>
                <c:pt idx="3244">
                  <c:v>-2.1419907937612601E-2</c:v>
                </c:pt>
                <c:pt idx="3245">
                  <c:v>-1.5499353396637499E-2</c:v>
                </c:pt>
                <c:pt idx="3246">
                  <c:v>-1.4109279775377801E-2</c:v>
                </c:pt>
                <c:pt idx="3247">
                  <c:v>-1.18091020742042E-2</c:v>
                </c:pt>
                <c:pt idx="3248">
                  <c:v>3.7703403976354498E-3</c:v>
                </c:pt>
                <c:pt idx="3249">
                  <c:v>-1.16978139805307E-2</c:v>
                </c:pt>
                <c:pt idx="3250">
                  <c:v>-1.25295447572802E-2</c:v>
                </c:pt>
                <c:pt idx="3251">
                  <c:v>-1.11143955789621E-2</c:v>
                </c:pt>
                <c:pt idx="3252">
                  <c:v>-1.53789427684501E-2</c:v>
                </c:pt>
                <c:pt idx="3253">
                  <c:v>-1.29541536743624E-2</c:v>
                </c:pt>
                <c:pt idx="3254">
                  <c:v>-1.23659456873784E-2</c:v>
                </c:pt>
                <c:pt idx="3255">
                  <c:v>-1.6011184812379502E-2</c:v>
                </c:pt>
                <c:pt idx="3256">
                  <c:v>-9.7675722323531302E-3</c:v>
                </c:pt>
                <c:pt idx="3257">
                  <c:v>-8.5777179052874998E-3</c:v>
                </c:pt>
                <c:pt idx="3258">
                  <c:v>-1.0865352067591901E-2</c:v>
                </c:pt>
                <c:pt idx="3259">
                  <c:v>-4.8337921880636202E-3</c:v>
                </c:pt>
                <c:pt idx="3260">
                  <c:v>-1.3463017925918599E-2</c:v>
                </c:pt>
                <c:pt idx="3261">
                  <c:v>-1.1940302431505701E-2</c:v>
                </c:pt>
                <c:pt idx="3262">
                  <c:v>2.2013701719120898E-3</c:v>
                </c:pt>
                <c:pt idx="3263">
                  <c:v>-1.0359136612237399E-2</c:v>
                </c:pt>
                <c:pt idx="3264">
                  <c:v>-1.9130679583725899E-2</c:v>
                </c:pt>
                <c:pt idx="3265">
                  <c:v>-1.7771132805816301E-2</c:v>
                </c:pt>
                <c:pt idx="3266">
                  <c:v>-1.7593156058133799E-2</c:v>
                </c:pt>
                <c:pt idx="3267">
                  <c:v>-6.2109845513059403E-3</c:v>
                </c:pt>
                <c:pt idx="3268">
                  <c:v>-5.6372208760432502E-3</c:v>
                </c:pt>
                <c:pt idx="3269">
                  <c:v>-5.6844381345957503E-3</c:v>
                </c:pt>
                <c:pt idx="3270">
                  <c:v>-1.9188029807464101E-2</c:v>
                </c:pt>
                <c:pt idx="3271">
                  <c:v>-1.1754554917867E-2</c:v>
                </c:pt>
                <c:pt idx="3272">
                  <c:v>-2.12652471701524E-2</c:v>
                </c:pt>
                <c:pt idx="3273">
                  <c:v>-2.1828798168979299E-2</c:v>
                </c:pt>
                <c:pt idx="3274">
                  <c:v>-3.8875450483032301E-2</c:v>
                </c:pt>
                <c:pt idx="3275">
                  <c:v>-1.5652555474515498E-2</c:v>
                </c:pt>
                <c:pt idx="3276">
                  <c:v>-1.59496378276172E-2</c:v>
                </c:pt>
                <c:pt idx="3277">
                  <c:v>-2.1183225887371399E-2</c:v>
                </c:pt>
                <c:pt idx="3278">
                  <c:v>-1.9011063719025501E-2</c:v>
                </c:pt>
                <c:pt idx="3279">
                  <c:v>-2.32029865908439E-2</c:v>
                </c:pt>
                <c:pt idx="3280">
                  <c:v>-1.5664584753399699E-2</c:v>
                </c:pt>
                <c:pt idx="3281">
                  <c:v>-2.4077921244021101E-2</c:v>
                </c:pt>
                <c:pt idx="3282">
                  <c:v>-2.5850209734895699E-2</c:v>
                </c:pt>
                <c:pt idx="3283">
                  <c:v>-2.2867406959553999E-2</c:v>
                </c:pt>
                <c:pt idx="3284">
                  <c:v>-2.3651763035875299E-2</c:v>
                </c:pt>
                <c:pt idx="3285">
                  <c:v>-2.38022893796444E-2</c:v>
                </c:pt>
                <c:pt idx="3286">
                  <c:v>-1.9859269805364701E-2</c:v>
                </c:pt>
                <c:pt idx="3287">
                  <c:v>-2.1612713155085901E-2</c:v>
                </c:pt>
                <c:pt idx="3288">
                  <c:v>-2.3564717608764801E-2</c:v>
                </c:pt>
                <c:pt idx="3289">
                  <c:v>-2.7936096460334799E-2</c:v>
                </c:pt>
                <c:pt idx="3290">
                  <c:v>-2.1763557072582901E-2</c:v>
                </c:pt>
                <c:pt idx="3291">
                  <c:v>-2.5007777163071801E-2</c:v>
                </c:pt>
                <c:pt idx="3292">
                  <c:v>-2.3325133429129102E-2</c:v>
                </c:pt>
                <c:pt idx="3293">
                  <c:v>-3.0244314605180098E-2</c:v>
                </c:pt>
                <c:pt idx="3294">
                  <c:v>-2.7856695194462201E-2</c:v>
                </c:pt>
                <c:pt idx="3295">
                  <c:v>-2.7863646249636598E-2</c:v>
                </c:pt>
                <c:pt idx="3296">
                  <c:v>-2.0349118166036899E-2</c:v>
                </c:pt>
                <c:pt idx="3297">
                  <c:v>-3.16596682488876E-2</c:v>
                </c:pt>
                <c:pt idx="3298">
                  <c:v>-2.0041027181724E-2</c:v>
                </c:pt>
                <c:pt idx="3299">
                  <c:v>-1.5694922451661202E-2</c:v>
                </c:pt>
                <c:pt idx="3300">
                  <c:v>-2.1245978344816299E-2</c:v>
                </c:pt>
                <c:pt idx="3301">
                  <c:v>-1.51890397799616E-2</c:v>
                </c:pt>
                <c:pt idx="3302">
                  <c:v>-1.5605100917283799E-2</c:v>
                </c:pt>
                <c:pt idx="3303">
                  <c:v>-2.1075849932961799E-2</c:v>
                </c:pt>
                <c:pt idx="3304">
                  <c:v>-1.9109246040007001E-2</c:v>
                </c:pt>
                <c:pt idx="3305">
                  <c:v>-3.1647769915126002E-2</c:v>
                </c:pt>
                <c:pt idx="3306">
                  <c:v>-1.5750704496466299E-2</c:v>
                </c:pt>
                <c:pt idx="3307">
                  <c:v>-1.79858245203545E-2</c:v>
                </c:pt>
                <c:pt idx="3308">
                  <c:v>-1.9203437830797299E-2</c:v>
                </c:pt>
                <c:pt idx="3309">
                  <c:v>-9.4380643219837794E-3</c:v>
                </c:pt>
                <c:pt idx="3310">
                  <c:v>-1.3593442474474899E-2</c:v>
                </c:pt>
                <c:pt idx="3311">
                  <c:v>-1.11726707591683E-2</c:v>
                </c:pt>
                <c:pt idx="3312">
                  <c:v>-1.60272556347806E-2</c:v>
                </c:pt>
                <c:pt idx="3313">
                  <c:v>-1.0166956210493201E-2</c:v>
                </c:pt>
                <c:pt idx="3314">
                  <c:v>-9.5114605455947892E-3</c:v>
                </c:pt>
                <c:pt idx="3315">
                  <c:v>-1.9966803917645101E-2</c:v>
                </c:pt>
                <c:pt idx="3316">
                  <c:v>-6.0457187262951701E-3</c:v>
                </c:pt>
                <c:pt idx="3317">
                  <c:v>-3.95712538792587E-3</c:v>
                </c:pt>
                <c:pt idx="3318">
                  <c:v>-7.7000629681260703E-3</c:v>
                </c:pt>
                <c:pt idx="3319">
                  <c:v>-4.4081003315605896E-3</c:v>
                </c:pt>
                <c:pt idx="3320">
                  <c:v>-1.1783516418267401E-2</c:v>
                </c:pt>
                <c:pt idx="3321">
                  <c:v>-1.11369067583117E-2</c:v>
                </c:pt>
                <c:pt idx="3322">
                  <c:v>-1.1837547315140201E-2</c:v>
                </c:pt>
                <c:pt idx="3323">
                  <c:v>-7.4088867111981403E-3</c:v>
                </c:pt>
                <c:pt idx="3324">
                  <c:v>-6.2214787352149999E-3</c:v>
                </c:pt>
                <c:pt idx="3325">
                  <c:v>-1.8030862076173999E-2</c:v>
                </c:pt>
                <c:pt idx="3326">
                  <c:v>-2.3680184156621899E-2</c:v>
                </c:pt>
                <c:pt idx="3327">
                  <c:v>-1.7541666737878801E-2</c:v>
                </c:pt>
                <c:pt idx="3328">
                  <c:v>-1.9355119526117699E-2</c:v>
                </c:pt>
                <c:pt idx="3329">
                  <c:v>-1.00746356514291E-2</c:v>
                </c:pt>
                <c:pt idx="3330">
                  <c:v>-1.64375819634376E-2</c:v>
                </c:pt>
                <c:pt idx="3331">
                  <c:v>-1.8761854636459002E-2</c:v>
                </c:pt>
                <c:pt idx="3332">
                  <c:v>-2.2579602652136498E-2</c:v>
                </c:pt>
                <c:pt idx="3333">
                  <c:v>-1.16010545008574E-2</c:v>
                </c:pt>
                <c:pt idx="3334">
                  <c:v>-1.37967209460092E-2</c:v>
                </c:pt>
                <c:pt idx="3335">
                  <c:v>-1.59327872045593E-2</c:v>
                </c:pt>
                <c:pt idx="3336">
                  <c:v>-1.9437077864243701E-2</c:v>
                </c:pt>
                <c:pt idx="3337">
                  <c:v>-2.2330679870250201E-2</c:v>
                </c:pt>
                <c:pt idx="3338">
                  <c:v>-1.4712512571071701E-2</c:v>
                </c:pt>
                <c:pt idx="3339">
                  <c:v>-1.83093253662924E-2</c:v>
                </c:pt>
                <c:pt idx="3340">
                  <c:v>-2.0654870577628999E-2</c:v>
                </c:pt>
                <c:pt idx="3341">
                  <c:v>-2.2478474771188198E-2</c:v>
                </c:pt>
                <c:pt idx="3342">
                  <c:v>-2.1970702607070701E-2</c:v>
                </c:pt>
                <c:pt idx="3343">
                  <c:v>-1.5530636409885799E-2</c:v>
                </c:pt>
                <c:pt idx="3344">
                  <c:v>-2.0450491816153101E-2</c:v>
                </c:pt>
                <c:pt idx="3345">
                  <c:v>-2.2468437145315701E-2</c:v>
                </c:pt>
                <c:pt idx="3346">
                  <c:v>-1.6594917221882301E-2</c:v>
                </c:pt>
                <c:pt idx="3347">
                  <c:v>-2.5512010487774E-2</c:v>
                </c:pt>
                <c:pt idx="3348">
                  <c:v>-2.0675504165112799E-2</c:v>
                </c:pt>
                <c:pt idx="3349">
                  <c:v>-2.5273569460395301E-2</c:v>
                </c:pt>
                <c:pt idx="3350">
                  <c:v>-2.9225714318239299E-2</c:v>
                </c:pt>
                <c:pt idx="3351">
                  <c:v>-2.5617650188991301E-2</c:v>
                </c:pt>
                <c:pt idx="3352">
                  <c:v>-2.5935264891555801E-2</c:v>
                </c:pt>
                <c:pt idx="3353">
                  <c:v>-2.7991963754990801E-2</c:v>
                </c:pt>
                <c:pt idx="3354">
                  <c:v>-2.6905328240745201E-2</c:v>
                </c:pt>
                <c:pt idx="3355">
                  <c:v>-2.2165222005686502E-2</c:v>
                </c:pt>
                <c:pt idx="3356">
                  <c:v>-2.4399430559274501E-2</c:v>
                </c:pt>
                <c:pt idx="3357">
                  <c:v>-3.0917171003637701E-2</c:v>
                </c:pt>
                <c:pt idx="3358">
                  <c:v>-2.2740954343732901E-2</c:v>
                </c:pt>
                <c:pt idx="3359">
                  <c:v>-3.71939117460812E-2</c:v>
                </c:pt>
                <c:pt idx="3360">
                  <c:v>-1.8592870636880601E-2</c:v>
                </c:pt>
                <c:pt idx="3361">
                  <c:v>-1.95008547443884E-2</c:v>
                </c:pt>
                <c:pt idx="3362">
                  <c:v>-1.3808579184523899E-2</c:v>
                </c:pt>
                <c:pt idx="3363">
                  <c:v>-1.9166213891088101E-2</c:v>
                </c:pt>
                <c:pt idx="3364">
                  <c:v>-1.1759307693563901E-2</c:v>
                </c:pt>
                <c:pt idx="3365">
                  <c:v>-1.6223095500712E-2</c:v>
                </c:pt>
                <c:pt idx="3366">
                  <c:v>-2.0697903681047201E-2</c:v>
                </c:pt>
                <c:pt idx="3367">
                  <c:v>-1.41939260992625E-2</c:v>
                </c:pt>
                <c:pt idx="3368">
                  <c:v>-2.7384692173485901E-2</c:v>
                </c:pt>
                <c:pt idx="3369">
                  <c:v>-1.85101854627788E-2</c:v>
                </c:pt>
                <c:pt idx="3370">
                  <c:v>-2.2342160371128399E-2</c:v>
                </c:pt>
                <c:pt idx="3371">
                  <c:v>-1.7973371676587298E-2</c:v>
                </c:pt>
                <c:pt idx="3372">
                  <c:v>-1.1257218453373199E-2</c:v>
                </c:pt>
                <c:pt idx="3373">
                  <c:v>-1.4282943682212499E-2</c:v>
                </c:pt>
                <c:pt idx="3374">
                  <c:v>-1.2797581674148699E-2</c:v>
                </c:pt>
                <c:pt idx="3375">
                  <c:v>-1.6824349144393701E-2</c:v>
                </c:pt>
                <c:pt idx="3376">
                  <c:v>-1.7581740003293999E-2</c:v>
                </c:pt>
                <c:pt idx="3377">
                  <c:v>-1.6075402747712401E-2</c:v>
                </c:pt>
                <c:pt idx="3378">
                  <c:v>-1.3788817895312999E-2</c:v>
                </c:pt>
                <c:pt idx="3379">
                  <c:v>-1.4157012267792301E-2</c:v>
                </c:pt>
                <c:pt idx="3380">
                  <c:v>-1.5807662697238999E-2</c:v>
                </c:pt>
                <c:pt idx="3381">
                  <c:v>-1.29159045459956E-2</c:v>
                </c:pt>
                <c:pt idx="3382">
                  <c:v>-9.0378295998519795E-3</c:v>
                </c:pt>
                <c:pt idx="3383">
                  <c:v>-1.05676134322481E-2</c:v>
                </c:pt>
                <c:pt idx="3384">
                  <c:v>-7.6439159064030102E-3</c:v>
                </c:pt>
                <c:pt idx="3385">
                  <c:v>-9.9344890247271903E-3</c:v>
                </c:pt>
                <c:pt idx="3386">
                  <c:v>-1.0372751301222199E-2</c:v>
                </c:pt>
                <c:pt idx="3387">
                  <c:v>-1.0844457492243101E-2</c:v>
                </c:pt>
                <c:pt idx="3388">
                  <c:v>-1.78502534455987E-2</c:v>
                </c:pt>
                <c:pt idx="3389">
                  <c:v>-1.7868061198199801E-2</c:v>
                </c:pt>
                <c:pt idx="3390">
                  <c:v>-1.4065681667260599E-2</c:v>
                </c:pt>
                <c:pt idx="3391">
                  <c:v>-1.30733428785331E-2</c:v>
                </c:pt>
                <c:pt idx="3392">
                  <c:v>-8.1377771385163708E-3</c:v>
                </c:pt>
                <c:pt idx="3393">
                  <c:v>-2.1653894059194101E-2</c:v>
                </c:pt>
                <c:pt idx="3394">
                  <c:v>-1.49578811064555E-2</c:v>
                </c:pt>
                <c:pt idx="3395">
                  <c:v>-1.8333294319662598E-2</c:v>
                </c:pt>
                <c:pt idx="3396">
                  <c:v>-1.40525045791866E-2</c:v>
                </c:pt>
                <c:pt idx="3397">
                  <c:v>-1.5535465717772401E-2</c:v>
                </c:pt>
                <c:pt idx="3398">
                  <c:v>-1.46320767413144E-2</c:v>
                </c:pt>
                <c:pt idx="3399">
                  <c:v>-2.0264974916895599E-2</c:v>
                </c:pt>
                <c:pt idx="3400">
                  <c:v>-1.6320793283522799E-2</c:v>
                </c:pt>
                <c:pt idx="3401">
                  <c:v>-1.4688788069802E-2</c:v>
                </c:pt>
                <c:pt idx="3402">
                  <c:v>-2.3016592572807699E-2</c:v>
                </c:pt>
                <c:pt idx="3403">
                  <c:v>-1.8648359426883501E-2</c:v>
                </c:pt>
                <c:pt idx="3404">
                  <c:v>-2.0122942912244701E-2</c:v>
                </c:pt>
                <c:pt idx="3405">
                  <c:v>-2.0512456212735099E-2</c:v>
                </c:pt>
                <c:pt idx="3406">
                  <c:v>-2.4185578012741699E-2</c:v>
                </c:pt>
                <c:pt idx="3407">
                  <c:v>-2.18424845576758E-2</c:v>
                </c:pt>
                <c:pt idx="3408">
                  <c:v>-2.5612797535764401E-2</c:v>
                </c:pt>
                <c:pt idx="3409">
                  <c:v>-4.2999977465947199E-2</c:v>
                </c:pt>
                <c:pt idx="3410">
                  <c:v>-1.99017628119799E-2</c:v>
                </c:pt>
                <c:pt idx="3411">
                  <c:v>-2.2292186812937001E-2</c:v>
                </c:pt>
                <c:pt idx="3412">
                  <c:v>-3.33281049567467E-2</c:v>
                </c:pt>
                <c:pt idx="3413">
                  <c:v>-2.0006941562883501E-2</c:v>
                </c:pt>
                <c:pt idx="3414">
                  <c:v>-2.7557332729302698E-2</c:v>
                </c:pt>
                <c:pt idx="3415">
                  <c:v>-2.25805477010281E-2</c:v>
                </c:pt>
                <c:pt idx="3416">
                  <c:v>-2.7006745427336502E-2</c:v>
                </c:pt>
                <c:pt idx="3417">
                  <c:v>-1.7956119687673099E-2</c:v>
                </c:pt>
                <c:pt idx="3418">
                  <c:v>-2.08237378108071E-2</c:v>
                </c:pt>
                <c:pt idx="3419">
                  <c:v>-2.6085884645626299E-2</c:v>
                </c:pt>
                <c:pt idx="3420">
                  <c:v>-2.2301746302940201E-2</c:v>
                </c:pt>
                <c:pt idx="3421">
                  <c:v>-1.7974978072378699E-2</c:v>
                </c:pt>
                <c:pt idx="3422">
                  <c:v>-2.04608862498354E-2</c:v>
                </c:pt>
                <c:pt idx="3423">
                  <c:v>-2.6150908181350799E-2</c:v>
                </c:pt>
                <c:pt idx="3424">
                  <c:v>-4.13047663152128E-2</c:v>
                </c:pt>
                <c:pt idx="3425">
                  <c:v>-2.2306670454496899E-2</c:v>
                </c:pt>
                <c:pt idx="3426">
                  <c:v>-1.6740723185095702E-2</c:v>
                </c:pt>
                <c:pt idx="3427">
                  <c:v>-2.51497338413918E-2</c:v>
                </c:pt>
                <c:pt idx="3428">
                  <c:v>-1.4873095566041701E-2</c:v>
                </c:pt>
                <c:pt idx="3429">
                  <c:v>-1.7837591220926399E-2</c:v>
                </c:pt>
                <c:pt idx="3430">
                  <c:v>-1.7374006799517599E-2</c:v>
                </c:pt>
                <c:pt idx="3431">
                  <c:v>-1.9463860128915201E-2</c:v>
                </c:pt>
                <c:pt idx="3433">
                  <c:v>-1.24832331766915E-2</c:v>
                </c:pt>
                <c:pt idx="3434">
                  <c:v>-9.2104756289432908E-3</c:v>
                </c:pt>
                <c:pt idx="3435">
                  <c:v>-1.2797176903542E-2</c:v>
                </c:pt>
                <c:pt idx="3436">
                  <c:v>-1.4351992337873201E-2</c:v>
                </c:pt>
                <c:pt idx="3437">
                  <c:v>-1.51172299813284E-2</c:v>
                </c:pt>
                <c:pt idx="3438">
                  <c:v>-1.31942533686662E-2</c:v>
                </c:pt>
                <c:pt idx="3439">
                  <c:v>-1.8156816819069801E-2</c:v>
                </c:pt>
                <c:pt idx="3440">
                  <c:v>-9.8507769501226597E-3</c:v>
                </c:pt>
                <c:pt idx="3441">
                  <c:v>-1.32492320393864E-2</c:v>
                </c:pt>
                <c:pt idx="3442">
                  <c:v>-7.03688517758644E-3</c:v>
                </c:pt>
                <c:pt idx="3443">
                  <c:v>-1.4428259673360399E-2</c:v>
                </c:pt>
                <c:pt idx="3444">
                  <c:v>-1.3516888131916101E-2</c:v>
                </c:pt>
                <c:pt idx="3445">
                  <c:v>-1.16690195819955E-2</c:v>
                </c:pt>
                <c:pt idx="3446">
                  <c:v>-1.286693161397E-2</c:v>
                </c:pt>
                <c:pt idx="3447">
                  <c:v>-7.0259020138311199E-3</c:v>
                </c:pt>
                <c:pt idx="3448">
                  <c:v>-8.7273912582133892E-3</c:v>
                </c:pt>
                <c:pt idx="3449">
                  <c:v>-6.5308657006474301E-3</c:v>
                </c:pt>
                <c:pt idx="3450">
                  <c:v>-1.7706181707260099E-2</c:v>
                </c:pt>
                <c:pt idx="3451">
                  <c:v>-1.3430951756699E-2</c:v>
                </c:pt>
                <c:pt idx="3452">
                  <c:v>-1.55734461176559E-2</c:v>
                </c:pt>
                <c:pt idx="3453">
                  <c:v>-1.7193548997104301E-2</c:v>
                </c:pt>
                <c:pt idx="3454">
                  <c:v>-1.0221544578708301E-2</c:v>
                </c:pt>
                <c:pt idx="3455">
                  <c:v>-1.4880344607925399E-2</c:v>
                </c:pt>
                <c:pt idx="3456">
                  <c:v>-1.8143378160555501E-2</c:v>
                </c:pt>
                <c:pt idx="3457">
                  <c:v>-1.7905068681480799E-2</c:v>
                </c:pt>
                <c:pt idx="3458">
                  <c:v>-1.9942025197632499E-2</c:v>
                </c:pt>
                <c:pt idx="3459">
                  <c:v>-9.4292779851668906E-3</c:v>
                </c:pt>
                <c:pt idx="3460">
                  <c:v>-1.62349254330478E-2</c:v>
                </c:pt>
                <c:pt idx="3461">
                  <c:v>-2.47405094885929E-2</c:v>
                </c:pt>
                <c:pt idx="3462">
                  <c:v>-1.6688313675506199E-2</c:v>
                </c:pt>
                <c:pt idx="3463">
                  <c:v>-2.1238887902013101E-2</c:v>
                </c:pt>
                <c:pt idx="3464">
                  <c:v>-1.3222631448125599E-2</c:v>
                </c:pt>
                <c:pt idx="3465">
                  <c:v>-2.4744844409834901E-2</c:v>
                </c:pt>
                <c:pt idx="3466">
                  <c:v>-1.6429771277275299E-2</c:v>
                </c:pt>
                <c:pt idx="3467">
                  <c:v>-2.2372036794692698E-2</c:v>
                </c:pt>
                <c:pt idx="3468">
                  <c:v>-1.5993093041409299E-2</c:v>
                </c:pt>
                <c:pt idx="3469">
                  <c:v>-1.35363489584415E-2</c:v>
                </c:pt>
                <c:pt idx="3470">
                  <c:v>-2.1181065408436402E-2</c:v>
                </c:pt>
                <c:pt idx="3471">
                  <c:v>-1.5415463485187001E-2</c:v>
                </c:pt>
                <c:pt idx="3472">
                  <c:v>-1.8734802534212398E-2</c:v>
                </c:pt>
                <c:pt idx="3473">
                  <c:v>-2.6099108818659601E-2</c:v>
                </c:pt>
                <c:pt idx="3474">
                  <c:v>-1.97324679093491E-2</c:v>
                </c:pt>
                <c:pt idx="3475">
                  <c:v>-1.93730280410268E-2</c:v>
                </c:pt>
                <c:pt idx="3476">
                  <c:v>-2.2546466453924E-2</c:v>
                </c:pt>
                <c:pt idx="3477">
                  <c:v>-2.2670137385165798E-2</c:v>
                </c:pt>
                <c:pt idx="3478">
                  <c:v>-2.0413945322340501E-2</c:v>
                </c:pt>
                <c:pt idx="3479">
                  <c:v>-2.38800234824889E-2</c:v>
                </c:pt>
                <c:pt idx="3480">
                  <c:v>-2.4867918743822701E-2</c:v>
                </c:pt>
                <c:pt idx="3481">
                  <c:v>-2.02153235073558E-2</c:v>
                </c:pt>
                <c:pt idx="3482">
                  <c:v>-4.3044869614531397E-2</c:v>
                </c:pt>
                <c:pt idx="3483">
                  <c:v>-2.1539479145098898E-2</c:v>
                </c:pt>
                <c:pt idx="3484">
                  <c:v>-2.77955935465047E-2</c:v>
                </c:pt>
                <c:pt idx="3485">
                  <c:v>-2.82655987619077E-2</c:v>
                </c:pt>
                <c:pt idx="3486">
                  <c:v>-1.8614544946580901E-2</c:v>
                </c:pt>
                <c:pt idx="3487">
                  <c:v>-2.0679914269537199E-2</c:v>
                </c:pt>
                <c:pt idx="3488">
                  <c:v>-1.9328071141901802E-2</c:v>
                </c:pt>
                <c:pt idx="3489">
                  <c:v>-2.1220405060605099E-2</c:v>
                </c:pt>
                <c:pt idx="3490">
                  <c:v>-1.19233346622887E-2</c:v>
                </c:pt>
                <c:pt idx="3491">
                  <c:v>-1.12242400480966E-2</c:v>
                </c:pt>
                <c:pt idx="3492">
                  <c:v>-1.40340519304093E-2</c:v>
                </c:pt>
                <c:pt idx="3493">
                  <c:v>-1.1358275149645301E-2</c:v>
                </c:pt>
                <c:pt idx="3494">
                  <c:v>-1.42168618743811E-2</c:v>
                </c:pt>
                <c:pt idx="3495">
                  <c:v>-1.08382672821907E-2</c:v>
                </c:pt>
                <c:pt idx="3496">
                  <c:v>-1.0216720988785E-2</c:v>
                </c:pt>
                <c:pt idx="3497">
                  <c:v>-1.02680183310728E-2</c:v>
                </c:pt>
                <c:pt idx="3498">
                  <c:v>-7.7878437356994797E-3</c:v>
                </c:pt>
                <c:pt idx="3499">
                  <c:v>-4.7829195323632698E-3</c:v>
                </c:pt>
                <c:pt idx="3500">
                  <c:v>-4.3185724666568899E-3</c:v>
                </c:pt>
                <c:pt idx="3501">
                  <c:v>2.20056766878194E-4</c:v>
                </c:pt>
                <c:pt idx="3502">
                  <c:v>2.9597240380968299E-4</c:v>
                </c:pt>
                <c:pt idx="3503">
                  <c:v>3.5860492508954397E-4</c:v>
                </c:pt>
                <c:pt idx="3504">
                  <c:v>-1.1686127492771699E-2</c:v>
                </c:pt>
                <c:pt idx="3505">
                  <c:v>-1.4401342730773401E-3</c:v>
                </c:pt>
                <c:pt idx="3506">
                  <c:v>-2.1249320647615702E-3</c:v>
                </c:pt>
                <c:pt idx="3507">
                  <c:v>5.4851421909520004E-4</c:v>
                </c:pt>
                <c:pt idx="3508">
                  <c:v>-2.17739062140925E-3</c:v>
                </c:pt>
                <c:pt idx="3509">
                  <c:v>1.93100262709812E-3</c:v>
                </c:pt>
                <c:pt idx="3510">
                  <c:v>1.1619955777471601E-2</c:v>
                </c:pt>
                <c:pt idx="3511">
                  <c:v>2.99852592626714E-3</c:v>
                </c:pt>
                <c:pt idx="3512">
                  <c:v>-4.1206191818635501E-3</c:v>
                </c:pt>
                <c:pt idx="3513">
                  <c:v>8.6900609789379094E-3</c:v>
                </c:pt>
                <c:pt idx="3514">
                  <c:v>-3.37179410314701E-3</c:v>
                </c:pt>
                <c:pt idx="3515">
                  <c:v>-1.1547997636675101E-2</c:v>
                </c:pt>
                <c:pt idx="3516">
                  <c:v>1.0343822948706701E-2</c:v>
                </c:pt>
                <c:pt idx="3517">
                  <c:v>-3.8391734155229298E-2</c:v>
                </c:pt>
                <c:pt idx="3518">
                  <c:v>-1.1117180079474801E-2</c:v>
                </c:pt>
                <c:pt idx="3519">
                  <c:v>-1.6379903527724698E-2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2F1-B2BE-A2B39012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Volatility Spread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overall_vs_withadj!$C$3523:$P$3523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overall_vs_withadj!$C$3524:$P$3524</c:f>
              <c:numCache>
                <c:formatCode>General</c:formatCode>
                <c:ptCount val="14"/>
                <c:pt idx="0">
                  <c:v>-2.1018321246942879E-2</c:v>
                </c:pt>
                <c:pt idx="1">
                  <c:v>-2.1798013774964604E-2</c:v>
                </c:pt>
                <c:pt idx="2">
                  <c:v>-2.2202988684345157E-2</c:v>
                </c:pt>
                <c:pt idx="3">
                  <c:v>-2.2322072410770531E-2</c:v>
                </c:pt>
                <c:pt idx="4">
                  <c:v>-2.2357393906848873E-2</c:v>
                </c:pt>
                <c:pt idx="5">
                  <c:v>-2.2820493371380837E-2</c:v>
                </c:pt>
                <c:pt idx="6">
                  <c:v>-2.3718164176889232E-2</c:v>
                </c:pt>
                <c:pt idx="7">
                  <c:v>-2.2909761061559682E-2</c:v>
                </c:pt>
                <c:pt idx="8">
                  <c:v>-2.2543973180070911E-2</c:v>
                </c:pt>
                <c:pt idx="9">
                  <c:v>-2.3078781533905014E-2</c:v>
                </c:pt>
                <c:pt idx="10">
                  <c:v>-2.255893507078318E-2</c:v>
                </c:pt>
                <c:pt idx="11">
                  <c:v>-2.3094082473639345E-2</c:v>
                </c:pt>
                <c:pt idx="12">
                  <c:v>-2.2954864411092533E-2</c:v>
                </c:pt>
                <c:pt idx="13">
                  <c:v>-2.2043487186567186E-2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A-4800-8026-495402E5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993184"/>
        <c:axId val="301993600"/>
      </c:lineChart>
      <c:catAx>
        <c:axId val="301993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600"/>
        <c:crosses val="autoZero"/>
        <c:auto val="1"/>
        <c:lblAlgn val="ctr"/>
        <c:lblOffset val="100"/>
        <c:noMultiLvlLbl val="0"/>
      </c:catAx>
      <c:valAx>
        <c:axId val="3019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19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overall_vs_withadj!$I$1</c:f>
              <c:strCache>
                <c:ptCount val="1"/>
                <c:pt idx="0">
                  <c:v>11:30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overall_vs_withadj!$I$2:$I$3521</c:f>
              <c:numCache>
                <c:formatCode>General</c:formatCode>
                <c:ptCount val="3520"/>
                <c:pt idx="0">
                  <c:v>-2.0767453950606099E-2</c:v>
                </c:pt>
                <c:pt idx="1">
                  <c:v>-1.44739995642301E-2</c:v>
                </c:pt>
                <c:pt idx="2">
                  <c:v>-1.11764330652797E-2</c:v>
                </c:pt>
                <c:pt idx="3">
                  <c:v>-3.7442223369488402E-2</c:v>
                </c:pt>
                <c:pt idx="4">
                  <c:v>-2.7979961676306699E-2</c:v>
                </c:pt>
                <c:pt idx="5">
                  <c:v>-2.0810489718291102E-2</c:v>
                </c:pt>
                <c:pt idx="7">
                  <c:v>-2.4227582130041999E-2</c:v>
                </c:pt>
                <c:pt idx="9">
                  <c:v>-1.4829190714943199E-2</c:v>
                </c:pt>
                <c:pt idx="10">
                  <c:v>-1.6658894801015098E-2</c:v>
                </c:pt>
                <c:pt idx="11">
                  <c:v>-1.7625273556202699E-2</c:v>
                </c:pt>
                <c:pt idx="12">
                  <c:v>-1.6446278562130101E-2</c:v>
                </c:pt>
                <c:pt idx="13">
                  <c:v>-1.5910307474436801E-2</c:v>
                </c:pt>
                <c:pt idx="14">
                  <c:v>-1.5712699322147701E-2</c:v>
                </c:pt>
                <c:pt idx="16">
                  <c:v>-1.6935739833894001E-2</c:v>
                </c:pt>
                <c:pt idx="19">
                  <c:v>-2.42408725195709E-2</c:v>
                </c:pt>
                <c:pt idx="24">
                  <c:v>-2.0684692287234799E-2</c:v>
                </c:pt>
                <c:pt idx="25">
                  <c:v>-1.9183909242368999E-2</c:v>
                </c:pt>
                <c:pt idx="27">
                  <c:v>-1.3072068657132299E-2</c:v>
                </c:pt>
                <c:pt idx="28">
                  <c:v>-4.71645468209788E-3</c:v>
                </c:pt>
                <c:pt idx="29">
                  <c:v>1.8032934517672699E-3</c:v>
                </c:pt>
                <c:pt idx="31">
                  <c:v>-2.4358743711759001E-2</c:v>
                </c:pt>
                <c:pt idx="32">
                  <c:v>-2.3077638674346399E-2</c:v>
                </c:pt>
                <c:pt idx="33">
                  <c:v>-2.2699149398114401E-2</c:v>
                </c:pt>
                <c:pt idx="43">
                  <c:v>-3.58764153854663E-2</c:v>
                </c:pt>
                <c:pt idx="47">
                  <c:v>-3.4511841697839198E-2</c:v>
                </c:pt>
                <c:pt idx="49">
                  <c:v>-1.20141759464087E-2</c:v>
                </c:pt>
                <c:pt idx="50">
                  <c:v>-1.7697484001397899E-2</c:v>
                </c:pt>
                <c:pt idx="51">
                  <c:v>-1.0650116836420699E-2</c:v>
                </c:pt>
                <c:pt idx="52">
                  <c:v>-2.2280388262806702E-2</c:v>
                </c:pt>
                <c:pt idx="54">
                  <c:v>-2.5230378498906698E-2</c:v>
                </c:pt>
                <c:pt idx="55">
                  <c:v>-1.796669435487E-2</c:v>
                </c:pt>
                <c:pt idx="56">
                  <c:v>-2.27379777838943E-2</c:v>
                </c:pt>
                <c:pt idx="57">
                  <c:v>-3.1315734109409098E-2</c:v>
                </c:pt>
                <c:pt idx="59">
                  <c:v>-1.5836755976811199E-2</c:v>
                </c:pt>
                <c:pt idx="62">
                  <c:v>-1.8627942727993299E-2</c:v>
                </c:pt>
                <c:pt idx="63">
                  <c:v>-1.8703815891903501E-2</c:v>
                </c:pt>
                <c:pt idx="64">
                  <c:v>-2.12986497954319E-2</c:v>
                </c:pt>
                <c:pt idx="68">
                  <c:v>-1.6102940830228101E-2</c:v>
                </c:pt>
                <c:pt idx="69">
                  <c:v>-0.159923285302212</c:v>
                </c:pt>
                <c:pt idx="70">
                  <c:v>-1.6722477328853201E-2</c:v>
                </c:pt>
                <c:pt idx="71">
                  <c:v>-2.6840088519208102E-2</c:v>
                </c:pt>
                <c:pt idx="72">
                  <c:v>-1.71388519528799E-2</c:v>
                </c:pt>
                <c:pt idx="73">
                  <c:v>-1.9895479472376E-2</c:v>
                </c:pt>
                <c:pt idx="75">
                  <c:v>-2.67817881981533E-2</c:v>
                </c:pt>
                <c:pt idx="76">
                  <c:v>-1.8530060899392398E-2</c:v>
                </c:pt>
                <c:pt idx="78">
                  <c:v>-1.1540045305245701E-2</c:v>
                </c:pt>
                <c:pt idx="79">
                  <c:v>-2.1835418055143802E-2</c:v>
                </c:pt>
                <c:pt idx="80">
                  <c:v>-2.48568909261692E-2</c:v>
                </c:pt>
                <c:pt idx="81">
                  <c:v>2.82630015518953E-2</c:v>
                </c:pt>
                <c:pt idx="84">
                  <c:v>-4.6422910240656E-3</c:v>
                </c:pt>
                <c:pt idx="85">
                  <c:v>-4.9745220003300202E-3</c:v>
                </c:pt>
                <c:pt idx="86">
                  <c:v>-1.3804581762425401E-3</c:v>
                </c:pt>
                <c:pt idx="87">
                  <c:v>-1.8770286445262001E-2</c:v>
                </c:pt>
                <c:pt idx="88">
                  <c:v>-2.5741029804863001E-2</c:v>
                </c:pt>
                <c:pt idx="92">
                  <c:v>-2.0502556920455699E-2</c:v>
                </c:pt>
                <c:pt idx="93">
                  <c:v>-9.7573169803004609E-3</c:v>
                </c:pt>
                <c:pt idx="94">
                  <c:v>-3.2899142384758301E-2</c:v>
                </c:pt>
                <c:pt idx="96">
                  <c:v>-8.5410934474242604E-3</c:v>
                </c:pt>
                <c:pt idx="103">
                  <c:v>-2.1141529876354599E-2</c:v>
                </c:pt>
                <c:pt idx="104">
                  <c:v>-1.4321694038595E-2</c:v>
                </c:pt>
                <c:pt idx="108">
                  <c:v>-1.4609017053237101E-2</c:v>
                </c:pt>
                <c:pt idx="110">
                  <c:v>-1.47417242141916E-2</c:v>
                </c:pt>
                <c:pt idx="111">
                  <c:v>-7.7845665942393701E-3</c:v>
                </c:pt>
                <c:pt idx="112">
                  <c:v>-2.6993585468782499E-2</c:v>
                </c:pt>
                <c:pt idx="114">
                  <c:v>-1.328298180623E-2</c:v>
                </c:pt>
                <c:pt idx="116">
                  <c:v>-1.72241533629699E-2</c:v>
                </c:pt>
                <c:pt idx="117">
                  <c:v>-2.1241150563434799E-2</c:v>
                </c:pt>
                <c:pt idx="119">
                  <c:v>-4.9565390186081602E-2</c:v>
                </c:pt>
                <c:pt idx="121">
                  <c:v>-2.6158659754432202E-2</c:v>
                </c:pt>
                <c:pt idx="123">
                  <c:v>-2.7875984712842201E-2</c:v>
                </c:pt>
                <c:pt idx="124">
                  <c:v>-2.1318929541940201E-2</c:v>
                </c:pt>
                <c:pt idx="125">
                  <c:v>-1.21664720176881E-2</c:v>
                </c:pt>
                <c:pt idx="126">
                  <c:v>-3.6112340812591001E-2</c:v>
                </c:pt>
                <c:pt idx="127">
                  <c:v>-6.4930596819492897E-2</c:v>
                </c:pt>
                <c:pt idx="129">
                  <c:v>-1.03417014950626E-2</c:v>
                </c:pt>
                <c:pt idx="130">
                  <c:v>-2.5040220829128299E-2</c:v>
                </c:pt>
                <c:pt idx="132">
                  <c:v>-3.2816407219677497E-2</c:v>
                </c:pt>
                <c:pt idx="133">
                  <c:v>-2.48095142467178E-2</c:v>
                </c:pt>
                <c:pt idx="134">
                  <c:v>-1.8880949468552701E-2</c:v>
                </c:pt>
                <c:pt idx="138">
                  <c:v>-1.22858390626682E-2</c:v>
                </c:pt>
                <c:pt idx="142">
                  <c:v>-1.4791151728707401E-2</c:v>
                </c:pt>
                <c:pt idx="143">
                  <c:v>-2.4928142537689199E-2</c:v>
                </c:pt>
                <c:pt idx="145">
                  <c:v>-2.7676534133959301E-2</c:v>
                </c:pt>
                <c:pt idx="146">
                  <c:v>-2.1723634609522501E-2</c:v>
                </c:pt>
                <c:pt idx="148">
                  <c:v>-2.5613783853271899E-2</c:v>
                </c:pt>
                <c:pt idx="150">
                  <c:v>-3.4633293029373E-2</c:v>
                </c:pt>
                <c:pt idx="155">
                  <c:v>-1.44689934485363E-2</c:v>
                </c:pt>
                <c:pt idx="157">
                  <c:v>-1.4539008970559901E-2</c:v>
                </c:pt>
                <c:pt idx="159">
                  <c:v>-1.7819815963498301E-2</c:v>
                </c:pt>
                <c:pt idx="172">
                  <c:v>-2.4521939335644002E-2</c:v>
                </c:pt>
                <c:pt idx="174">
                  <c:v>-1.31019980843824E-2</c:v>
                </c:pt>
                <c:pt idx="175">
                  <c:v>-1.9292747858811899E-2</c:v>
                </c:pt>
                <c:pt idx="177">
                  <c:v>-2.16034514642361E-2</c:v>
                </c:pt>
                <c:pt idx="185">
                  <c:v>-1.91910415718573E-2</c:v>
                </c:pt>
                <c:pt idx="187">
                  <c:v>-2.32851332428579E-2</c:v>
                </c:pt>
                <c:pt idx="188">
                  <c:v>-2.0264547927190998E-2</c:v>
                </c:pt>
                <c:pt idx="189">
                  <c:v>-2.16732209232166E-2</c:v>
                </c:pt>
                <c:pt idx="190">
                  <c:v>-1.96968289340331E-2</c:v>
                </c:pt>
                <c:pt idx="191">
                  <c:v>-3.2628711675336E-2</c:v>
                </c:pt>
                <c:pt idx="195">
                  <c:v>-1.4341010250835701E-2</c:v>
                </c:pt>
                <c:pt idx="196">
                  <c:v>-1.5256281904883401E-2</c:v>
                </c:pt>
                <c:pt idx="197">
                  <c:v>-2.83606464784436E-2</c:v>
                </c:pt>
                <c:pt idx="198">
                  <c:v>-1.5792000329497201E-2</c:v>
                </c:pt>
                <c:pt idx="199">
                  <c:v>-1.83805605837081E-2</c:v>
                </c:pt>
                <c:pt idx="200">
                  <c:v>-1.8948180040844802E-2</c:v>
                </c:pt>
                <c:pt idx="201">
                  <c:v>-2.05051273566139E-2</c:v>
                </c:pt>
                <c:pt idx="202">
                  <c:v>-2.02364140479569E-2</c:v>
                </c:pt>
                <c:pt idx="206">
                  <c:v>-3.0550969713615098E-2</c:v>
                </c:pt>
                <c:pt idx="209">
                  <c:v>-1.32240173299307E-2</c:v>
                </c:pt>
                <c:pt idx="210">
                  <c:v>-1.97259731308723E-2</c:v>
                </c:pt>
                <c:pt idx="211">
                  <c:v>-6.7443098948618604E-3</c:v>
                </c:pt>
                <c:pt idx="212">
                  <c:v>-3.9160599971245602E-2</c:v>
                </c:pt>
                <c:pt idx="213">
                  <c:v>-2.1093924071395199E-2</c:v>
                </c:pt>
                <c:pt idx="217">
                  <c:v>-1.6514391661550599E-2</c:v>
                </c:pt>
                <c:pt idx="219">
                  <c:v>-4.9155851276124199E-3</c:v>
                </c:pt>
                <c:pt idx="220">
                  <c:v>-2.1362358834499098E-3</c:v>
                </c:pt>
                <c:pt idx="221">
                  <c:v>-1.3806909695451499E-2</c:v>
                </c:pt>
                <c:pt idx="231">
                  <c:v>-3.2678650414785002E-2</c:v>
                </c:pt>
                <c:pt idx="236">
                  <c:v>-2.1497397981015999E-2</c:v>
                </c:pt>
                <c:pt idx="237">
                  <c:v>-1.9420140995626001E-2</c:v>
                </c:pt>
                <c:pt idx="239">
                  <c:v>-2.63847289445483E-2</c:v>
                </c:pt>
                <c:pt idx="240">
                  <c:v>-1.34673838698911E-2</c:v>
                </c:pt>
                <c:pt idx="241">
                  <c:v>-1.1652145358792099E-2</c:v>
                </c:pt>
                <c:pt idx="242">
                  <c:v>-8.5252727288931008E-3</c:v>
                </c:pt>
                <c:pt idx="244">
                  <c:v>-1.1182440387283899E-2</c:v>
                </c:pt>
                <c:pt idx="245">
                  <c:v>-2.8863006644521998E-2</c:v>
                </c:pt>
                <c:pt idx="256">
                  <c:v>-2.1859684121207399E-2</c:v>
                </c:pt>
                <c:pt idx="259">
                  <c:v>-3.6315087412342101E-2</c:v>
                </c:pt>
                <c:pt idx="260">
                  <c:v>-2.55018644539203E-2</c:v>
                </c:pt>
                <c:pt idx="261">
                  <c:v>-3.22107175378182E-2</c:v>
                </c:pt>
                <c:pt idx="263">
                  <c:v>-1.65541638304245E-2</c:v>
                </c:pt>
                <c:pt idx="265">
                  <c:v>-2.0840474928134001E-2</c:v>
                </c:pt>
                <c:pt idx="267">
                  <c:v>-1.32313451762405E-2</c:v>
                </c:pt>
                <c:pt idx="268">
                  <c:v>-2.0446249545500901E-2</c:v>
                </c:pt>
                <c:pt idx="270">
                  <c:v>-4.4958670809158698E-2</c:v>
                </c:pt>
                <c:pt idx="271">
                  <c:v>-2.3573208405670901E-2</c:v>
                </c:pt>
                <c:pt idx="272">
                  <c:v>-2.6783476633200898E-2</c:v>
                </c:pt>
                <c:pt idx="274">
                  <c:v>-2.7956061605683001E-2</c:v>
                </c:pt>
                <c:pt idx="275">
                  <c:v>-3.7701335429786702E-2</c:v>
                </c:pt>
                <c:pt idx="276">
                  <c:v>-2.6509661127036999E-2</c:v>
                </c:pt>
                <c:pt idx="277">
                  <c:v>-6.4029883772493803E-3</c:v>
                </c:pt>
                <c:pt idx="278">
                  <c:v>-1.64765897665884E-2</c:v>
                </c:pt>
                <c:pt idx="279">
                  <c:v>-2.50626677039202E-2</c:v>
                </c:pt>
                <c:pt idx="280">
                  <c:v>-1.6732307825977E-2</c:v>
                </c:pt>
                <c:pt idx="282">
                  <c:v>-9.3800278575212302E-3</c:v>
                </c:pt>
                <c:pt idx="283">
                  <c:v>-1.0815561477258101E-2</c:v>
                </c:pt>
                <c:pt idx="298">
                  <c:v>-3.2568671377905103E-2</c:v>
                </c:pt>
                <c:pt idx="299">
                  <c:v>-2.91102462957912E-2</c:v>
                </c:pt>
                <c:pt idx="300">
                  <c:v>-5.8302078880901999E-3</c:v>
                </c:pt>
                <c:pt idx="301">
                  <c:v>-9.7980166774525104E-3</c:v>
                </c:pt>
                <c:pt idx="302">
                  <c:v>-2.08437037299837E-2</c:v>
                </c:pt>
                <c:pt idx="303">
                  <c:v>-2.06861350979913E-2</c:v>
                </c:pt>
                <c:pt idx="304">
                  <c:v>-1.6116074453718699E-2</c:v>
                </c:pt>
                <c:pt idx="307">
                  <c:v>-2.7256919274421702E-2</c:v>
                </c:pt>
                <c:pt idx="311">
                  <c:v>-2.5661714591360602E-2</c:v>
                </c:pt>
                <c:pt idx="312">
                  <c:v>-1.81959548972369E-2</c:v>
                </c:pt>
                <c:pt idx="313">
                  <c:v>-1.4955221029595501E-2</c:v>
                </c:pt>
                <c:pt idx="314">
                  <c:v>-2.65118433264502E-2</c:v>
                </c:pt>
                <c:pt idx="316">
                  <c:v>-2.9577465361301999E-2</c:v>
                </c:pt>
                <c:pt idx="317">
                  <c:v>-1.7211987701017398E-2</c:v>
                </c:pt>
                <c:pt idx="318">
                  <c:v>-3.9553112882249601E-2</c:v>
                </c:pt>
                <c:pt idx="319">
                  <c:v>-2.3470137582486301E-2</c:v>
                </c:pt>
                <c:pt idx="320">
                  <c:v>-1.13443226242766E-2</c:v>
                </c:pt>
                <c:pt idx="321">
                  <c:v>-2.1835774672612201E-2</c:v>
                </c:pt>
                <c:pt idx="322">
                  <c:v>-1.5855593951657702E-2</c:v>
                </c:pt>
                <c:pt idx="323">
                  <c:v>-1.7466175520636101E-2</c:v>
                </c:pt>
                <c:pt idx="325">
                  <c:v>-2.2864612453339699E-2</c:v>
                </c:pt>
                <c:pt idx="327">
                  <c:v>-1.9791410529109599E-2</c:v>
                </c:pt>
                <c:pt idx="328">
                  <c:v>-1.7695747069089E-2</c:v>
                </c:pt>
                <c:pt idx="332">
                  <c:v>-1.42375200103463E-2</c:v>
                </c:pt>
                <c:pt idx="333">
                  <c:v>-1.6334652051372901E-2</c:v>
                </c:pt>
                <c:pt idx="335">
                  <c:v>-2.92842226303201E-2</c:v>
                </c:pt>
                <c:pt idx="336">
                  <c:v>-2.3316248356791799E-2</c:v>
                </c:pt>
                <c:pt idx="339">
                  <c:v>-2.8863544509021601E-2</c:v>
                </c:pt>
                <c:pt idx="342">
                  <c:v>-2.0351056479926601E-2</c:v>
                </c:pt>
                <c:pt idx="343">
                  <c:v>-2.05995875499103E-2</c:v>
                </c:pt>
                <c:pt idx="344">
                  <c:v>-1.2762165192037E-2</c:v>
                </c:pt>
                <c:pt idx="346">
                  <c:v>-8.9409214427575694E-3</c:v>
                </c:pt>
                <c:pt idx="347">
                  <c:v>-2.6296700665359201E-2</c:v>
                </c:pt>
                <c:pt idx="357">
                  <c:v>-1.23900163571558E-2</c:v>
                </c:pt>
                <c:pt idx="358">
                  <c:v>-2.7520930919946798E-2</c:v>
                </c:pt>
                <c:pt idx="359">
                  <c:v>-1.4400899885608101E-2</c:v>
                </c:pt>
                <c:pt idx="361">
                  <c:v>-1.3734712835161001E-2</c:v>
                </c:pt>
                <c:pt idx="362">
                  <c:v>-5.7413302153610998E-3</c:v>
                </c:pt>
                <c:pt idx="363">
                  <c:v>-2.4243638651009099E-2</c:v>
                </c:pt>
                <c:pt idx="364">
                  <c:v>-2.3191730343757499E-2</c:v>
                </c:pt>
                <c:pt idx="365">
                  <c:v>-2.3731519828233998E-2</c:v>
                </c:pt>
                <c:pt idx="366">
                  <c:v>-1.73495718866374E-2</c:v>
                </c:pt>
                <c:pt idx="367">
                  <c:v>-3.0296929880989001E-2</c:v>
                </c:pt>
                <c:pt idx="369">
                  <c:v>-2.3718108616612599E-2</c:v>
                </c:pt>
                <c:pt idx="371">
                  <c:v>-2.4188028315325499E-2</c:v>
                </c:pt>
                <c:pt idx="372">
                  <c:v>-2.0668421632460701E-2</c:v>
                </c:pt>
                <c:pt idx="378">
                  <c:v>-3.7816582970119701E-2</c:v>
                </c:pt>
                <c:pt idx="380">
                  <c:v>-1.9837559817234399E-2</c:v>
                </c:pt>
                <c:pt idx="381">
                  <c:v>-2.9818993915385401E-2</c:v>
                </c:pt>
                <c:pt idx="382">
                  <c:v>-2.0364484842837101E-2</c:v>
                </c:pt>
                <c:pt idx="383">
                  <c:v>-2.6359108802166801E-2</c:v>
                </c:pt>
                <c:pt idx="385">
                  <c:v>-1.37153382711002E-2</c:v>
                </c:pt>
                <c:pt idx="386">
                  <c:v>-2.1009604660576799E-2</c:v>
                </c:pt>
                <c:pt idx="387">
                  <c:v>-1.5681451578965899E-2</c:v>
                </c:pt>
                <c:pt idx="388">
                  <c:v>-2.0056041064168501E-2</c:v>
                </c:pt>
                <c:pt idx="390">
                  <c:v>-1.4251154899804599E-2</c:v>
                </c:pt>
                <c:pt idx="391">
                  <c:v>-2.30383395889373E-2</c:v>
                </c:pt>
                <c:pt idx="392">
                  <c:v>-4.2250440790459698E-2</c:v>
                </c:pt>
                <c:pt idx="393">
                  <c:v>-2.0853613593142001E-2</c:v>
                </c:pt>
                <c:pt idx="395">
                  <c:v>-3.8366195851722497E-2</c:v>
                </c:pt>
                <c:pt idx="399">
                  <c:v>-2.3091869696162899E-2</c:v>
                </c:pt>
                <c:pt idx="400">
                  <c:v>-1.6904606163811502E-2</c:v>
                </c:pt>
                <c:pt idx="401">
                  <c:v>-2.3149676260846699E-2</c:v>
                </c:pt>
                <c:pt idx="402">
                  <c:v>-1.0270301924622499E-2</c:v>
                </c:pt>
                <c:pt idx="403">
                  <c:v>-2.0083899972648499E-2</c:v>
                </c:pt>
                <c:pt idx="405">
                  <c:v>-1.6825251789983502E-2</c:v>
                </c:pt>
                <c:pt idx="406">
                  <c:v>1.5650065467505501E-3</c:v>
                </c:pt>
                <c:pt idx="407">
                  <c:v>-2.0098071369552901E-2</c:v>
                </c:pt>
                <c:pt idx="408">
                  <c:v>-3.2090624157421E-3</c:v>
                </c:pt>
                <c:pt idx="409">
                  <c:v>-2.6579895697119001E-2</c:v>
                </c:pt>
                <c:pt idx="410">
                  <c:v>-1.5106747954988601E-2</c:v>
                </c:pt>
                <c:pt idx="414">
                  <c:v>-1.9182128176516901E-2</c:v>
                </c:pt>
                <c:pt idx="417">
                  <c:v>-3.7174618970347399E-2</c:v>
                </c:pt>
                <c:pt idx="424">
                  <c:v>-2.2763990504874401E-2</c:v>
                </c:pt>
                <c:pt idx="425">
                  <c:v>-2.39171399722235E-2</c:v>
                </c:pt>
                <c:pt idx="426">
                  <c:v>-1.4984244047581301E-2</c:v>
                </c:pt>
                <c:pt idx="427">
                  <c:v>-2.55896219416165E-2</c:v>
                </c:pt>
                <c:pt idx="428">
                  <c:v>-2.6625958391144199E-2</c:v>
                </c:pt>
                <c:pt idx="429">
                  <c:v>-2.7018339122832299E-2</c:v>
                </c:pt>
                <c:pt idx="430">
                  <c:v>-1.3180238508188001E-2</c:v>
                </c:pt>
                <c:pt idx="433">
                  <c:v>-1.37501891528159E-2</c:v>
                </c:pt>
                <c:pt idx="434">
                  <c:v>-1.25152759811012E-2</c:v>
                </c:pt>
                <c:pt idx="435">
                  <c:v>-2.5910307466530998E-2</c:v>
                </c:pt>
                <c:pt idx="437">
                  <c:v>-3.1574905286864199E-2</c:v>
                </c:pt>
                <c:pt idx="442">
                  <c:v>-2.4613361140000199E-2</c:v>
                </c:pt>
                <c:pt idx="443">
                  <c:v>-2.78778158239519E-2</c:v>
                </c:pt>
                <c:pt idx="444">
                  <c:v>-1.2189754910376299E-2</c:v>
                </c:pt>
                <c:pt idx="445">
                  <c:v>-2.39521193170142E-2</c:v>
                </c:pt>
                <c:pt idx="446">
                  <c:v>-1.27690690376157E-2</c:v>
                </c:pt>
                <c:pt idx="448">
                  <c:v>-2.3187244356818199E-2</c:v>
                </c:pt>
                <c:pt idx="449">
                  <c:v>-2.1197379607116099E-2</c:v>
                </c:pt>
                <c:pt idx="450">
                  <c:v>-2.8859804303807801E-2</c:v>
                </c:pt>
                <c:pt idx="451">
                  <c:v>-2.4645195603019501E-2</c:v>
                </c:pt>
                <c:pt idx="453">
                  <c:v>-3.1326182191073998E-2</c:v>
                </c:pt>
                <c:pt idx="454">
                  <c:v>-2.43007311125614E-2</c:v>
                </c:pt>
                <c:pt idx="456">
                  <c:v>-3.0448849388246001E-2</c:v>
                </c:pt>
                <c:pt idx="458">
                  <c:v>-2.77207468643378E-2</c:v>
                </c:pt>
                <c:pt idx="459">
                  <c:v>-3.1320091894947201E-2</c:v>
                </c:pt>
                <c:pt idx="460">
                  <c:v>-3.2875453007816698E-2</c:v>
                </c:pt>
                <c:pt idx="462">
                  <c:v>-2.2483431166271401E-2</c:v>
                </c:pt>
                <c:pt idx="463">
                  <c:v>-2.53080649584995E-2</c:v>
                </c:pt>
                <c:pt idx="464">
                  <c:v>-2.2263523188595199E-2</c:v>
                </c:pt>
                <c:pt idx="467">
                  <c:v>-2.03011466925999E-2</c:v>
                </c:pt>
                <c:pt idx="468">
                  <c:v>-1.9071731495473299E-2</c:v>
                </c:pt>
                <c:pt idx="469">
                  <c:v>-3.7191028776532298E-2</c:v>
                </c:pt>
                <c:pt idx="470">
                  <c:v>-2.2992351467582502E-2</c:v>
                </c:pt>
                <c:pt idx="471">
                  <c:v>-1.86037110952154E-2</c:v>
                </c:pt>
                <c:pt idx="472">
                  <c:v>-1.8011771267955001E-2</c:v>
                </c:pt>
                <c:pt idx="474">
                  <c:v>-2.3226898545800099E-2</c:v>
                </c:pt>
                <c:pt idx="477">
                  <c:v>-2.0863089399262E-2</c:v>
                </c:pt>
                <c:pt idx="487">
                  <c:v>-2.93145003498817E-2</c:v>
                </c:pt>
                <c:pt idx="489">
                  <c:v>-2.34311301803115E-2</c:v>
                </c:pt>
                <c:pt idx="492">
                  <c:v>-1.56378471652278E-2</c:v>
                </c:pt>
                <c:pt idx="493">
                  <c:v>-1.3927367773500799E-2</c:v>
                </c:pt>
                <c:pt idx="494">
                  <c:v>-3.0539626440626098E-2</c:v>
                </c:pt>
                <c:pt idx="496">
                  <c:v>-2.4771039342787401E-2</c:v>
                </c:pt>
                <c:pt idx="497">
                  <c:v>-2.55074062306819E-2</c:v>
                </c:pt>
                <c:pt idx="498">
                  <c:v>-2.69479328567678E-2</c:v>
                </c:pt>
                <c:pt idx="500">
                  <c:v>-2.4307775500396901E-2</c:v>
                </c:pt>
                <c:pt idx="502">
                  <c:v>-3.22521103879485E-2</c:v>
                </c:pt>
                <c:pt idx="504">
                  <c:v>-1.71524200608211E-2</c:v>
                </c:pt>
                <c:pt idx="506">
                  <c:v>-3.4665767840608902E-2</c:v>
                </c:pt>
                <c:pt idx="510">
                  <c:v>-2.1888920770670599E-2</c:v>
                </c:pt>
                <c:pt idx="512">
                  <c:v>-1.43331876164838E-2</c:v>
                </c:pt>
                <c:pt idx="513">
                  <c:v>-1.9382024350291498E-2</c:v>
                </c:pt>
                <c:pt idx="514">
                  <c:v>-1.8963476237326301E-2</c:v>
                </c:pt>
                <c:pt idx="515">
                  <c:v>-2.5594391411057901E-2</c:v>
                </c:pt>
                <c:pt idx="516">
                  <c:v>-4.8968284788468902E-2</c:v>
                </c:pt>
                <c:pt idx="517">
                  <c:v>-2.2507880136616198E-2</c:v>
                </c:pt>
                <c:pt idx="519">
                  <c:v>-1.39762448234148E-2</c:v>
                </c:pt>
                <c:pt idx="520">
                  <c:v>-2.3344660705908599E-2</c:v>
                </c:pt>
                <c:pt idx="522">
                  <c:v>-2.0291379227234799E-2</c:v>
                </c:pt>
                <c:pt idx="524">
                  <c:v>-9.5021829273969193E-3</c:v>
                </c:pt>
                <c:pt idx="525">
                  <c:v>-3.7782903150633401E-2</c:v>
                </c:pt>
                <c:pt idx="526">
                  <c:v>-2.3440030188796201E-2</c:v>
                </c:pt>
                <c:pt idx="528">
                  <c:v>-1.7858452529883499E-2</c:v>
                </c:pt>
                <c:pt idx="529">
                  <c:v>-2.3411415814719599E-2</c:v>
                </c:pt>
                <c:pt idx="530">
                  <c:v>-2.44449406327687E-2</c:v>
                </c:pt>
                <c:pt idx="531">
                  <c:v>-1.6346261285347202E-2</c:v>
                </c:pt>
                <c:pt idx="532">
                  <c:v>-2.21616716869402E-2</c:v>
                </c:pt>
                <c:pt idx="533">
                  <c:v>-6.7625029521608902E-3</c:v>
                </c:pt>
                <c:pt idx="534">
                  <c:v>-2.0187575929763502E-2</c:v>
                </c:pt>
                <c:pt idx="535">
                  <c:v>-3.0013050158410701E-2</c:v>
                </c:pt>
                <c:pt idx="537">
                  <c:v>-2.06559395632866E-2</c:v>
                </c:pt>
                <c:pt idx="539">
                  <c:v>-3.4455769696761999E-2</c:v>
                </c:pt>
                <c:pt idx="541">
                  <c:v>-2.09965164852867E-2</c:v>
                </c:pt>
                <c:pt idx="546">
                  <c:v>-1.8678077709026301E-2</c:v>
                </c:pt>
                <c:pt idx="547">
                  <c:v>-1.3450378622460299E-2</c:v>
                </c:pt>
                <c:pt idx="548">
                  <c:v>-2.58466736997995E-2</c:v>
                </c:pt>
                <c:pt idx="550">
                  <c:v>-2.30842604312178E-2</c:v>
                </c:pt>
                <c:pt idx="552">
                  <c:v>-9.1853054622036603E-3</c:v>
                </c:pt>
                <c:pt idx="553">
                  <c:v>-9.4575901004571201E-3</c:v>
                </c:pt>
                <c:pt idx="554">
                  <c:v>-1.28743685226263E-2</c:v>
                </c:pt>
                <c:pt idx="556">
                  <c:v>-1.3767262128166299E-2</c:v>
                </c:pt>
                <c:pt idx="557">
                  <c:v>-3.1756980374487799E-2</c:v>
                </c:pt>
                <c:pt idx="560">
                  <c:v>-1.8403423923872401E-2</c:v>
                </c:pt>
                <c:pt idx="562">
                  <c:v>-2.4407049827312201E-2</c:v>
                </c:pt>
                <c:pt idx="565">
                  <c:v>-2.9058841850132602E-2</c:v>
                </c:pt>
                <c:pt idx="566">
                  <c:v>-2.12154955574488E-2</c:v>
                </c:pt>
                <c:pt idx="568">
                  <c:v>-1.83832980213228E-2</c:v>
                </c:pt>
                <c:pt idx="569">
                  <c:v>-2.3379484311723299E-2</c:v>
                </c:pt>
                <c:pt idx="571">
                  <c:v>-2.7231018177425698E-2</c:v>
                </c:pt>
                <c:pt idx="572">
                  <c:v>-1.3972267844684499E-2</c:v>
                </c:pt>
                <c:pt idx="573">
                  <c:v>-2.6576849908421601E-2</c:v>
                </c:pt>
                <c:pt idx="575">
                  <c:v>-3.19155941998778E-2</c:v>
                </c:pt>
                <c:pt idx="576">
                  <c:v>-4.11483748598412E-2</c:v>
                </c:pt>
                <c:pt idx="577">
                  <c:v>-1.8406040695596499E-2</c:v>
                </c:pt>
                <c:pt idx="578">
                  <c:v>-2.4059355113713501E-2</c:v>
                </c:pt>
                <c:pt idx="580">
                  <c:v>-2.3616810936564699E-2</c:v>
                </c:pt>
                <c:pt idx="582">
                  <c:v>-2.62010061860561E-2</c:v>
                </c:pt>
                <c:pt idx="587">
                  <c:v>-2.46617209625331E-2</c:v>
                </c:pt>
                <c:pt idx="588">
                  <c:v>-2.0259763670202501E-2</c:v>
                </c:pt>
                <c:pt idx="590">
                  <c:v>-1.97471370720258E-2</c:v>
                </c:pt>
                <c:pt idx="592">
                  <c:v>-2.1243806001342E-2</c:v>
                </c:pt>
                <c:pt idx="593">
                  <c:v>-2.3220137780921999E-2</c:v>
                </c:pt>
                <c:pt idx="594">
                  <c:v>-1.39546832163199E-2</c:v>
                </c:pt>
                <c:pt idx="595">
                  <c:v>-1.01392915810466E-2</c:v>
                </c:pt>
                <c:pt idx="596">
                  <c:v>-1.7386729026551299E-2</c:v>
                </c:pt>
                <c:pt idx="597">
                  <c:v>-1.6725777597615399E-2</c:v>
                </c:pt>
                <c:pt idx="598">
                  <c:v>-3.01624274072636E-2</c:v>
                </c:pt>
                <c:pt idx="606">
                  <c:v>-4.3715336841654497E-2</c:v>
                </c:pt>
                <c:pt idx="608">
                  <c:v>-8.3117140923352206E-3</c:v>
                </c:pt>
                <c:pt idx="611">
                  <c:v>-1.0614891426547601E-2</c:v>
                </c:pt>
                <c:pt idx="612">
                  <c:v>-2.8711830760925702E-2</c:v>
                </c:pt>
                <c:pt idx="613">
                  <c:v>-2.0748176130737601E-2</c:v>
                </c:pt>
                <c:pt idx="614">
                  <c:v>-7.9272389892042008E-3</c:v>
                </c:pt>
                <c:pt idx="615">
                  <c:v>-3.0405077456397499E-2</c:v>
                </c:pt>
                <c:pt idx="616">
                  <c:v>-1.26524578872179E-2</c:v>
                </c:pt>
                <c:pt idx="617">
                  <c:v>2.81575046807511E-3</c:v>
                </c:pt>
                <c:pt idx="619">
                  <c:v>-8.9836509310686E-3</c:v>
                </c:pt>
                <c:pt idx="620">
                  <c:v>-5.0232588482362603E-2</c:v>
                </c:pt>
                <c:pt idx="621">
                  <c:v>-1.20285107270532E-2</c:v>
                </c:pt>
                <c:pt idx="622">
                  <c:v>-4.61740188704962E-2</c:v>
                </c:pt>
                <c:pt idx="624">
                  <c:v>-1.6577813573198898E-2</c:v>
                </c:pt>
                <c:pt idx="626">
                  <c:v>-2.4369129984829999E-2</c:v>
                </c:pt>
                <c:pt idx="630">
                  <c:v>-1.6991620492635601E-2</c:v>
                </c:pt>
                <c:pt idx="631">
                  <c:v>-3.6833956569009098E-2</c:v>
                </c:pt>
                <c:pt idx="634">
                  <c:v>-2.1106683961371601E-2</c:v>
                </c:pt>
                <c:pt idx="635">
                  <c:v>-2.1698728544227299E-2</c:v>
                </c:pt>
                <c:pt idx="636">
                  <c:v>-2.70205167072608E-2</c:v>
                </c:pt>
                <c:pt idx="637">
                  <c:v>-2.24508458367545E-2</c:v>
                </c:pt>
                <c:pt idx="638">
                  <c:v>-2.85559740557851E-2</c:v>
                </c:pt>
                <c:pt idx="639">
                  <c:v>-1.99483965460132E-2</c:v>
                </c:pt>
                <c:pt idx="640">
                  <c:v>-1.5129795373306399E-2</c:v>
                </c:pt>
                <c:pt idx="641">
                  <c:v>-3.2712353132595198E-2</c:v>
                </c:pt>
                <c:pt idx="642">
                  <c:v>-1.8107703238128301E-2</c:v>
                </c:pt>
                <c:pt idx="643">
                  <c:v>-2.2237463909074998E-2</c:v>
                </c:pt>
                <c:pt idx="644">
                  <c:v>-6.6048051075523098E-2</c:v>
                </c:pt>
                <c:pt idx="648">
                  <c:v>-2.21779461260245E-2</c:v>
                </c:pt>
                <c:pt idx="649">
                  <c:v>-2.3026601284409701E-2</c:v>
                </c:pt>
                <c:pt idx="650">
                  <c:v>-2.4142582191198001E-2</c:v>
                </c:pt>
                <c:pt idx="654">
                  <c:v>-2.09534935434352E-2</c:v>
                </c:pt>
                <c:pt idx="656">
                  <c:v>-2.13199137842334E-2</c:v>
                </c:pt>
                <c:pt idx="657">
                  <c:v>-9.9143716062472503E-3</c:v>
                </c:pt>
                <c:pt idx="658">
                  <c:v>-1.3903294248774499E-2</c:v>
                </c:pt>
                <c:pt idx="659">
                  <c:v>-2.0492792278481699E-2</c:v>
                </c:pt>
                <c:pt idx="660">
                  <c:v>-1.81777454911956E-2</c:v>
                </c:pt>
                <c:pt idx="674">
                  <c:v>-2.5574022719113701E-2</c:v>
                </c:pt>
                <c:pt idx="676">
                  <c:v>-2.0222631178600799E-2</c:v>
                </c:pt>
                <c:pt idx="678">
                  <c:v>-3.5758906381714299E-2</c:v>
                </c:pt>
                <c:pt idx="679">
                  <c:v>-2.9120770752251401E-2</c:v>
                </c:pt>
                <c:pt idx="680">
                  <c:v>-2.8079748788712899E-2</c:v>
                </c:pt>
                <c:pt idx="681">
                  <c:v>-9.1581966463486295E-3</c:v>
                </c:pt>
                <c:pt idx="683">
                  <c:v>-2.4721865522743101E-2</c:v>
                </c:pt>
                <c:pt idx="684">
                  <c:v>-1.3771080996514201E-2</c:v>
                </c:pt>
                <c:pt idx="685">
                  <c:v>-1.76934197765398E-2</c:v>
                </c:pt>
                <c:pt idx="688">
                  <c:v>-2.58661028196061E-2</c:v>
                </c:pt>
                <c:pt idx="691">
                  <c:v>-3.1085276048830299E-2</c:v>
                </c:pt>
                <c:pt idx="692">
                  <c:v>-4.1477278114668503E-2</c:v>
                </c:pt>
                <c:pt idx="695">
                  <c:v>-3.3241849150649899E-2</c:v>
                </c:pt>
                <c:pt idx="697">
                  <c:v>-6.9568552170582703E-3</c:v>
                </c:pt>
                <c:pt idx="698">
                  <c:v>-2.6561425371930399E-2</c:v>
                </c:pt>
                <c:pt idx="699">
                  <c:v>-3.02326093230189E-2</c:v>
                </c:pt>
                <c:pt idx="700">
                  <c:v>-2.0973026726022501E-2</c:v>
                </c:pt>
                <c:pt idx="701">
                  <c:v>-2.28438358334534E-2</c:v>
                </c:pt>
                <c:pt idx="702">
                  <c:v>-2.6109090303470001E-2</c:v>
                </c:pt>
                <c:pt idx="703">
                  <c:v>-1.7515903825195699E-2</c:v>
                </c:pt>
                <c:pt idx="705">
                  <c:v>-2.51013716983019E-2</c:v>
                </c:pt>
                <c:pt idx="706">
                  <c:v>-2.2057561263574499E-2</c:v>
                </c:pt>
                <c:pt idx="707">
                  <c:v>-2.1622036972779899E-2</c:v>
                </c:pt>
                <c:pt idx="708">
                  <c:v>-1.3190391421811099E-2</c:v>
                </c:pt>
                <c:pt idx="710">
                  <c:v>-2.0448669801964098E-2</c:v>
                </c:pt>
                <c:pt idx="712">
                  <c:v>-2.2889085829687201E-2</c:v>
                </c:pt>
                <c:pt idx="713">
                  <c:v>-9.7960164994373398E-3</c:v>
                </c:pt>
                <c:pt idx="714">
                  <c:v>-2.1060417829309602E-2</c:v>
                </c:pt>
                <c:pt idx="715">
                  <c:v>-1.6598535100021801E-2</c:v>
                </c:pt>
                <c:pt idx="716">
                  <c:v>-2.4791303836630502E-2</c:v>
                </c:pt>
                <c:pt idx="717">
                  <c:v>-2.30798155562227E-2</c:v>
                </c:pt>
                <c:pt idx="718">
                  <c:v>-1.9870735622745699E-2</c:v>
                </c:pt>
                <c:pt idx="724">
                  <c:v>-1.0766750726312099E-2</c:v>
                </c:pt>
                <c:pt idx="731">
                  <c:v>-1.84126884311888E-2</c:v>
                </c:pt>
                <c:pt idx="736">
                  <c:v>-3.1258484909796901E-2</c:v>
                </c:pt>
                <c:pt idx="737">
                  <c:v>-3.3773460437194501E-2</c:v>
                </c:pt>
                <c:pt idx="738">
                  <c:v>-2.33481119142676E-2</c:v>
                </c:pt>
                <c:pt idx="739">
                  <c:v>-2.86156231343094E-2</c:v>
                </c:pt>
                <c:pt idx="740">
                  <c:v>-1.52887337021177E-2</c:v>
                </c:pt>
                <c:pt idx="741">
                  <c:v>-9.4984023335432793E-3</c:v>
                </c:pt>
                <c:pt idx="742">
                  <c:v>-2.97770520864125E-2</c:v>
                </c:pt>
                <c:pt idx="743">
                  <c:v>-2.1484200064571801E-2</c:v>
                </c:pt>
                <c:pt idx="744">
                  <c:v>-1.27319702326774E-2</c:v>
                </c:pt>
                <c:pt idx="745">
                  <c:v>-2.51627843002513E-2</c:v>
                </c:pt>
                <c:pt idx="748">
                  <c:v>-4.9728444238013596E-4</c:v>
                </c:pt>
                <c:pt idx="752">
                  <c:v>-2.6825874119407501E-2</c:v>
                </c:pt>
                <c:pt idx="753">
                  <c:v>-2.49567184994854E-2</c:v>
                </c:pt>
                <c:pt idx="755">
                  <c:v>-1.87803472282322E-2</c:v>
                </c:pt>
                <c:pt idx="756">
                  <c:v>-2.14985958835903E-2</c:v>
                </c:pt>
                <c:pt idx="758">
                  <c:v>-2.1370481316319301E-2</c:v>
                </c:pt>
                <c:pt idx="760">
                  <c:v>-1.85316085792477E-2</c:v>
                </c:pt>
                <c:pt idx="761">
                  <c:v>-2.8677897745816999E-2</c:v>
                </c:pt>
                <c:pt idx="763">
                  <c:v>-3.1770101721375399E-2</c:v>
                </c:pt>
                <c:pt idx="764">
                  <c:v>-2.1049091061957199E-2</c:v>
                </c:pt>
                <c:pt idx="765">
                  <c:v>-1.59320510487653E-2</c:v>
                </c:pt>
                <c:pt idx="766">
                  <c:v>-1.8973711689230101E-2</c:v>
                </c:pt>
                <c:pt idx="767">
                  <c:v>-2.39350371680195E-2</c:v>
                </c:pt>
                <c:pt idx="768">
                  <c:v>-2.6011297318243601E-2</c:v>
                </c:pt>
                <c:pt idx="770">
                  <c:v>-3.3265291787980197E-2</c:v>
                </c:pt>
                <c:pt idx="772">
                  <c:v>-2.3165746874253601E-2</c:v>
                </c:pt>
                <c:pt idx="773">
                  <c:v>-2.3293489658758E-2</c:v>
                </c:pt>
                <c:pt idx="775">
                  <c:v>-2.2695342737822598E-2</c:v>
                </c:pt>
                <c:pt idx="777">
                  <c:v>-2.1576591489402601E-2</c:v>
                </c:pt>
                <c:pt idx="778">
                  <c:v>-1.8801727272560399E-2</c:v>
                </c:pt>
                <c:pt idx="779">
                  <c:v>-4.9906797731117898E-2</c:v>
                </c:pt>
                <c:pt idx="780">
                  <c:v>-8.2136677269931801E-3</c:v>
                </c:pt>
                <c:pt idx="781">
                  <c:v>-2.0539836219955501E-2</c:v>
                </c:pt>
                <c:pt idx="783">
                  <c:v>-1.06022355386051E-2</c:v>
                </c:pt>
                <c:pt idx="784">
                  <c:v>-1.9115513283870501E-2</c:v>
                </c:pt>
                <c:pt idx="792">
                  <c:v>-1.85429782685669E-2</c:v>
                </c:pt>
                <c:pt idx="794">
                  <c:v>-2.86484667798758E-2</c:v>
                </c:pt>
                <c:pt idx="799">
                  <c:v>-2.8229096135437601E-2</c:v>
                </c:pt>
                <c:pt idx="800">
                  <c:v>-2.9444983568025801E-2</c:v>
                </c:pt>
                <c:pt idx="801">
                  <c:v>-8.0463195598309192E-3</c:v>
                </c:pt>
                <c:pt idx="802">
                  <c:v>-1.13963952978675E-2</c:v>
                </c:pt>
                <c:pt idx="803">
                  <c:v>-1.7410905669554399E-2</c:v>
                </c:pt>
                <c:pt idx="804">
                  <c:v>-2.0673623366013399E-2</c:v>
                </c:pt>
                <c:pt idx="806">
                  <c:v>-1.48077971885312E-2</c:v>
                </c:pt>
                <c:pt idx="807">
                  <c:v>-1.10812574311115E-2</c:v>
                </c:pt>
                <c:pt idx="808">
                  <c:v>-1.11709013233345E-2</c:v>
                </c:pt>
                <c:pt idx="809">
                  <c:v>-2.6832613201325298E-2</c:v>
                </c:pt>
                <c:pt idx="810">
                  <c:v>-3.7489986578628599E-2</c:v>
                </c:pt>
                <c:pt idx="811">
                  <c:v>-2.9191409654397999E-2</c:v>
                </c:pt>
                <c:pt idx="812">
                  <c:v>-4.1885698438907999E-2</c:v>
                </c:pt>
                <c:pt idx="814">
                  <c:v>-2.2554749129808399E-2</c:v>
                </c:pt>
                <c:pt idx="815">
                  <c:v>-2.2659361093402702E-2</c:v>
                </c:pt>
                <c:pt idx="816">
                  <c:v>-2.25174243752202E-2</c:v>
                </c:pt>
                <c:pt idx="817">
                  <c:v>-2.5571791901029001E-2</c:v>
                </c:pt>
                <c:pt idx="819">
                  <c:v>-2.2417053834147702E-2</c:v>
                </c:pt>
                <c:pt idx="820">
                  <c:v>-2.2595553418170902E-2</c:v>
                </c:pt>
                <c:pt idx="821">
                  <c:v>-2.2680801179383699E-2</c:v>
                </c:pt>
                <c:pt idx="822">
                  <c:v>-2.3272768792700599E-2</c:v>
                </c:pt>
                <c:pt idx="823">
                  <c:v>-2.7289660929155201E-2</c:v>
                </c:pt>
                <c:pt idx="824">
                  <c:v>-3.2355729076893103E-2</c:v>
                </c:pt>
                <c:pt idx="826">
                  <c:v>-2.61379981654495E-2</c:v>
                </c:pt>
                <c:pt idx="827">
                  <c:v>-3.2652057743553002E-2</c:v>
                </c:pt>
                <c:pt idx="828">
                  <c:v>-1.88862260762598E-2</c:v>
                </c:pt>
                <c:pt idx="829">
                  <c:v>-1.7311319817831902E-2</c:v>
                </c:pt>
                <c:pt idx="831">
                  <c:v>-1.9050686225382901E-2</c:v>
                </c:pt>
                <c:pt idx="832">
                  <c:v>-4.4454250169418702E-2</c:v>
                </c:pt>
                <c:pt idx="834">
                  <c:v>-2.6645788919966901E-2</c:v>
                </c:pt>
                <c:pt idx="836">
                  <c:v>-2.16270055275707E-2</c:v>
                </c:pt>
                <c:pt idx="837">
                  <c:v>-9.0278283041157602E-3</c:v>
                </c:pt>
                <c:pt idx="838">
                  <c:v>1.8525458398861801E-3</c:v>
                </c:pt>
                <c:pt idx="839">
                  <c:v>-1.7646801519055198E-2</c:v>
                </c:pt>
                <c:pt idx="840">
                  <c:v>-1.06996159816743E-2</c:v>
                </c:pt>
                <c:pt idx="841">
                  <c:v>-3.0226118730457999E-2</c:v>
                </c:pt>
                <c:pt idx="842">
                  <c:v>-1.65948148300725E-2</c:v>
                </c:pt>
                <c:pt idx="843">
                  <c:v>-3.0167424023481101E-2</c:v>
                </c:pt>
                <c:pt idx="844">
                  <c:v>-1.1072918728484401E-2</c:v>
                </c:pt>
                <c:pt idx="845">
                  <c:v>3.0235869958439201E-4</c:v>
                </c:pt>
                <c:pt idx="846">
                  <c:v>-5.41409215813346E-3</c:v>
                </c:pt>
                <c:pt idx="847">
                  <c:v>-1.30213625444745E-2</c:v>
                </c:pt>
                <c:pt idx="849">
                  <c:v>-3.2375791018565803E-2</c:v>
                </c:pt>
                <c:pt idx="850">
                  <c:v>-1.67167698438557E-2</c:v>
                </c:pt>
                <c:pt idx="858">
                  <c:v>-2.3004544759061999E-2</c:v>
                </c:pt>
                <c:pt idx="859">
                  <c:v>-8.0240434199767806E-3</c:v>
                </c:pt>
                <c:pt idx="860">
                  <c:v>-1.1316073770096399E-2</c:v>
                </c:pt>
                <c:pt idx="861">
                  <c:v>-1.7565260240170601E-2</c:v>
                </c:pt>
                <c:pt idx="862">
                  <c:v>-1.3782055916877201E-2</c:v>
                </c:pt>
                <c:pt idx="864">
                  <c:v>-1.8537904120208101E-2</c:v>
                </c:pt>
                <c:pt idx="866">
                  <c:v>-1.2632819530814699E-2</c:v>
                </c:pt>
                <c:pt idx="867">
                  <c:v>-1.6329659583527601E-2</c:v>
                </c:pt>
                <c:pt idx="868">
                  <c:v>-6.9359985858684402E-3</c:v>
                </c:pt>
                <c:pt idx="869">
                  <c:v>-9.2051004843634304E-3</c:v>
                </c:pt>
                <c:pt idx="871">
                  <c:v>-1.62335387424083E-2</c:v>
                </c:pt>
                <c:pt idx="872">
                  <c:v>-1.9072804758537901E-2</c:v>
                </c:pt>
                <c:pt idx="874">
                  <c:v>-2.65335371456283E-2</c:v>
                </c:pt>
                <c:pt idx="876">
                  <c:v>-2.33683785399652E-2</c:v>
                </c:pt>
                <c:pt idx="877">
                  <c:v>-2.4894495350989101E-2</c:v>
                </c:pt>
                <c:pt idx="878">
                  <c:v>-1.91380624547067E-2</c:v>
                </c:pt>
                <c:pt idx="879">
                  <c:v>-2.71309165520923E-2</c:v>
                </c:pt>
                <c:pt idx="880">
                  <c:v>-1.7183680820452501E-2</c:v>
                </c:pt>
                <c:pt idx="881">
                  <c:v>-2.3166704904592099E-2</c:v>
                </c:pt>
                <c:pt idx="883">
                  <c:v>-9.19547194485105E-3</c:v>
                </c:pt>
                <c:pt idx="884">
                  <c:v>-2.47394498088092E-2</c:v>
                </c:pt>
                <c:pt idx="885">
                  <c:v>-2.4773671673642701E-2</c:v>
                </c:pt>
                <c:pt idx="887">
                  <c:v>-1.72453763411109E-2</c:v>
                </c:pt>
                <c:pt idx="888">
                  <c:v>-7.34804499722219E-3</c:v>
                </c:pt>
                <c:pt idx="889">
                  <c:v>-2.07085930242756E-2</c:v>
                </c:pt>
                <c:pt idx="890">
                  <c:v>-1.9489277701186199E-2</c:v>
                </c:pt>
                <c:pt idx="891">
                  <c:v>-3.08497629184393E-2</c:v>
                </c:pt>
                <c:pt idx="892">
                  <c:v>-2.0673306671318298E-2</c:v>
                </c:pt>
                <c:pt idx="894">
                  <c:v>-3.5533607451676802E-2</c:v>
                </c:pt>
                <c:pt idx="895">
                  <c:v>-1.0065935272415E-2</c:v>
                </c:pt>
                <c:pt idx="896">
                  <c:v>-2.6077385907710901E-2</c:v>
                </c:pt>
                <c:pt idx="897">
                  <c:v>-2.0686193428311399E-2</c:v>
                </c:pt>
                <c:pt idx="899">
                  <c:v>-6.2100773848366597E-2</c:v>
                </c:pt>
                <c:pt idx="900">
                  <c:v>-1.80296531670831E-2</c:v>
                </c:pt>
                <c:pt idx="901">
                  <c:v>-9.1764351127271993E-3</c:v>
                </c:pt>
                <c:pt idx="902">
                  <c:v>-2.39932600517265E-2</c:v>
                </c:pt>
                <c:pt idx="903">
                  <c:v>-1.97668224202554E-2</c:v>
                </c:pt>
                <c:pt idx="904">
                  <c:v>-3.7581429253787199E-2</c:v>
                </c:pt>
                <c:pt idx="906">
                  <c:v>-2.6728376864553899E-2</c:v>
                </c:pt>
                <c:pt idx="907">
                  <c:v>1.01422994010705E-2</c:v>
                </c:pt>
                <c:pt idx="908">
                  <c:v>-1.6912993849642701E-2</c:v>
                </c:pt>
                <c:pt idx="909">
                  <c:v>-1.0388230040639599E-2</c:v>
                </c:pt>
                <c:pt idx="910">
                  <c:v>-2.59947478442802E-2</c:v>
                </c:pt>
                <c:pt idx="911">
                  <c:v>-3.7844237047832498E-2</c:v>
                </c:pt>
                <c:pt idx="912">
                  <c:v>-1.13376249635925E-2</c:v>
                </c:pt>
                <c:pt idx="913">
                  <c:v>-2.0627705863939E-2</c:v>
                </c:pt>
                <c:pt idx="914">
                  <c:v>-6.5248072835793099E-3</c:v>
                </c:pt>
                <c:pt idx="915">
                  <c:v>-2.19694831124818E-2</c:v>
                </c:pt>
                <c:pt idx="916">
                  <c:v>-1.96780201713046E-2</c:v>
                </c:pt>
                <c:pt idx="918">
                  <c:v>-3.2885617603649601E-2</c:v>
                </c:pt>
                <c:pt idx="919">
                  <c:v>-5.23376314732487E-2</c:v>
                </c:pt>
                <c:pt idx="924">
                  <c:v>-2.2124980744073802E-2</c:v>
                </c:pt>
                <c:pt idx="925">
                  <c:v>-3.3594758326277202E-2</c:v>
                </c:pt>
                <c:pt idx="928">
                  <c:v>-2.0000015042499E-2</c:v>
                </c:pt>
                <c:pt idx="929">
                  <c:v>-2.5967261381391101E-2</c:v>
                </c:pt>
                <c:pt idx="930">
                  <c:v>-2.69083354963628E-2</c:v>
                </c:pt>
                <c:pt idx="931">
                  <c:v>-2.1793503066377999E-2</c:v>
                </c:pt>
                <c:pt idx="932">
                  <c:v>-1.75670556818056E-2</c:v>
                </c:pt>
                <c:pt idx="933">
                  <c:v>-1.33470277425274E-2</c:v>
                </c:pt>
                <c:pt idx="934">
                  <c:v>-4.5466656587937896E-3</c:v>
                </c:pt>
                <c:pt idx="935">
                  <c:v>-2.6779532818518501E-2</c:v>
                </c:pt>
                <c:pt idx="936">
                  <c:v>-2.5008927708030499E-2</c:v>
                </c:pt>
                <c:pt idx="938">
                  <c:v>-2.2576764816340401E-2</c:v>
                </c:pt>
                <c:pt idx="939">
                  <c:v>-2.7560446365257299E-2</c:v>
                </c:pt>
                <c:pt idx="940">
                  <c:v>-1.87450355203908E-2</c:v>
                </c:pt>
                <c:pt idx="941">
                  <c:v>-2.7073989221321398E-2</c:v>
                </c:pt>
                <c:pt idx="942">
                  <c:v>-1.59280700255779E-2</c:v>
                </c:pt>
                <c:pt idx="944">
                  <c:v>-3.1961164669112099E-2</c:v>
                </c:pt>
                <c:pt idx="946">
                  <c:v>-1.3783430812321799E-2</c:v>
                </c:pt>
                <c:pt idx="948">
                  <c:v>-2.0226763646436299E-2</c:v>
                </c:pt>
                <c:pt idx="949">
                  <c:v>-2.4855770509028801E-2</c:v>
                </c:pt>
                <c:pt idx="950">
                  <c:v>-2.6907039732672999E-2</c:v>
                </c:pt>
                <c:pt idx="951">
                  <c:v>-1.95175886426763E-3</c:v>
                </c:pt>
                <c:pt idx="952">
                  <c:v>-2.48677397531533E-2</c:v>
                </c:pt>
                <c:pt idx="953">
                  <c:v>2.89663151595205E-3</c:v>
                </c:pt>
                <c:pt idx="954">
                  <c:v>-1.6799272889087499E-2</c:v>
                </c:pt>
                <c:pt idx="955">
                  <c:v>-1.2795837760544399E-2</c:v>
                </c:pt>
                <c:pt idx="956">
                  <c:v>-2.3798344281324602E-2</c:v>
                </c:pt>
                <c:pt idx="957">
                  <c:v>-1.3655818355084099E-2</c:v>
                </c:pt>
                <c:pt idx="958">
                  <c:v>-3.4732605309031099E-2</c:v>
                </c:pt>
                <c:pt idx="959">
                  <c:v>-3.3013768461291997E-2</c:v>
                </c:pt>
                <c:pt idx="960">
                  <c:v>-3.2983010540068497E-2</c:v>
                </c:pt>
                <c:pt idx="962">
                  <c:v>-2.0117531208678902E-2</c:v>
                </c:pt>
                <c:pt idx="963">
                  <c:v>-2.6189719867712201E-2</c:v>
                </c:pt>
                <c:pt idx="964">
                  <c:v>-1.05347761157386E-2</c:v>
                </c:pt>
                <c:pt idx="965">
                  <c:v>-3.3859812738317702E-2</c:v>
                </c:pt>
                <c:pt idx="967">
                  <c:v>-4.4358558909509398E-2</c:v>
                </c:pt>
                <c:pt idx="968">
                  <c:v>-2.5980771502955601E-2</c:v>
                </c:pt>
                <c:pt idx="969">
                  <c:v>-1.9865424941423501E-2</c:v>
                </c:pt>
                <c:pt idx="970">
                  <c:v>-2.29867394095256E-2</c:v>
                </c:pt>
                <c:pt idx="971">
                  <c:v>-2.4962982630926899E-2</c:v>
                </c:pt>
                <c:pt idx="972">
                  <c:v>-5.9181986146101201E-3</c:v>
                </c:pt>
                <c:pt idx="973">
                  <c:v>-3.4560152706634498E-2</c:v>
                </c:pt>
                <c:pt idx="974">
                  <c:v>-1.9131437665569399E-2</c:v>
                </c:pt>
                <c:pt idx="975">
                  <c:v>-1.4168313193305899E-2</c:v>
                </c:pt>
                <c:pt idx="976">
                  <c:v>-2.2807810839550802E-2</c:v>
                </c:pt>
                <c:pt idx="977">
                  <c:v>-1.35076358732482E-2</c:v>
                </c:pt>
                <c:pt idx="978">
                  <c:v>-8.9227262458946507E-3</c:v>
                </c:pt>
                <c:pt idx="981">
                  <c:v>-2.8166784955572299E-2</c:v>
                </c:pt>
                <c:pt idx="989">
                  <c:v>-5.05573382718775E-2</c:v>
                </c:pt>
                <c:pt idx="992">
                  <c:v>-1.6377961038772201E-2</c:v>
                </c:pt>
                <c:pt idx="993">
                  <c:v>-2.1680417869975099E-2</c:v>
                </c:pt>
                <c:pt idx="994">
                  <c:v>-1.8725404352254098E-2</c:v>
                </c:pt>
                <c:pt idx="996">
                  <c:v>-1.37015123718034E-2</c:v>
                </c:pt>
                <c:pt idx="998">
                  <c:v>-2.6697577462162701E-2</c:v>
                </c:pt>
                <c:pt idx="999">
                  <c:v>-2.7024819449993898E-2</c:v>
                </c:pt>
                <c:pt idx="1000">
                  <c:v>-2.0390260770362E-2</c:v>
                </c:pt>
                <c:pt idx="1001">
                  <c:v>-2.55939758090033E-2</c:v>
                </c:pt>
                <c:pt idx="1002">
                  <c:v>-9.8433488011557806E-3</c:v>
                </c:pt>
                <c:pt idx="1003">
                  <c:v>-7.2912355690274702E-3</c:v>
                </c:pt>
                <c:pt idx="1004">
                  <c:v>-1.60326848335152E-2</c:v>
                </c:pt>
                <c:pt idx="1005">
                  <c:v>-1.6940701553324399E-2</c:v>
                </c:pt>
                <c:pt idx="1007">
                  <c:v>-2.1164827635105399E-2</c:v>
                </c:pt>
                <c:pt idx="1008">
                  <c:v>-3.3686582612528201E-2</c:v>
                </c:pt>
                <c:pt idx="1009">
                  <c:v>-2.01547598835746E-2</c:v>
                </c:pt>
                <c:pt idx="1010">
                  <c:v>-1.15168914322191E-2</c:v>
                </c:pt>
                <c:pt idx="1011">
                  <c:v>-1.9709353339574E-2</c:v>
                </c:pt>
                <c:pt idx="1013">
                  <c:v>-1.6844732580457801E-2</c:v>
                </c:pt>
                <c:pt idx="1014">
                  <c:v>-1.5329534151768701E-2</c:v>
                </c:pt>
                <c:pt idx="1015">
                  <c:v>-2.4627529436346801E-2</c:v>
                </c:pt>
                <c:pt idx="1016">
                  <c:v>-2.59439629165534E-2</c:v>
                </c:pt>
                <c:pt idx="1017">
                  <c:v>-4.2576414084388801E-2</c:v>
                </c:pt>
                <c:pt idx="1018">
                  <c:v>-2.2606069094762499E-2</c:v>
                </c:pt>
                <c:pt idx="1019">
                  <c:v>-3.7485950501835799E-2</c:v>
                </c:pt>
                <c:pt idx="1020">
                  <c:v>-2.45216682482799E-2</c:v>
                </c:pt>
                <c:pt idx="1021">
                  <c:v>-1.34305655065624E-2</c:v>
                </c:pt>
                <c:pt idx="1024">
                  <c:v>-1.99047865660468E-2</c:v>
                </c:pt>
                <c:pt idx="1025">
                  <c:v>-3.8186914430566599E-2</c:v>
                </c:pt>
                <c:pt idx="1027">
                  <c:v>-6.2482544850896698E-3</c:v>
                </c:pt>
                <c:pt idx="1028">
                  <c:v>1.76408352374068E-3</c:v>
                </c:pt>
                <c:pt idx="1029">
                  <c:v>-1.79598866321856E-3</c:v>
                </c:pt>
                <c:pt idx="1030">
                  <c:v>-2.6271977010678099E-2</c:v>
                </c:pt>
                <c:pt idx="1031">
                  <c:v>-3.03664281238374E-2</c:v>
                </c:pt>
                <c:pt idx="1033">
                  <c:v>-4.6858512156801599E-3</c:v>
                </c:pt>
                <c:pt idx="1034">
                  <c:v>-1.8646890367236699E-2</c:v>
                </c:pt>
                <c:pt idx="1035">
                  <c:v>-3.9830807599019302E-2</c:v>
                </c:pt>
                <c:pt idx="1036">
                  <c:v>-4.1877655655977702E-2</c:v>
                </c:pt>
                <c:pt idx="1037">
                  <c:v>-2.0267449243449101E-2</c:v>
                </c:pt>
                <c:pt idx="1038">
                  <c:v>-9.4963766944291608E-3</c:v>
                </c:pt>
                <c:pt idx="1039">
                  <c:v>-1.6446480325993801E-2</c:v>
                </c:pt>
                <c:pt idx="1042">
                  <c:v>-2.19904059419197E-2</c:v>
                </c:pt>
                <c:pt idx="1045">
                  <c:v>-3.7124597986091801E-2</c:v>
                </c:pt>
                <c:pt idx="1050">
                  <c:v>-2.4828238427128502E-2</c:v>
                </c:pt>
                <c:pt idx="1053">
                  <c:v>-9.6779167379666391E-3</c:v>
                </c:pt>
                <c:pt idx="1054">
                  <c:v>-2.6870064229944299E-2</c:v>
                </c:pt>
                <c:pt idx="1055">
                  <c:v>-2.5930637060909902E-2</c:v>
                </c:pt>
                <c:pt idx="1056">
                  <c:v>-1.32467121906187E-2</c:v>
                </c:pt>
                <c:pt idx="1057">
                  <c:v>-2.08133196147746E-2</c:v>
                </c:pt>
                <c:pt idx="1058">
                  <c:v>-4.6005843573447497E-3</c:v>
                </c:pt>
                <c:pt idx="1059">
                  <c:v>-2.06713744102319E-2</c:v>
                </c:pt>
                <c:pt idx="1060">
                  <c:v>-4.63848530546878E-2</c:v>
                </c:pt>
                <c:pt idx="1061">
                  <c:v>-3.8690003406329103E-2</c:v>
                </c:pt>
                <c:pt idx="1062">
                  <c:v>-2.1984946027727399E-2</c:v>
                </c:pt>
                <c:pt idx="1063">
                  <c:v>-3.9547129191484599E-2</c:v>
                </c:pt>
                <c:pt idx="1065">
                  <c:v>-2.3318931538534302E-2</c:v>
                </c:pt>
                <c:pt idx="1066">
                  <c:v>-3.2465606937386503E-2</c:v>
                </c:pt>
                <c:pt idx="1067">
                  <c:v>-1.7644745996356501E-2</c:v>
                </c:pt>
                <c:pt idx="1068">
                  <c:v>-1.7690556962809498E-2</c:v>
                </c:pt>
                <c:pt idx="1069">
                  <c:v>-3.7598567478927397E-2</c:v>
                </c:pt>
                <c:pt idx="1070">
                  <c:v>-3.4322264424927897E-2</c:v>
                </c:pt>
                <c:pt idx="1072">
                  <c:v>-3.0214594636005201E-2</c:v>
                </c:pt>
                <c:pt idx="1073">
                  <c:v>-2.8245029917580201E-2</c:v>
                </c:pt>
                <c:pt idx="1074">
                  <c:v>-0.11582616628171299</c:v>
                </c:pt>
                <c:pt idx="1075">
                  <c:v>-3.46774860861426E-2</c:v>
                </c:pt>
                <c:pt idx="1076">
                  <c:v>-2.62029810962752E-2</c:v>
                </c:pt>
                <c:pt idx="1077">
                  <c:v>-3.0004087370020301E-2</c:v>
                </c:pt>
                <c:pt idx="1078">
                  <c:v>-1.39908790117563E-2</c:v>
                </c:pt>
                <c:pt idx="1079">
                  <c:v>-2.8477957503335299E-2</c:v>
                </c:pt>
                <c:pt idx="1080">
                  <c:v>-3.1715595470816003E-2</c:v>
                </c:pt>
                <c:pt idx="1081">
                  <c:v>-1.47785379178708E-2</c:v>
                </c:pt>
                <c:pt idx="1082">
                  <c:v>-1.38202580226057E-2</c:v>
                </c:pt>
                <c:pt idx="1083">
                  <c:v>-2.56541027973223E-2</c:v>
                </c:pt>
                <c:pt idx="1084">
                  <c:v>-3.4846793755987898E-2</c:v>
                </c:pt>
                <c:pt idx="1086">
                  <c:v>-3.5675927220106297E-2</c:v>
                </c:pt>
                <c:pt idx="1088">
                  <c:v>-2.3887341293748199E-2</c:v>
                </c:pt>
                <c:pt idx="1089">
                  <c:v>-1.88009223255063E-2</c:v>
                </c:pt>
                <c:pt idx="1090">
                  <c:v>-1.4660437237643801E-2</c:v>
                </c:pt>
                <c:pt idx="1091">
                  <c:v>-3.16567224534249E-2</c:v>
                </c:pt>
                <c:pt idx="1092">
                  <c:v>-1.8436605963318101E-2</c:v>
                </c:pt>
                <c:pt idx="1094">
                  <c:v>-2.1471434998227502E-2</c:v>
                </c:pt>
                <c:pt idx="1095">
                  <c:v>-2.5913801692495499E-2</c:v>
                </c:pt>
                <c:pt idx="1096">
                  <c:v>-3.2083717408233001E-2</c:v>
                </c:pt>
                <c:pt idx="1097">
                  <c:v>-2.1228997667993299E-2</c:v>
                </c:pt>
                <c:pt idx="1098">
                  <c:v>-1.7841978250403401E-2</c:v>
                </c:pt>
                <c:pt idx="1099">
                  <c:v>-1.2636853005903099E-2</c:v>
                </c:pt>
                <c:pt idx="1100">
                  <c:v>-1.80906685637039E-2</c:v>
                </c:pt>
                <c:pt idx="1101">
                  <c:v>-1.7605691457845601E-2</c:v>
                </c:pt>
                <c:pt idx="1102">
                  <c:v>-1.3550180150726799E-2</c:v>
                </c:pt>
                <c:pt idx="1103">
                  <c:v>-2.07544823890554E-2</c:v>
                </c:pt>
                <c:pt idx="1104">
                  <c:v>-2.3389418438345799E-2</c:v>
                </c:pt>
                <c:pt idx="1105">
                  <c:v>-2.31799106664595E-2</c:v>
                </c:pt>
                <c:pt idx="1107">
                  <c:v>-2.1604462883336301E-2</c:v>
                </c:pt>
                <c:pt idx="1110">
                  <c:v>-3.2223336030535898E-2</c:v>
                </c:pt>
                <c:pt idx="1114">
                  <c:v>-3.7862961918128199E-2</c:v>
                </c:pt>
                <c:pt idx="1117">
                  <c:v>-1.35396630367704E-2</c:v>
                </c:pt>
                <c:pt idx="1118">
                  <c:v>-1.10957709462977E-2</c:v>
                </c:pt>
                <c:pt idx="1119">
                  <c:v>-2.8768524511797101E-2</c:v>
                </c:pt>
                <c:pt idx="1121">
                  <c:v>-1.9836999048232301E-2</c:v>
                </c:pt>
                <c:pt idx="1122">
                  <c:v>-2.8775315415693E-2</c:v>
                </c:pt>
                <c:pt idx="1124">
                  <c:v>-2.7748141933912101E-2</c:v>
                </c:pt>
                <c:pt idx="1126">
                  <c:v>-2.8060077616686201E-2</c:v>
                </c:pt>
                <c:pt idx="1127">
                  <c:v>-1.0663344809113399E-2</c:v>
                </c:pt>
                <c:pt idx="1129">
                  <c:v>-4.3011380204541802E-2</c:v>
                </c:pt>
                <c:pt idx="1131">
                  <c:v>-1.9274082225577902E-2</c:v>
                </c:pt>
                <c:pt idx="1132">
                  <c:v>-3.0914667465665301E-2</c:v>
                </c:pt>
                <c:pt idx="1133">
                  <c:v>-1.1163907167296599E-2</c:v>
                </c:pt>
                <c:pt idx="1134">
                  <c:v>-2.0727189305347501E-2</c:v>
                </c:pt>
                <c:pt idx="1135">
                  <c:v>-2.0877482630643499E-2</c:v>
                </c:pt>
                <c:pt idx="1136">
                  <c:v>-2.5252621706639101E-2</c:v>
                </c:pt>
                <c:pt idx="1137">
                  <c:v>-3.00552543636829E-2</c:v>
                </c:pt>
                <c:pt idx="1138">
                  <c:v>-2.7999215819732599E-2</c:v>
                </c:pt>
                <c:pt idx="1139">
                  <c:v>-2.9852437320466999E-2</c:v>
                </c:pt>
                <c:pt idx="1140">
                  <c:v>-2.85038968337482E-2</c:v>
                </c:pt>
                <c:pt idx="1141">
                  <c:v>-0.134902555505655</c:v>
                </c:pt>
                <c:pt idx="1142">
                  <c:v>-2.8826263772851801E-2</c:v>
                </c:pt>
                <c:pt idx="1143">
                  <c:v>-3.4510292704023102E-2</c:v>
                </c:pt>
                <c:pt idx="1144">
                  <c:v>-2.29519407088115E-2</c:v>
                </c:pt>
                <c:pt idx="1147">
                  <c:v>-2.56194108205796E-2</c:v>
                </c:pt>
                <c:pt idx="1148">
                  <c:v>-3.2771429080160001E-2</c:v>
                </c:pt>
                <c:pt idx="1149">
                  <c:v>-3.9386113066687697E-2</c:v>
                </c:pt>
                <c:pt idx="1151">
                  <c:v>-2.9816201791513099E-2</c:v>
                </c:pt>
                <c:pt idx="1153">
                  <c:v>-3.8304992073099203E-2</c:v>
                </c:pt>
                <c:pt idx="1154">
                  <c:v>-2.5587628101959602E-2</c:v>
                </c:pt>
                <c:pt idx="1155">
                  <c:v>-4.59535646599133E-2</c:v>
                </c:pt>
                <c:pt idx="1157">
                  <c:v>-5.4867235309970799E-2</c:v>
                </c:pt>
                <c:pt idx="1158">
                  <c:v>-3.6623559987932298E-2</c:v>
                </c:pt>
                <c:pt idx="1159">
                  <c:v>-3.9348633263660497E-2</c:v>
                </c:pt>
                <c:pt idx="1160">
                  <c:v>-2.5680986589266899E-2</c:v>
                </c:pt>
                <c:pt idx="1161">
                  <c:v>-1.8934686557952399E-2</c:v>
                </c:pt>
                <c:pt idx="1162">
                  <c:v>-2.2516575514559E-2</c:v>
                </c:pt>
                <c:pt idx="1163">
                  <c:v>-1.9964565089867398E-2</c:v>
                </c:pt>
                <c:pt idx="1164">
                  <c:v>-2.3195664746058699E-2</c:v>
                </c:pt>
                <c:pt idx="1165">
                  <c:v>-2.0037918045425099E-2</c:v>
                </c:pt>
                <c:pt idx="1166">
                  <c:v>-1.6450689012811898E-2</c:v>
                </c:pt>
                <c:pt idx="1169">
                  <c:v>-3.0446403894000999E-2</c:v>
                </c:pt>
                <c:pt idx="1171">
                  <c:v>-5.0152748923873301E-2</c:v>
                </c:pt>
                <c:pt idx="1172">
                  <c:v>-4.4067817624481503E-2</c:v>
                </c:pt>
                <c:pt idx="1176">
                  <c:v>-2.1155943525036601E-2</c:v>
                </c:pt>
                <c:pt idx="1177">
                  <c:v>-3.7983074139032402E-2</c:v>
                </c:pt>
                <c:pt idx="1179">
                  <c:v>-5.8468191004273397E-2</c:v>
                </c:pt>
                <c:pt idx="1180">
                  <c:v>-5.4148197210746297E-2</c:v>
                </c:pt>
                <c:pt idx="1181">
                  <c:v>-1.6888856693814999E-2</c:v>
                </c:pt>
                <c:pt idx="1182">
                  <c:v>-2.1493445517565601E-2</c:v>
                </c:pt>
                <c:pt idx="1183">
                  <c:v>-8.3587976391071208E-3</c:v>
                </c:pt>
                <c:pt idx="1184">
                  <c:v>-1.79454848767918E-2</c:v>
                </c:pt>
                <c:pt idx="1185">
                  <c:v>1.3882186811592001E-3</c:v>
                </c:pt>
                <c:pt idx="1186">
                  <c:v>-5.5731164440771197E-2</c:v>
                </c:pt>
                <c:pt idx="1187">
                  <c:v>7.5514089707202095E-2</c:v>
                </c:pt>
                <c:pt idx="1188">
                  <c:v>-3.96080919773679E-2</c:v>
                </c:pt>
                <c:pt idx="1189">
                  <c:v>-4.0118367279725599E-2</c:v>
                </c:pt>
                <c:pt idx="1190">
                  <c:v>-3.3112996439624502E-2</c:v>
                </c:pt>
                <c:pt idx="1191">
                  <c:v>-8.8788507368647105E-3</c:v>
                </c:pt>
                <c:pt idx="1192">
                  <c:v>-1.9498020397016699E-2</c:v>
                </c:pt>
                <c:pt idx="1193">
                  <c:v>-1.49932285726362E-2</c:v>
                </c:pt>
                <c:pt idx="1194">
                  <c:v>-2.0750791601156601E-2</c:v>
                </c:pt>
                <c:pt idx="1195">
                  <c:v>1.06500490720683E-4</c:v>
                </c:pt>
                <c:pt idx="1196">
                  <c:v>-1.6503926415693902E-2</c:v>
                </c:pt>
                <c:pt idx="1197">
                  <c:v>-3.0350111723035701E-3</c:v>
                </c:pt>
                <c:pt idx="1198">
                  <c:v>4.8432841837548202E-2</c:v>
                </c:pt>
                <c:pt idx="1199">
                  <c:v>-3.52177907300058E-3</c:v>
                </c:pt>
                <c:pt idx="1200">
                  <c:v>-1.5156703402362E-2</c:v>
                </c:pt>
                <c:pt idx="1201">
                  <c:v>-2.32786951172895E-2</c:v>
                </c:pt>
                <c:pt idx="1202">
                  <c:v>-7.8267916644269298E-2</c:v>
                </c:pt>
                <c:pt idx="1203">
                  <c:v>-4.9919461401055E-2</c:v>
                </c:pt>
                <c:pt idx="1204">
                  <c:v>9.1980355172509506E-3</c:v>
                </c:pt>
                <c:pt idx="1205">
                  <c:v>-0.13337958547744799</c:v>
                </c:pt>
                <c:pt idx="1206">
                  <c:v>-6.2325221708128001E-2</c:v>
                </c:pt>
                <c:pt idx="1207">
                  <c:v>-2.6959573036135699E-2</c:v>
                </c:pt>
                <c:pt idx="1208">
                  <c:v>-3.73668222487493E-2</c:v>
                </c:pt>
                <c:pt idx="1209">
                  <c:v>-7.6709275679124306E-2</c:v>
                </c:pt>
                <c:pt idx="1210">
                  <c:v>4.1538598718434898E-2</c:v>
                </c:pt>
                <c:pt idx="1211">
                  <c:v>-2.9205530268851799E-2</c:v>
                </c:pt>
                <c:pt idx="1212">
                  <c:v>-1.37599541701713E-2</c:v>
                </c:pt>
                <c:pt idx="1214">
                  <c:v>-0.106967854196409</c:v>
                </c:pt>
                <c:pt idx="1215">
                  <c:v>-3.7737966870298102E-2</c:v>
                </c:pt>
                <c:pt idx="1216">
                  <c:v>-2.91696352829568E-2</c:v>
                </c:pt>
                <c:pt idx="1218">
                  <c:v>8.2220487093719093E-3</c:v>
                </c:pt>
                <c:pt idx="1219">
                  <c:v>-9.1861393949569395E-2</c:v>
                </c:pt>
                <c:pt idx="1220">
                  <c:v>-1.6754257255023601E-2</c:v>
                </c:pt>
                <c:pt idx="1221">
                  <c:v>-2.5666454476601399E-2</c:v>
                </c:pt>
                <c:pt idx="1222">
                  <c:v>-3.6506396932227099E-3</c:v>
                </c:pt>
                <c:pt idx="1223">
                  <c:v>-1.27609030235882E-2</c:v>
                </c:pt>
                <c:pt idx="1224">
                  <c:v>-5.4820106626293399E-2</c:v>
                </c:pt>
                <c:pt idx="1225">
                  <c:v>-2.1975479963013398E-3</c:v>
                </c:pt>
                <c:pt idx="1226">
                  <c:v>-5.0375108088044698E-2</c:v>
                </c:pt>
                <c:pt idx="1227">
                  <c:v>-2.0877420743457501E-2</c:v>
                </c:pt>
                <c:pt idx="1228">
                  <c:v>-1.4286197046706999E-3</c:v>
                </c:pt>
                <c:pt idx="1229">
                  <c:v>-1.6537305522022601E-2</c:v>
                </c:pt>
                <c:pt idx="1230">
                  <c:v>-0.11796300864317</c:v>
                </c:pt>
                <c:pt idx="1232">
                  <c:v>-4.2899649945148402E-2</c:v>
                </c:pt>
                <c:pt idx="1234">
                  <c:v>-2.30098279665885E-2</c:v>
                </c:pt>
                <c:pt idx="1241">
                  <c:v>-2.34111861887067E-2</c:v>
                </c:pt>
                <c:pt idx="1242">
                  <c:v>-9.3355768208620207E-3</c:v>
                </c:pt>
                <c:pt idx="1244">
                  <c:v>-4.62779668292652E-3</c:v>
                </c:pt>
                <c:pt idx="1246">
                  <c:v>-1.9120077011963998E-2</c:v>
                </c:pt>
                <c:pt idx="1248">
                  <c:v>-8.1911491654812294E-3</c:v>
                </c:pt>
                <c:pt idx="1249">
                  <c:v>-1.3656766319061899E-2</c:v>
                </c:pt>
                <c:pt idx="1250">
                  <c:v>-4.0997379302316103E-2</c:v>
                </c:pt>
                <c:pt idx="1251">
                  <c:v>-2.3246581507578402E-2</c:v>
                </c:pt>
                <c:pt idx="1252">
                  <c:v>-2.5821933190161E-2</c:v>
                </c:pt>
                <c:pt idx="1258">
                  <c:v>-4.4484463363890697E-2</c:v>
                </c:pt>
                <c:pt idx="1259">
                  <c:v>-5.4477894655922898E-2</c:v>
                </c:pt>
                <c:pt idx="1261">
                  <c:v>-1.79894622920512E-2</c:v>
                </c:pt>
                <c:pt idx="1262">
                  <c:v>-2.6952417838297899E-2</c:v>
                </c:pt>
                <c:pt idx="1263">
                  <c:v>-2.4244460630494999E-2</c:v>
                </c:pt>
                <c:pt idx="1264">
                  <c:v>-3.9543556603306697E-2</c:v>
                </c:pt>
                <c:pt idx="1265">
                  <c:v>-3.5706408919521697E-2</c:v>
                </c:pt>
                <c:pt idx="1266">
                  <c:v>-0.18730279469307601</c:v>
                </c:pt>
                <c:pt idx="1267">
                  <c:v>-2.6048960255677399E-2</c:v>
                </c:pt>
                <c:pt idx="1268">
                  <c:v>2.01358118983469E-2</c:v>
                </c:pt>
                <c:pt idx="1269">
                  <c:v>-2.0744310892569801E-2</c:v>
                </c:pt>
                <c:pt idx="1270">
                  <c:v>-3.29746451564394E-2</c:v>
                </c:pt>
                <c:pt idx="1271">
                  <c:v>-4.4441313654074902E-2</c:v>
                </c:pt>
                <c:pt idx="1272">
                  <c:v>-8.2490263940942193E-2</c:v>
                </c:pt>
                <c:pt idx="1274">
                  <c:v>-8.4275767468985505E-2</c:v>
                </c:pt>
                <c:pt idx="1276">
                  <c:v>-4.1638214955057901E-2</c:v>
                </c:pt>
                <c:pt idx="1278">
                  <c:v>-5.8485807255462603E-2</c:v>
                </c:pt>
                <c:pt idx="1279">
                  <c:v>-5.0131256276876403E-2</c:v>
                </c:pt>
                <c:pt idx="1280">
                  <c:v>-2.07184286141774E-2</c:v>
                </c:pt>
                <c:pt idx="1281">
                  <c:v>-2.97569664748162E-2</c:v>
                </c:pt>
                <c:pt idx="1282">
                  <c:v>-1.9725041426617702E-2</c:v>
                </c:pt>
                <c:pt idx="1283">
                  <c:v>-5.4418703082828701E-2</c:v>
                </c:pt>
                <c:pt idx="1286">
                  <c:v>-9.7240109229245905E-2</c:v>
                </c:pt>
                <c:pt idx="1287">
                  <c:v>-3.1376449423577098E-2</c:v>
                </c:pt>
                <c:pt idx="1288">
                  <c:v>-3.2483082454467203E-2</c:v>
                </c:pt>
                <c:pt idx="1289">
                  <c:v>5.6877748926240602E-3</c:v>
                </c:pt>
                <c:pt idx="1291">
                  <c:v>-5.2301484753079101E-2</c:v>
                </c:pt>
                <c:pt idx="1293">
                  <c:v>-2.9057486654142699E-2</c:v>
                </c:pt>
                <c:pt idx="1298">
                  <c:v>-7.3252163343234103E-2</c:v>
                </c:pt>
                <c:pt idx="1300">
                  <c:v>-6.1645365774802903E-2</c:v>
                </c:pt>
                <c:pt idx="1303">
                  <c:v>-3.4319865709805102E-2</c:v>
                </c:pt>
                <c:pt idx="1304">
                  <c:v>-1.5079578247041E-2</c:v>
                </c:pt>
                <c:pt idx="1305">
                  <c:v>-5.2370747272055401E-2</c:v>
                </c:pt>
                <c:pt idx="1306">
                  <c:v>-1.6717104481748901E-2</c:v>
                </c:pt>
                <c:pt idx="1307">
                  <c:v>-8.5302958760105699E-3</c:v>
                </c:pt>
                <c:pt idx="1308">
                  <c:v>-5.0050751719381802E-2</c:v>
                </c:pt>
                <c:pt idx="1309">
                  <c:v>-3.0442398348449799E-2</c:v>
                </c:pt>
                <c:pt idx="1310">
                  <c:v>-2.59895659058413E-2</c:v>
                </c:pt>
                <c:pt idx="1312">
                  <c:v>-4.1698260360671903E-2</c:v>
                </c:pt>
                <c:pt idx="1313">
                  <c:v>-5.8664741669548402E-2</c:v>
                </c:pt>
                <c:pt idx="1314">
                  <c:v>-1.9169360324195001E-2</c:v>
                </c:pt>
                <c:pt idx="1315">
                  <c:v>-4.0930719735627702E-2</c:v>
                </c:pt>
                <c:pt idx="1317">
                  <c:v>-5.1393610217178601E-2</c:v>
                </c:pt>
                <c:pt idx="1318">
                  <c:v>-3.3631301313716798E-2</c:v>
                </c:pt>
                <c:pt idx="1319">
                  <c:v>-4.8169167494775303E-2</c:v>
                </c:pt>
                <c:pt idx="1320">
                  <c:v>-4.2654217109722302E-2</c:v>
                </c:pt>
                <c:pt idx="1321">
                  <c:v>-4.4699654228081101E-2</c:v>
                </c:pt>
                <c:pt idx="1322">
                  <c:v>-3.0404111107386702E-3</c:v>
                </c:pt>
                <c:pt idx="1323">
                  <c:v>-0.18873043992133201</c:v>
                </c:pt>
                <c:pt idx="1324">
                  <c:v>-4.2561733776983197E-2</c:v>
                </c:pt>
                <c:pt idx="1325">
                  <c:v>-3.3029068638495002E-2</c:v>
                </c:pt>
                <c:pt idx="1327">
                  <c:v>-3.9826903490678502E-2</c:v>
                </c:pt>
                <c:pt idx="1328">
                  <c:v>-4.8973235532940099E-2</c:v>
                </c:pt>
                <c:pt idx="1329">
                  <c:v>-5.4892602519046402E-2</c:v>
                </c:pt>
                <c:pt idx="1331">
                  <c:v>-3.50011329454658E-2</c:v>
                </c:pt>
                <c:pt idx="1332">
                  <c:v>-3.3972342102270597E-2</c:v>
                </c:pt>
                <c:pt idx="1333">
                  <c:v>-4.1569120029328999E-2</c:v>
                </c:pt>
                <c:pt idx="1334">
                  <c:v>-3.7234747551947597E-2</c:v>
                </c:pt>
                <c:pt idx="1335">
                  <c:v>-3.45112038661467E-2</c:v>
                </c:pt>
                <c:pt idx="1336">
                  <c:v>-2.8567422026803801E-2</c:v>
                </c:pt>
                <c:pt idx="1337">
                  <c:v>-4.3310419737150697E-2</c:v>
                </c:pt>
                <c:pt idx="1338">
                  <c:v>-2.5471557898436501E-2</c:v>
                </c:pt>
                <c:pt idx="1339">
                  <c:v>-3.5259644559416201E-2</c:v>
                </c:pt>
                <c:pt idx="1341">
                  <c:v>-0.84817568439718705</c:v>
                </c:pt>
                <c:pt idx="1343">
                  <c:v>-5.0606690990292899E-2</c:v>
                </c:pt>
                <c:pt idx="1344">
                  <c:v>-2.5956053312161699E-2</c:v>
                </c:pt>
                <c:pt idx="1345">
                  <c:v>-3.6991754727289702E-2</c:v>
                </c:pt>
                <c:pt idx="1346">
                  <c:v>-5.0924105747955299E-2</c:v>
                </c:pt>
                <c:pt idx="1347">
                  <c:v>-3.23680059850701E-2</c:v>
                </c:pt>
                <c:pt idx="1348">
                  <c:v>-2.87858491308624E-2</c:v>
                </c:pt>
                <c:pt idx="1349">
                  <c:v>-2.2886515529525499E-2</c:v>
                </c:pt>
                <c:pt idx="1350">
                  <c:v>5.7747262237910898E-3</c:v>
                </c:pt>
                <c:pt idx="1351">
                  <c:v>-2.3367776288742498E-2</c:v>
                </c:pt>
                <c:pt idx="1352">
                  <c:v>-2.18286363483974E-2</c:v>
                </c:pt>
                <c:pt idx="1354">
                  <c:v>-1.9302072304263299E-2</c:v>
                </c:pt>
                <c:pt idx="1359">
                  <c:v>-3.7514266059640297E-2</c:v>
                </c:pt>
                <c:pt idx="1364">
                  <c:v>-2.10317677066931E-2</c:v>
                </c:pt>
                <c:pt idx="1368">
                  <c:v>-2.3340626542256999E-2</c:v>
                </c:pt>
                <c:pt idx="1369">
                  <c:v>-3.2994474277294399E-2</c:v>
                </c:pt>
                <c:pt idx="1370">
                  <c:v>-1.9993543930573301E-2</c:v>
                </c:pt>
                <c:pt idx="1371">
                  <c:v>-1.9185738081169499E-2</c:v>
                </c:pt>
                <c:pt idx="1372">
                  <c:v>-4.4742780334447702E-2</c:v>
                </c:pt>
                <c:pt idx="1373">
                  <c:v>-0.126693836008857</c:v>
                </c:pt>
                <c:pt idx="1374">
                  <c:v>-2.6450858180015299E-2</c:v>
                </c:pt>
                <c:pt idx="1375">
                  <c:v>-3.07735065194857E-2</c:v>
                </c:pt>
                <c:pt idx="1376">
                  <c:v>-2.2689139182517901E-2</c:v>
                </c:pt>
                <c:pt idx="1377">
                  <c:v>-2.2787865836155601E-2</c:v>
                </c:pt>
                <c:pt idx="1380">
                  <c:v>-3.5553803333173498E-2</c:v>
                </c:pt>
                <c:pt idx="1381">
                  <c:v>-5.3638874389433197E-2</c:v>
                </c:pt>
                <c:pt idx="1382">
                  <c:v>-4.9302696261624403E-2</c:v>
                </c:pt>
                <c:pt idx="1383">
                  <c:v>-3.2616194817742999E-2</c:v>
                </c:pt>
                <c:pt idx="1384">
                  <c:v>-2.2394041851965502E-2</c:v>
                </c:pt>
                <c:pt idx="1385">
                  <c:v>-2.5993351989367499E-2</c:v>
                </c:pt>
                <c:pt idx="1388">
                  <c:v>-2.6610505316797099E-2</c:v>
                </c:pt>
                <c:pt idx="1389">
                  <c:v>-2.56427495305552E-2</c:v>
                </c:pt>
                <c:pt idx="1390">
                  <c:v>-3.3145862025516198E-2</c:v>
                </c:pt>
                <c:pt idx="1391">
                  <c:v>-2.8525467023084599E-2</c:v>
                </c:pt>
                <c:pt idx="1392">
                  <c:v>-9.6595228090539595E-2</c:v>
                </c:pt>
                <c:pt idx="1393">
                  <c:v>-3.4867228642938203E-2</c:v>
                </c:pt>
                <c:pt idx="1394">
                  <c:v>-2.93827328654097E-2</c:v>
                </c:pt>
                <c:pt idx="1395">
                  <c:v>-3.1349086474801502E-2</c:v>
                </c:pt>
                <c:pt idx="1396">
                  <c:v>-2.18950650818335E-2</c:v>
                </c:pt>
                <c:pt idx="1398">
                  <c:v>-3.3101254940935597E-2</c:v>
                </c:pt>
                <c:pt idx="1400">
                  <c:v>-2.4067429019052299E-2</c:v>
                </c:pt>
                <c:pt idx="1402">
                  <c:v>-3.8950105102509298E-2</c:v>
                </c:pt>
                <c:pt idx="1404">
                  <c:v>-3.2623238299287399E-2</c:v>
                </c:pt>
                <c:pt idx="1407">
                  <c:v>-1.1992856482337401E-2</c:v>
                </c:pt>
                <c:pt idx="1408">
                  <c:v>-2.2569327369088201E-2</c:v>
                </c:pt>
                <c:pt idx="1410">
                  <c:v>-2.38036452537045E-2</c:v>
                </c:pt>
                <c:pt idx="1412">
                  <c:v>-2.3249080407665101E-2</c:v>
                </c:pt>
                <c:pt idx="1413">
                  <c:v>-1.04046386274423E-2</c:v>
                </c:pt>
                <c:pt idx="1414">
                  <c:v>-2.3718832428034201E-2</c:v>
                </c:pt>
                <c:pt idx="1415">
                  <c:v>-1.93139648891111E-2</c:v>
                </c:pt>
                <c:pt idx="1416">
                  <c:v>-1.1536478966184699E-2</c:v>
                </c:pt>
                <c:pt idx="1417">
                  <c:v>-1.6521517728442299E-2</c:v>
                </c:pt>
                <c:pt idx="1421">
                  <c:v>-1.64790043971897E-2</c:v>
                </c:pt>
                <c:pt idx="1428">
                  <c:v>-1.6407709663645201E-2</c:v>
                </c:pt>
                <c:pt idx="1430">
                  <c:v>-2.97142865297539E-2</c:v>
                </c:pt>
                <c:pt idx="1431">
                  <c:v>-2.351385211241E-2</c:v>
                </c:pt>
                <c:pt idx="1432">
                  <c:v>-1.28996996883652E-2</c:v>
                </c:pt>
                <c:pt idx="1433">
                  <c:v>-3.5226353982302297E-2</c:v>
                </c:pt>
                <c:pt idx="1434">
                  <c:v>-1.22533483067207E-2</c:v>
                </c:pt>
                <c:pt idx="1435">
                  <c:v>-1.33808566690574E-2</c:v>
                </c:pt>
                <c:pt idx="1436">
                  <c:v>-2.1173118810255302E-2</c:v>
                </c:pt>
                <c:pt idx="1437">
                  <c:v>-2.1824595803548001E-2</c:v>
                </c:pt>
                <c:pt idx="1440">
                  <c:v>-2.4844232489404299E-2</c:v>
                </c:pt>
                <c:pt idx="1441">
                  <c:v>-2.3528740899414799E-2</c:v>
                </c:pt>
                <c:pt idx="1442">
                  <c:v>-8.3384677686968497E-3</c:v>
                </c:pt>
                <c:pt idx="1444">
                  <c:v>-0.112971686062442</c:v>
                </c:pt>
                <c:pt idx="1445">
                  <c:v>-4.4043494250649601E-2</c:v>
                </c:pt>
                <c:pt idx="1446">
                  <c:v>-3.5557783279613599E-2</c:v>
                </c:pt>
                <c:pt idx="1447">
                  <c:v>-4.2928074181543201E-2</c:v>
                </c:pt>
                <c:pt idx="1449">
                  <c:v>-3.19374773725375E-2</c:v>
                </c:pt>
                <c:pt idx="1450">
                  <c:v>-1.25895740967716E-2</c:v>
                </c:pt>
                <c:pt idx="1451">
                  <c:v>-2.68742584411636E-2</c:v>
                </c:pt>
                <c:pt idx="1452">
                  <c:v>-1.34090751520389E-2</c:v>
                </c:pt>
                <c:pt idx="1453">
                  <c:v>-2.75324572774076E-2</c:v>
                </c:pt>
                <c:pt idx="1454">
                  <c:v>-1.4085979519072899E-2</c:v>
                </c:pt>
                <c:pt idx="1455">
                  <c:v>-1.9846497156619E-2</c:v>
                </c:pt>
                <c:pt idx="1456">
                  <c:v>-1.46824602673359E-2</c:v>
                </c:pt>
                <c:pt idx="1457">
                  <c:v>-2.9904141301957201E-2</c:v>
                </c:pt>
                <c:pt idx="1459">
                  <c:v>-0.172094119315085</c:v>
                </c:pt>
                <c:pt idx="1460">
                  <c:v>-1.77761438409728E-2</c:v>
                </c:pt>
                <c:pt idx="1461">
                  <c:v>-2.9612145250166099E-2</c:v>
                </c:pt>
                <c:pt idx="1462">
                  <c:v>-1.1139966708331501E-2</c:v>
                </c:pt>
                <c:pt idx="1463">
                  <c:v>-3.0700354373483001E-2</c:v>
                </c:pt>
                <c:pt idx="1464">
                  <c:v>-2.1947973008090899E-2</c:v>
                </c:pt>
                <c:pt idx="1465">
                  <c:v>-1.47542966395006E-2</c:v>
                </c:pt>
                <c:pt idx="1466">
                  <c:v>-4.7991063052208897E-2</c:v>
                </c:pt>
                <c:pt idx="1467">
                  <c:v>1.0835738831711701E-2</c:v>
                </c:pt>
                <c:pt idx="1468">
                  <c:v>4.6869312062046897E-3</c:v>
                </c:pt>
                <c:pt idx="1469">
                  <c:v>-2.2736730040598702E-2</c:v>
                </c:pt>
                <c:pt idx="1470">
                  <c:v>-2.3152464275802601E-2</c:v>
                </c:pt>
                <c:pt idx="1471">
                  <c:v>-3.4119475111372498E-2</c:v>
                </c:pt>
                <c:pt idx="1472">
                  <c:v>-2.5797876855147402E-2</c:v>
                </c:pt>
                <c:pt idx="1473">
                  <c:v>-3.3138550670562303E-2</c:v>
                </c:pt>
                <c:pt idx="1475">
                  <c:v>-9.4332898071205293E-3</c:v>
                </c:pt>
                <c:pt idx="1476">
                  <c:v>-2.23241054906246E-2</c:v>
                </c:pt>
                <c:pt idx="1477">
                  <c:v>-3.5027528909755003E-2</c:v>
                </c:pt>
                <c:pt idx="1478">
                  <c:v>-8.2398895029556704E-3</c:v>
                </c:pt>
                <c:pt idx="1479">
                  <c:v>-1.9478712715546E-2</c:v>
                </c:pt>
                <c:pt idx="1480">
                  <c:v>-1.39911316964841E-2</c:v>
                </c:pt>
                <c:pt idx="1481">
                  <c:v>-3.0210383825069399E-2</c:v>
                </c:pt>
                <c:pt idx="1486">
                  <c:v>-1.3944251906292801E-2</c:v>
                </c:pt>
                <c:pt idx="1487">
                  <c:v>-1.29317467416408E-2</c:v>
                </c:pt>
                <c:pt idx="1489">
                  <c:v>-1.5310321025795499E-2</c:v>
                </c:pt>
                <c:pt idx="1492">
                  <c:v>-2.37592461021481E-2</c:v>
                </c:pt>
                <c:pt idx="1493">
                  <c:v>-1.62854813384028E-2</c:v>
                </c:pt>
                <c:pt idx="1496">
                  <c:v>-9.4417195789782693E-3</c:v>
                </c:pt>
                <c:pt idx="1497">
                  <c:v>-2.4719282420368999E-2</c:v>
                </c:pt>
                <c:pt idx="1498">
                  <c:v>-1.2475929212776699E-2</c:v>
                </c:pt>
                <c:pt idx="1499">
                  <c:v>-1.22186382368265E-2</c:v>
                </c:pt>
                <c:pt idx="1500">
                  <c:v>7.1876029876587399E-3</c:v>
                </c:pt>
                <c:pt idx="1501">
                  <c:v>-3.7088800150157801E-2</c:v>
                </c:pt>
                <c:pt idx="1502">
                  <c:v>-2.2733786290575798E-2</c:v>
                </c:pt>
                <c:pt idx="1506">
                  <c:v>-2.5911259464210998E-2</c:v>
                </c:pt>
                <c:pt idx="1507">
                  <c:v>-2.1101343610709401E-2</c:v>
                </c:pt>
                <c:pt idx="1508">
                  <c:v>-2.37743631982077E-2</c:v>
                </c:pt>
                <c:pt idx="1509">
                  <c:v>-2.5058052152725399E-2</c:v>
                </c:pt>
                <c:pt idx="1510">
                  <c:v>-2.40131671570885E-2</c:v>
                </c:pt>
                <c:pt idx="1511">
                  <c:v>-3.3258712250152499E-2</c:v>
                </c:pt>
                <c:pt idx="1512">
                  <c:v>-3.3029818288556598E-2</c:v>
                </c:pt>
                <c:pt idx="1514">
                  <c:v>-2.7773925305254299E-2</c:v>
                </c:pt>
                <c:pt idx="1515">
                  <c:v>-2.0612292929291998E-2</c:v>
                </c:pt>
                <c:pt idx="1516">
                  <c:v>-1.95511262931506E-2</c:v>
                </c:pt>
                <c:pt idx="1517">
                  <c:v>-5.5730790193271297E-2</c:v>
                </c:pt>
                <c:pt idx="1518">
                  <c:v>-2.6292680074290802E-2</c:v>
                </c:pt>
                <c:pt idx="1519">
                  <c:v>-1.4651799402446901E-2</c:v>
                </c:pt>
                <c:pt idx="1520">
                  <c:v>-3.3911598102035603E-2</c:v>
                </c:pt>
                <c:pt idx="1521">
                  <c:v>-4.0069995483418198E-2</c:v>
                </c:pt>
                <c:pt idx="1522">
                  <c:v>-2.4415141980656901E-2</c:v>
                </c:pt>
                <c:pt idx="1524">
                  <c:v>-1.0202433073659501E-2</c:v>
                </c:pt>
                <c:pt idx="1525">
                  <c:v>-2.6330658049149001E-2</c:v>
                </c:pt>
                <c:pt idx="1526">
                  <c:v>-2.2025389858166201E-2</c:v>
                </c:pt>
                <c:pt idx="1527">
                  <c:v>-2.0930621824017601E-2</c:v>
                </c:pt>
                <c:pt idx="1528">
                  <c:v>-2.4793046199319199E-2</c:v>
                </c:pt>
                <c:pt idx="1529">
                  <c:v>-1.4017518901665299E-2</c:v>
                </c:pt>
                <c:pt idx="1530">
                  <c:v>-4.1858942455188099E-2</c:v>
                </c:pt>
                <c:pt idx="1531">
                  <c:v>-2.0437984537880999E-2</c:v>
                </c:pt>
                <c:pt idx="1532">
                  <c:v>-2.0186558159247001E-2</c:v>
                </c:pt>
                <c:pt idx="1533">
                  <c:v>-2.8590468182413599E-2</c:v>
                </c:pt>
                <c:pt idx="1535">
                  <c:v>-2.0837803651616301E-2</c:v>
                </c:pt>
                <c:pt idx="1536">
                  <c:v>-3.3164277621565298E-2</c:v>
                </c:pt>
                <c:pt idx="1537">
                  <c:v>-1.6381821511286698E-2</c:v>
                </c:pt>
                <c:pt idx="1538">
                  <c:v>-2.3946787902898801E-2</c:v>
                </c:pt>
                <c:pt idx="1540">
                  <c:v>-2.32846119012344E-2</c:v>
                </c:pt>
                <c:pt idx="1541">
                  <c:v>-1.6704427525251201E-2</c:v>
                </c:pt>
                <c:pt idx="1549">
                  <c:v>-1.9736582880319299E-2</c:v>
                </c:pt>
                <c:pt idx="1550">
                  <c:v>-4.9283102753281502E-2</c:v>
                </c:pt>
                <c:pt idx="1551">
                  <c:v>-2.1091377832729401E-2</c:v>
                </c:pt>
                <c:pt idx="1553">
                  <c:v>-6.9091102963347695E-2</c:v>
                </c:pt>
                <c:pt idx="1555">
                  <c:v>-2.6944287298421399E-2</c:v>
                </c:pt>
                <c:pt idx="1556">
                  <c:v>-2.70074419979634E-2</c:v>
                </c:pt>
                <c:pt idx="1557">
                  <c:v>-2.81879818798557E-2</c:v>
                </c:pt>
                <c:pt idx="1558">
                  <c:v>-2.0286760589255898E-2</c:v>
                </c:pt>
                <c:pt idx="1559">
                  <c:v>-2.09505463546064E-2</c:v>
                </c:pt>
                <c:pt idx="1560">
                  <c:v>-1.4941744294098801E-2</c:v>
                </c:pt>
                <c:pt idx="1561">
                  <c:v>-1.2181483816447101E-2</c:v>
                </c:pt>
                <c:pt idx="1562">
                  <c:v>-2.12823905686652E-2</c:v>
                </c:pt>
                <c:pt idx="1563">
                  <c:v>-3.0993018583056399E-2</c:v>
                </c:pt>
                <c:pt idx="1564">
                  <c:v>-2.3686081562679401E-2</c:v>
                </c:pt>
                <c:pt idx="1565">
                  <c:v>-3.6475324164015603E-2</c:v>
                </c:pt>
                <c:pt idx="1566">
                  <c:v>-1.9553246740106899E-2</c:v>
                </c:pt>
                <c:pt idx="1567">
                  <c:v>-1.75556585220909E-2</c:v>
                </c:pt>
                <c:pt idx="1569">
                  <c:v>-3.2204085977490103E-2</c:v>
                </c:pt>
                <c:pt idx="1570">
                  <c:v>-1.7154153785065299E-2</c:v>
                </c:pt>
                <c:pt idx="1571">
                  <c:v>-1.8313247122473501E-2</c:v>
                </c:pt>
                <c:pt idx="1572">
                  <c:v>-3.0492340158823999E-2</c:v>
                </c:pt>
                <c:pt idx="1574">
                  <c:v>-1.6018274730143799E-2</c:v>
                </c:pt>
                <c:pt idx="1577">
                  <c:v>-2.5506117639700399E-2</c:v>
                </c:pt>
                <c:pt idx="1579">
                  <c:v>-2.1708826391326399E-2</c:v>
                </c:pt>
                <c:pt idx="1580">
                  <c:v>-1.7873504396222099E-2</c:v>
                </c:pt>
                <c:pt idx="1581">
                  <c:v>-2.5683508737997698E-2</c:v>
                </c:pt>
                <c:pt idx="1582">
                  <c:v>-2.19309456393471E-2</c:v>
                </c:pt>
                <c:pt idx="1583">
                  <c:v>-2.2304983892228802E-2</c:v>
                </c:pt>
                <c:pt idx="1584">
                  <c:v>-1.8421832235311901E-2</c:v>
                </c:pt>
                <c:pt idx="1585">
                  <c:v>-2.5240251212957299E-2</c:v>
                </c:pt>
                <c:pt idx="1586">
                  <c:v>-2.6052038017572599E-2</c:v>
                </c:pt>
                <c:pt idx="1587">
                  <c:v>-1.9612776052110301E-2</c:v>
                </c:pt>
                <c:pt idx="1589">
                  <c:v>-3.0879957408481099E-2</c:v>
                </c:pt>
                <c:pt idx="1590">
                  <c:v>-1.9839494030109799E-2</c:v>
                </c:pt>
                <c:pt idx="1592">
                  <c:v>-3.8271163953040803E-2</c:v>
                </c:pt>
                <c:pt idx="1593">
                  <c:v>-1.5018500285437201E-2</c:v>
                </c:pt>
                <c:pt idx="1594">
                  <c:v>-8.8565049168624396E-3</c:v>
                </c:pt>
                <c:pt idx="1595">
                  <c:v>-9.9673121708985495E-3</c:v>
                </c:pt>
                <c:pt idx="1596">
                  <c:v>-6.5342768566260803E-3</c:v>
                </c:pt>
                <c:pt idx="1597">
                  <c:v>-6.1141157871843401E-3</c:v>
                </c:pt>
                <c:pt idx="1598">
                  <c:v>-1.34326066556752E-2</c:v>
                </c:pt>
                <c:pt idx="1599">
                  <c:v>-2.11238651946529E-2</c:v>
                </c:pt>
                <c:pt idx="1600">
                  <c:v>-1.59667398389551E-2</c:v>
                </c:pt>
                <c:pt idx="1601">
                  <c:v>-1.7018410792774299E-2</c:v>
                </c:pt>
                <c:pt idx="1602">
                  <c:v>-2.42886028145896E-2</c:v>
                </c:pt>
                <c:pt idx="1603">
                  <c:v>-2.6537190550795599E-2</c:v>
                </c:pt>
                <c:pt idx="1604">
                  <c:v>-4.29798057198333E-2</c:v>
                </c:pt>
                <c:pt idx="1605">
                  <c:v>-1.7911732198572099E-2</c:v>
                </c:pt>
                <c:pt idx="1609">
                  <c:v>-4.4823068849869301E-2</c:v>
                </c:pt>
                <c:pt idx="1612">
                  <c:v>-2.3981268234872899E-2</c:v>
                </c:pt>
                <c:pt idx="1617">
                  <c:v>-2.174890390327E-2</c:v>
                </c:pt>
                <c:pt idx="1618">
                  <c:v>-1.5302281438088801E-2</c:v>
                </c:pt>
                <c:pt idx="1619">
                  <c:v>-2.5204249052352998E-2</c:v>
                </c:pt>
                <c:pt idx="1621">
                  <c:v>-3.7645605888684298E-3</c:v>
                </c:pt>
                <c:pt idx="1622">
                  <c:v>-7.6080866704211197E-3</c:v>
                </c:pt>
                <c:pt idx="1623">
                  <c:v>-2.1811627323342599E-2</c:v>
                </c:pt>
                <c:pt idx="1626">
                  <c:v>-1.19859674882927E-2</c:v>
                </c:pt>
                <c:pt idx="1627">
                  <c:v>-1.1169998654583501E-2</c:v>
                </c:pt>
                <c:pt idx="1628">
                  <c:v>-2.4807839732747802E-2</c:v>
                </c:pt>
                <c:pt idx="1629">
                  <c:v>-1.52286147074569E-2</c:v>
                </c:pt>
                <c:pt idx="1630">
                  <c:v>-3.9240100083701303E-2</c:v>
                </c:pt>
                <c:pt idx="1631">
                  <c:v>-3.2574086831865301E-2</c:v>
                </c:pt>
                <c:pt idx="1632">
                  <c:v>-2.8311689106178799E-2</c:v>
                </c:pt>
                <c:pt idx="1633">
                  <c:v>-2.7310119659601801E-2</c:v>
                </c:pt>
                <c:pt idx="1634">
                  <c:v>-2.98376336984792E-2</c:v>
                </c:pt>
                <c:pt idx="1635">
                  <c:v>-2.22142051249892E-2</c:v>
                </c:pt>
                <c:pt idx="1636">
                  <c:v>-5.6352992994226896E-3</c:v>
                </c:pt>
                <c:pt idx="1637">
                  <c:v>-4.4023899279893398E-2</c:v>
                </c:pt>
                <c:pt idx="1638">
                  <c:v>-3.2857167925603198E-2</c:v>
                </c:pt>
                <c:pt idx="1639">
                  <c:v>-2.9817054147077499E-2</c:v>
                </c:pt>
                <c:pt idx="1640">
                  <c:v>-1.77406583518613E-2</c:v>
                </c:pt>
                <c:pt idx="1641">
                  <c:v>-3.7829449828902899E-2</c:v>
                </c:pt>
                <c:pt idx="1642">
                  <c:v>-2.95116898625731E-2</c:v>
                </c:pt>
                <c:pt idx="1643">
                  <c:v>-1.9521012800579E-2</c:v>
                </c:pt>
                <c:pt idx="1644">
                  <c:v>-3.2602313475786203E-2</c:v>
                </c:pt>
                <c:pt idx="1645">
                  <c:v>-1.9703853574674701E-2</c:v>
                </c:pt>
                <c:pt idx="1646">
                  <c:v>-3.1693995763634297E-2</c:v>
                </c:pt>
                <c:pt idx="1647">
                  <c:v>-2.8220358181428099E-2</c:v>
                </c:pt>
                <c:pt idx="1648">
                  <c:v>-2.4793394604299301E-2</c:v>
                </c:pt>
                <c:pt idx="1649">
                  <c:v>-3.7771124175157697E-2</c:v>
                </c:pt>
                <c:pt idx="1650">
                  <c:v>-2.4728817721199899E-2</c:v>
                </c:pt>
                <c:pt idx="1652">
                  <c:v>-3.5045730403359898E-2</c:v>
                </c:pt>
                <c:pt idx="1653">
                  <c:v>-2.99728745833827E-2</c:v>
                </c:pt>
                <c:pt idx="1654">
                  <c:v>-2.2144982798267699E-2</c:v>
                </c:pt>
                <c:pt idx="1655">
                  <c:v>-2.0628106003155101E-2</c:v>
                </c:pt>
                <c:pt idx="1656">
                  <c:v>-8.4164151088423501E-3</c:v>
                </c:pt>
                <c:pt idx="1658">
                  <c:v>-2.3777591079492299E-2</c:v>
                </c:pt>
                <c:pt idx="1659">
                  <c:v>-1.67950823418694E-2</c:v>
                </c:pt>
                <c:pt idx="1661">
                  <c:v>-3.3482296565712201E-2</c:v>
                </c:pt>
                <c:pt idx="1662">
                  <c:v>-1.8356179520879999E-2</c:v>
                </c:pt>
                <c:pt idx="1663">
                  <c:v>-2.1064804243729501E-2</c:v>
                </c:pt>
                <c:pt idx="1664">
                  <c:v>-2.2785337652921601E-2</c:v>
                </c:pt>
                <c:pt idx="1665">
                  <c:v>-2.1406405808356101E-2</c:v>
                </c:pt>
                <c:pt idx="1666">
                  <c:v>-1.07057092435711E-2</c:v>
                </c:pt>
                <c:pt idx="1667">
                  <c:v>-1.8878263313124099E-2</c:v>
                </c:pt>
                <c:pt idx="1668">
                  <c:v>-1.78330950230185E-2</c:v>
                </c:pt>
                <c:pt idx="1670">
                  <c:v>-9.9211111666732792E-3</c:v>
                </c:pt>
                <c:pt idx="1671">
                  <c:v>-2.5985273079695601E-2</c:v>
                </c:pt>
                <c:pt idx="1676">
                  <c:v>-1.6343274620292499E-2</c:v>
                </c:pt>
                <c:pt idx="1682">
                  <c:v>-2.4784214281380602E-2</c:v>
                </c:pt>
                <c:pt idx="1683">
                  <c:v>-2.6898253767873501E-2</c:v>
                </c:pt>
                <c:pt idx="1684">
                  <c:v>-2.0699444082522198E-2</c:v>
                </c:pt>
                <c:pt idx="1685">
                  <c:v>-1.6775966642534099E-2</c:v>
                </c:pt>
                <c:pt idx="1687">
                  <c:v>-1.92706886989908E-2</c:v>
                </c:pt>
                <c:pt idx="1688">
                  <c:v>-3.2025292608396899E-2</c:v>
                </c:pt>
                <c:pt idx="1689">
                  <c:v>-2.2585732468219301E-2</c:v>
                </c:pt>
                <c:pt idx="1690">
                  <c:v>-2.0328419175902501E-2</c:v>
                </c:pt>
                <c:pt idx="1691">
                  <c:v>-2.5637453199763099E-2</c:v>
                </c:pt>
                <c:pt idx="1692">
                  <c:v>-1.96091751074087E-2</c:v>
                </c:pt>
                <c:pt idx="1694">
                  <c:v>-3.0938842494322698E-2</c:v>
                </c:pt>
                <c:pt idx="1695">
                  <c:v>-3.25078125192267E-2</c:v>
                </c:pt>
                <c:pt idx="1696">
                  <c:v>-3.0570709317810699E-2</c:v>
                </c:pt>
                <c:pt idx="1697">
                  <c:v>-2.5798012053683001E-2</c:v>
                </c:pt>
                <c:pt idx="1698">
                  <c:v>-1.9853049276174199E-2</c:v>
                </c:pt>
                <c:pt idx="1700">
                  <c:v>-1.62447667224941E-2</c:v>
                </c:pt>
                <c:pt idx="1701">
                  <c:v>-2.1548446501059901E-2</c:v>
                </c:pt>
                <c:pt idx="1702">
                  <c:v>-6.6545285434021799E-3</c:v>
                </c:pt>
                <c:pt idx="1703">
                  <c:v>-1.85100192919651E-2</c:v>
                </c:pt>
                <c:pt idx="1704">
                  <c:v>-2.9677134799649299E-2</c:v>
                </c:pt>
                <c:pt idx="1705">
                  <c:v>-1.9032741910577501E-2</c:v>
                </c:pt>
                <c:pt idx="1706">
                  <c:v>-2.0219313215688799E-2</c:v>
                </c:pt>
                <c:pt idx="1707">
                  <c:v>-1.2759731539732099E-2</c:v>
                </c:pt>
                <c:pt idx="1708">
                  <c:v>-2.7393035776418499E-2</c:v>
                </c:pt>
                <c:pt idx="1709">
                  <c:v>-2.3927747831096101E-2</c:v>
                </c:pt>
                <c:pt idx="1711">
                  <c:v>-3.6942373955341397E-2</c:v>
                </c:pt>
                <c:pt idx="1712">
                  <c:v>-3.9077150395231401E-2</c:v>
                </c:pt>
                <c:pt idx="1713">
                  <c:v>-2.5085580527592601E-2</c:v>
                </c:pt>
                <c:pt idx="1714">
                  <c:v>-2.7617853678379101E-2</c:v>
                </c:pt>
                <c:pt idx="1715">
                  <c:v>-2.3467920879436398E-2</c:v>
                </c:pt>
                <c:pt idx="1716">
                  <c:v>-2.0400795614949799E-2</c:v>
                </c:pt>
                <c:pt idx="1717">
                  <c:v>-1.1723770923880101E-2</c:v>
                </c:pt>
                <c:pt idx="1718">
                  <c:v>-2.39145281222976E-2</c:v>
                </c:pt>
                <c:pt idx="1719">
                  <c:v>-2.59143054549477E-2</c:v>
                </c:pt>
                <c:pt idx="1720">
                  <c:v>-2.02092407476573E-2</c:v>
                </c:pt>
                <c:pt idx="1722">
                  <c:v>-1.9107422225707001E-2</c:v>
                </c:pt>
                <c:pt idx="1723">
                  <c:v>-3.0608922731900699E-3</c:v>
                </c:pt>
                <c:pt idx="1725">
                  <c:v>-1.3960684659378801E-2</c:v>
                </c:pt>
                <c:pt idx="1726">
                  <c:v>-1.8904020919897901E-2</c:v>
                </c:pt>
                <c:pt idx="1728">
                  <c:v>-7.4568496606557096E-3</c:v>
                </c:pt>
                <c:pt idx="1729">
                  <c:v>-5.1795969966165704E-3</c:v>
                </c:pt>
                <c:pt idx="1730">
                  <c:v>-1.35641017663061E-2</c:v>
                </c:pt>
                <c:pt idx="1731">
                  <c:v>-1.0864294531541399E-2</c:v>
                </c:pt>
                <c:pt idx="1732">
                  <c:v>-2.3074933817357798E-2</c:v>
                </c:pt>
                <c:pt idx="1736">
                  <c:v>-1.8447673391269601E-2</c:v>
                </c:pt>
                <c:pt idx="1737">
                  <c:v>-1.83669178182112E-2</c:v>
                </c:pt>
                <c:pt idx="1746">
                  <c:v>-2.7762862538569199E-2</c:v>
                </c:pt>
                <c:pt idx="1747">
                  <c:v>-3.8635775082884898E-2</c:v>
                </c:pt>
                <c:pt idx="1748">
                  <c:v>-1.9060724601106999E-2</c:v>
                </c:pt>
                <c:pt idx="1749">
                  <c:v>-2.0412744242044801E-2</c:v>
                </c:pt>
                <c:pt idx="1750">
                  <c:v>-2.4622582025527001E-2</c:v>
                </c:pt>
                <c:pt idx="1751">
                  <c:v>-2.2353686784227101E-2</c:v>
                </c:pt>
                <c:pt idx="1752">
                  <c:v>-1.9717059319649299E-2</c:v>
                </c:pt>
                <c:pt idx="1753">
                  <c:v>-2.6406362978670599E-2</c:v>
                </c:pt>
                <c:pt idx="1756">
                  <c:v>-2.35236987349371E-2</c:v>
                </c:pt>
                <c:pt idx="1758">
                  <c:v>-2.5791742494430701E-2</c:v>
                </c:pt>
                <c:pt idx="1759">
                  <c:v>-2.1969036086903201E-2</c:v>
                </c:pt>
                <c:pt idx="1760">
                  <c:v>-2.21422689213608E-2</c:v>
                </c:pt>
                <c:pt idx="1761">
                  <c:v>-2.52992491538486E-2</c:v>
                </c:pt>
                <c:pt idx="1762">
                  <c:v>-2.3074964378632701E-2</c:v>
                </c:pt>
                <c:pt idx="1763">
                  <c:v>-1.0469907522111001E-2</c:v>
                </c:pt>
                <c:pt idx="1764">
                  <c:v>-2.5102057408397702E-2</c:v>
                </c:pt>
                <c:pt idx="1765">
                  <c:v>-2.3101215698362199E-2</c:v>
                </c:pt>
                <c:pt idx="1766">
                  <c:v>-1.24833401593425E-2</c:v>
                </c:pt>
                <c:pt idx="1767">
                  <c:v>-2.2781003234409299E-2</c:v>
                </c:pt>
                <c:pt idx="1768">
                  <c:v>-2.2283129858485299E-2</c:v>
                </c:pt>
                <c:pt idx="1769">
                  <c:v>-2.4742040717572401E-2</c:v>
                </c:pt>
                <c:pt idx="1770">
                  <c:v>-2.56674604817138E-2</c:v>
                </c:pt>
                <c:pt idx="1771">
                  <c:v>-1.53790009423637E-2</c:v>
                </c:pt>
                <c:pt idx="1772">
                  <c:v>-2.0471582636491601E-2</c:v>
                </c:pt>
                <c:pt idx="1773">
                  <c:v>-2.51696181984984E-2</c:v>
                </c:pt>
                <c:pt idx="1774">
                  <c:v>-2.7910891333833399E-2</c:v>
                </c:pt>
                <c:pt idx="1775">
                  <c:v>-1.9155909248209899E-2</c:v>
                </c:pt>
                <c:pt idx="1776">
                  <c:v>-2.1924419504735299E-2</c:v>
                </c:pt>
                <c:pt idx="1777">
                  <c:v>-2.4958997607342898E-2</c:v>
                </c:pt>
                <c:pt idx="1778">
                  <c:v>-2.7303355068714199E-2</c:v>
                </c:pt>
                <c:pt idx="1779">
                  <c:v>-2.6397528678063699E-2</c:v>
                </c:pt>
                <c:pt idx="1780">
                  <c:v>-2.2175458638850801E-2</c:v>
                </c:pt>
                <c:pt idx="1781">
                  <c:v>-3.10307556401625E-2</c:v>
                </c:pt>
                <c:pt idx="1782">
                  <c:v>-2.4489259907223199E-2</c:v>
                </c:pt>
                <c:pt idx="1783">
                  <c:v>-1.0241503380265299E-2</c:v>
                </c:pt>
                <c:pt idx="1784">
                  <c:v>-1.80657545096072E-2</c:v>
                </c:pt>
                <c:pt idx="1786">
                  <c:v>-1.6253595102546401E-2</c:v>
                </c:pt>
                <c:pt idx="1787">
                  <c:v>-2.0302774590620298E-2</c:v>
                </c:pt>
                <c:pt idx="1788">
                  <c:v>-2.2549012170416698E-2</c:v>
                </c:pt>
                <c:pt idx="1789">
                  <c:v>-1.6744316957640198E-2</c:v>
                </c:pt>
                <c:pt idx="1791">
                  <c:v>-2.77747172241696E-2</c:v>
                </c:pt>
                <c:pt idx="1793">
                  <c:v>-9.4141886015731407E-3</c:v>
                </c:pt>
                <c:pt idx="1794">
                  <c:v>-2.0675657059616898E-2</c:v>
                </c:pt>
                <c:pt idx="1796">
                  <c:v>-1.7944053453368601E-2</c:v>
                </c:pt>
                <c:pt idx="1799">
                  <c:v>-3.19756388333357E-2</c:v>
                </c:pt>
                <c:pt idx="1803">
                  <c:v>-6.2387636640249801E-2</c:v>
                </c:pt>
                <c:pt idx="1805">
                  <c:v>-3.4068270351351598E-2</c:v>
                </c:pt>
                <c:pt idx="1808">
                  <c:v>-1.43438230500227E-2</c:v>
                </c:pt>
                <c:pt idx="1809">
                  <c:v>-2.1055901266988399E-2</c:v>
                </c:pt>
                <c:pt idx="1810">
                  <c:v>-2.4293214091751499E-2</c:v>
                </c:pt>
                <c:pt idx="1811">
                  <c:v>-3.3468862087727203E-2</c:v>
                </c:pt>
                <c:pt idx="1812">
                  <c:v>-2.2652697687598499E-3</c:v>
                </c:pt>
                <c:pt idx="1813">
                  <c:v>-1.7520169798429099E-2</c:v>
                </c:pt>
                <c:pt idx="1814">
                  <c:v>-3.1462254931335303E-2</c:v>
                </c:pt>
                <c:pt idx="1815">
                  <c:v>-3.0657029958772199E-2</c:v>
                </c:pt>
                <c:pt idx="1816">
                  <c:v>-2.0206141773822298E-2</c:v>
                </c:pt>
                <c:pt idx="1817">
                  <c:v>-3.92600867969514E-2</c:v>
                </c:pt>
                <c:pt idx="1818">
                  <c:v>-2.6927029866064399E-2</c:v>
                </c:pt>
                <c:pt idx="1820">
                  <c:v>-8.9894302413392399E-3</c:v>
                </c:pt>
                <c:pt idx="1821">
                  <c:v>-1.65304415145597E-2</c:v>
                </c:pt>
                <c:pt idx="1822">
                  <c:v>-3.2594772981888301E-2</c:v>
                </c:pt>
                <c:pt idx="1823">
                  <c:v>-3.0012826057088701E-2</c:v>
                </c:pt>
                <c:pt idx="1824">
                  <c:v>-1.9314504355862398E-2</c:v>
                </c:pt>
                <c:pt idx="1825">
                  <c:v>-1.6252583606950099E-2</c:v>
                </c:pt>
                <c:pt idx="1827">
                  <c:v>-1.8892753686479601E-2</c:v>
                </c:pt>
                <c:pt idx="1829">
                  <c:v>-1.4424991367583901E-2</c:v>
                </c:pt>
                <c:pt idx="1830">
                  <c:v>-8.1590529815192495E-3</c:v>
                </c:pt>
                <c:pt idx="1831">
                  <c:v>-2.1315604775194601E-2</c:v>
                </c:pt>
                <c:pt idx="1832">
                  <c:v>-2.0761124669104701E-2</c:v>
                </c:pt>
                <c:pt idx="1833">
                  <c:v>-3.00299238755816E-2</c:v>
                </c:pt>
                <c:pt idx="1834">
                  <c:v>-1.72252608069231E-2</c:v>
                </c:pt>
                <c:pt idx="1835">
                  <c:v>-2.0499370953700299E-2</c:v>
                </c:pt>
                <c:pt idx="1836">
                  <c:v>-2.2664858076314399E-2</c:v>
                </c:pt>
                <c:pt idx="1837">
                  <c:v>-8.8766922436268499E-3</c:v>
                </c:pt>
                <c:pt idx="1838">
                  <c:v>-2.0138289613149198E-2</c:v>
                </c:pt>
                <c:pt idx="1840">
                  <c:v>-2.1829150417179002E-2</c:v>
                </c:pt>
                <c:pt idx="1842">
                  <c:v>-2.5530889227432001E-2</c:v>
                </c:pt>
                <c:pt idx="1843">
                  <c:v>-2.1314056617110898E-2</c:v>
                </c:pt>
                <c:pt idx="1844">
                  <c:v>5.1927077809101301E-4</c:v>
                </c:pt>
                <c:pt idx="1845">
                  <c:v>-1.5584973617670301E-2</c:v>
                </c:pt>
                <c:pt idx="1847">
                  <c:v>-7.1017898638800606E-2</c:v>
                </c:pt>
                <c:pt idx="1848">
                  <c:v>-1.7622672076478101E-2</c:v>
                </c:pt>
                <c:pt idx="1849">
                  <c:v>-3.1585519102179702E-2</c:v>
                </c:pt>
                <c:pt idx="1850">
                  <c:v>-1.73863296365275E-2</c:v>
                </c:pt>
                <c:pt idx="1851">
                  <c:v>5.8406538194708197E-4</c:v>
                </c:pt>
                <c:pt idx="1852">
                  <c:v>-2.2513225499142701E-2</c:v>
                </c:pt>
                <c:pt idx="1853">
                  <c:v>-1.72942932521177E-2</c:v>
                </c:pt>
                <c:pt idx="1854">
                  <c:v>-1.72031158616496E-2</c:v>
                </c:pt>
                <c:pt idx="1855">
                  <c:v>-5.5824839216315602E-3</c:v>
                </c:pt>
                <c:pt idx="1856">
                  <c:v>-1.4953074767461799E-2</c:v>
                </c:pt>
                <c:pt idx="1857">
                  <c:v>-3.0802529447652102E-2</c:v>
                </c:pt>
                <c:pt idx="1858">
                  <c:v>-3.8901686219791898E-2</c:v>
                </c:pt>
                <c:pt idx="1859">
                  <c:v>-1.7976866590808899E-2</c:v>
                </c:pt>
                <c:pt idx="1860">
                  <c:v>-1.8253036828384799E-2</c:v>
                </c:pt>
                <c:pt idx="1863">
                  <c:v>-2.7020656431234299E-2</c:v>
                </c:pt>
                <c:pt idx="1871">
                  <c:v>-1.4176965127788699E-2</c:v>
                </c:pt>
                <c:pt idx="1872">
                  <c:v>-1.7372180212165599E-2</c:v>
                </c:pt>
                <c:pt idx="1873">
                  <c:v>-1.9341614694373201E-2</c:v>
                </c:pt>
                <c:pt idx="1874">
                  <c:v>-1.60723118489681E-2</c:v>
                </c:pt>
                <c:pt idx="1875">
                  <c:v>-1.5791709347780802E-2</c:v>
                </c:pt>
                <c:pt idx="1876">
                  <c:v>-1.8681297082773E-2</c:v>
                </c:pt>
                <c:pt idx="1877">
                  <c:v>-1.6457767643323101E-2</c:v>
                </c:pt>
                <c:pt idx="1878">
                  <c:v>-2.10896446704768E-2</c:v>
                </c:pt>
                <c:pt idx="1879">
                  <c:v>-2.3507481738113501E-2</c:v>
                </c:pt>
                <c:pt idx="1880">
                  <c:v>-2.58554224918526E-2</c:v>
                </c:pt>
                <c:pt idx="1881">
                  <c:v>-1.74825423967425E-2</c:v>
                </c:pt>
                <c:pt idx="1882">
                  <c:v>-1.83496100986115E-2</c:v>
                </c:pt>
                <c:pt idx="1884">
                  <c:v>-2.3307745664802201E-2</c:v>
                </c:pt>
                <c:pt idx="1885">
                  <c:v>-1.9896909715234098E-2</c:v>
                </c:pt>
                <c:pt idx="1886">
                  <c:v>-3.1389555247582898E-2</c:v>
                </c:pt>
                <c:pt idx="1887">
                  <c:v>-3.0849418675726499E-2</c:v>
                </c:pt>
                <c:pt idx="1888">
                  <c:v>-2.5693925318205399E-2</c:v>
                </c:pt>
                <c:pt idx="1889">
                  <c:v>-5.4973540188765803E-2</c:v>
                </c:pt>
                <c:pt idx="1890">
                  <c:v>-2.3809496333967301E-2</c:v>
                </c:pt>
                <c:pt idx="1891">
                  <c:v>-1.50975478762315E-2</c:v>
                </c:pt>
                <c:pt idx="1892">
                  <c:v>-1.7456346175835798E-2</c:v>
                </c:pt>
                <c:pt idx="1893">
                  <c:v>-2.8775627533842899E-2</c:v>
                </c:pt>
                <c:pt idx="1894">
                  <c:v>-2.1846946181264801E-2</c:v>
                </c:pt>
                <c:pt idx="1895">
                  <c:v>-2.1051952298982299E-2</c:v>
                </c:pt>
                <c:pt idx="1896">
                  <c:v>-2.9083496658279102E-2</c:v>
                </c:pt>
                <c:pt idx="1897">
                  <c:v>-2.9414052793394499E-2</c:v>
                </c:pt>
                <c:pt idx="1900">
                  <c:v>-1.8669307177528099E-2</c:v>
                </c:pt>
                <c:pt idx="1901">
                  <c:v>-2.37739082681383E-2</c:v>
                </c:pt>
                <c:pt idx="1902">
                  <c:v>-2.37165148676419E-2</c:v>
                </c:pt>
                <c:pt idx="1903">
                  <c:v>-2.0900797421548298E-2</c:v>
                </c:pt>
                <c:pt idx="1904">
                  <c:v>-2.1226472472014798E-2</c:v>
                </c:pt>
                <c:pt idx="1905">
                  <c:v>-2.0763355751877099E-2</c:v>
                </c:pt>
                <c:pt idx="1906">
                  <c:v>-2.7054856334425201E-2</c:v>
                </c:pt>
                <c:pt idx="1907">
                  <c:v>-3.4453774601603697E-2</c:v>
                </c:pt>
                <c:pt idx="1908">
                  <c:v>-3.0256703673902999E-2</c:v>
                </c:pt>
                <c:pt idx="1909">
                  <c:v>-1.14081144022105E-2</c:v>
                </c:pt>
                <c:pt idx="1910">
                  <c:v>-3.8187265689671103E-2</c:v>
                </c:pt>
                <c:pt idx="1911">
                  <c:v>-1.0030579876619801E-2</c:v>
                </c:pt>
                <c:pt idx="1912">
                  <c:v>-5.7751100933809401E-3</c:v>
                </c:pt>
                <c:pt idx="1913">
                  <c:v>-1.8377883468273001E-2</c:v>
                </c:pt>
                <c:pt idx="1914">
                  <c:v>-1.46264218001861E-2</c:v>
                </c:pt>
                <c:pt idx="1915">
                  <c:v>-1.41548837034941E-2</c:v>
                </c:pt>
                <c:pt idx="1916">
                  <c:v>-2.20787677229499E-2</c:v>
                </c:pt>
                <c:pt idx="1917">
                  <c:v>-3.1605170719822898E-2</c:v>
                </c:pt>
                <c:pt idx="1918">
                  <c:v>4.09330316741114E-2</c:v>
                </c:pt>
                <c:pt idx="1919">
                  <c:v>-1.2970161880686899E-2</c:v>
                </c:pt>
                <c:pt idx="1920">
                  <c:v>-9.7590219364752599E-3</c:v>
                </c:pt>
                <c:pt idx="1924">
                  <c:v>-3.5865590043195603E-2</c:v>
                </c:pt>
                <c:pt idx="1925">
                  <c:v>-3.7863975040441401E-2</c:v>
                </c:pt>
                <c:pt idx="1926">
                  <c:v>-5.6083132133187802E-2</c:v>
                </c:pt>
                <c:pt idx="1930">
                  <c:v>-3.7577955616535201E-2</c:v>
                </c:pt>
                <c:pt idx="1932">
                  <c:v>-4.7358570750933603E-2</c:v>
                </c:pt>
                <c:pt idx="1934">
                  <c:v>-1.6546021247558398E-2</c:v>
                </c:pt>
                <c:pt idx="1935">
                  <c:v>-2.57980964480496E-2</c:v>
                </c:pt>
                <c:pt idx="1936">
                  <c:v>-3.8660169061285998E-2</c:v>
                </c:pt>
                <c:pt idx="1937">
                  <c:v>-1.7630906232301999E-2</c:v>
                </c:pt>
                <c:pt idx="1938">
                  <c:v>-0.15156118835091401</c:v>
                </c:pt>
                <c:pt idx="1939">
                  <c:v>-3.4185722849605998E-2</c:v>
                </c:pt>
                <c:pt idx="1940">
                  <c:v>-3.3565267136331303E-2</c:v>
                </c:pt>
                <c:pt idx="1941">
                  <c:v>-2.94054885759556E-2</c:v>
                </c:pt>
                <c:pt idx="1942">
                  <c:v>-2.6456248144695198E-2</c:v>
                </c:pt>
                <c:pt idx="1943">
                  <c:v>-1.6710988022959498E-2</c:v>
                </c:pt>
                <c:pt idx="1944">
                  <c:v>-3.9518143459410002E-2</c:v>
                </c:pt>
                <c:pt idx="1945">
                  <c:v>-5.4024329437045403E-2</c:v>
                </c:pt>
                <c:pt idx="1946">
                  <c:v>-2.8042307581272099E-2</c:v>
                </c:pt>
                <c:pt idx="1947">
                  <c:v>-2.1555487263375601E-2</c:v>
                </c:pt>
                <c:pt idx="1948">
                  <c:v>-3.6036740502383001E-2</c:v>
                </c:pt>
                <c:pt idx="1949">
                  <c:v>-2.8730504213707299E-2</c:v>
                </c:pt>
                <c:pt idx="1950">
                  <c:v>-3.3112820598818503E-2</c:v>
                </c:pt>
                <c:pt idx="1951">
                  <c:v>-4.0568421885101097E-2</c:v>
                </c:pt>
                <c:pt idx="1952">
                  <c:v>-3.7085900032527798E-2</c:v>
                </c:pt>
                <c:pt idx="1953">
                  <c:v>-1.3335727167371201E-2</c:v>
                </c:pt>
                <c:pt idx="1954">
                  <c:v>-2.6774138300440099E-2</c:v>
                </c:pt>
                <c:pt idx="1955">
                  <c:v>-9.7456002424426997E-3</c:v>
                </c:pt>
                <c:pt idx="1956">
                  <c:v>-2.7779487247706802E-2</c:v>
                </c:pt>
                <c:pt idx="1957">
                  <c:v>-1.9648703469072101E-2</c:v>
                </c:pt>
                <c:pt idx="1958">
                  <c:v>-2.9468211581458702E-2</c:v>
                </c:pt>
                <c:pt idx="1959">
                  <c:v>-1.7774085337305501E-2</c:v>
                </c:pt>
                <c:pt idx="1960">
                  <c:v>-2.3799596902129998E-2</c:v>
                </c:pt>
                <c:pt idx="1961">
                  <c:v>-2.5013890098315499E-2</c:v>
                </c:pt>
                <c:pt idx="1962">
                  <c:v>-5.6594890567751598E-2</c:v>
                </c:pt>
                <c:pt idx="1963">
                  <c:v>-3.38620888740696E-2</c:v>
                </c:pt>
                <c:pt idx="1964">
                  <c:v>-1.75385835393903E-2</c:v>
                </c:pt>
                <c:pt idx="1966">
                  <c:v>-7.3879957052956594E-2</c:v>
                </c:pt>
                <c:pt idx="1967">
                  <c:v>-5.1725044723788298E-2</c:v>
                </c:pt>
                <c:pt idx="1968">
                  <c:v>-2.67243539867031E-2</c:v>
                </c:pt>
                <c:pt idx="1969">
                  <c:v>-2.7303123103323501E-2</c:v>
                </c:pt>
                <c:pt idx="1970">
                  <c:v>-2.24887961253812E-2</c:v>
                </c:pt>
                <c:pt idx="1971">
                  <c:v>-6.28348268332341E-3</c:v>
                </c:pt>
                <c:pt idx="1972">
                  <c:v>-3.5483641771296197E-2</c:v>
                </c:pt>
                <c:pt idx="1973">
                  <c:v>-5.40188781951201E-2</c:v>
                </c:pt>
                <c:pt idx="1974">
                  <c:v>-6.5375713174875796E-2</c:v>
                </c:pt>
                <c:pt idx="1975">
                  <c:v>-3.3650358835171E-2</c:v>
                </c:pt>
                <c:pt idx="1977">
                  <c:v>-1.96379076167893E-2</c:v>
                </c:pt>
                <c:pt idx="1979">
                  <c:v>-6.0754248884027301E-3</c:v>
                </c:pt>
                <c:pt idx="1980">
                  <c:v>-1.25342580036483E-2</c:v>
                </c:pt>
                <c:pt idx="1981">
                  <c:v>2.94921715516666E-3</c:v>
                </c:pt>
                <c:pt idx="1982">
                  <c:v>-4.5138862173655502E-2</c:v>
                </c:pt>
                <c:pt idx="1983">
                  <c:v>-2.30395621541798E-2</c:v>
                </c:pt>
                <c:pt idx="1984">
                  <c:v>-7.9745567266814501E-3</c:v>
                </c:pt>
                <c:pt idx="1985">
                  <c:v>-4.8486528057679001E-2</c:v>
                </c:pt>
                <c:pt idx="1993">
                  <c:v>-1.9767845287259101E-2</c:v>
                </c:pt>
                <c:pt idx="1997">
                  <c:v>-1.5267742456960699E-2</c:v>
                </c:pt>
                <c:pt idx="1998">
                  <c:v>-2.6974090566944098E-2</c:v>
                </c:pt>
                <c:pt idx="1999">
                  <c:v>-3.9544270622636803E-2</c:v>
                </c:pt>
                <c:pt idx="2000">
                  <c:v>-3.3092995984061797E-2</c:v>
                </c:pt>
                <c:pt idx="2001">
                  <c:v>-2.8057880812272201E-2</c:v>
                </c:pt>
                <c:pt idx="2002">
                  <c:v>-1.7882262738959199E-2</c:v>
                </c:pt>
                <c:pt idx="2003">
                  <c:v>-4.0930800981313797E-2</c:v>
                </c:pt>
                <c:pt idx="2004">
                  <c:v>-1.6709156946951E-2</c:v>
                </c:pt>
                <c:pt idx="2005">
                  <c:v>-3.8768419531620503E-2</c:v>
                </c:pt>
                <c:pt idx="2006">
                  <c:v>-1.84503155698762E-2</c:v>
                </c:pt>
                <c:pt idx="2007">
                  <c:v>-2.7576816947358002E-2</c:v>
                </c:pt>
                <c:pt idx="2008">
                  <c:v>-1.24159184597266E-2</c:v>
                </c:pt>
                <c:pt idx="2009">
                  <c:v>-3.2955630195650398E-2</c:v>
                </c:pt>
                <c:pt idx="2010">
                  <c:v>-3.7477969628357498E-2</c:v>
                </c:pt>
                <c:pt idx="2012">
                  <c:v>-3.1457208635502602E-2</c:v>
                </c:pt>
                <c:pt idx="2013">
                  <c:v>-2.01966503229348E-2</c:v>
                </c:pt>
                <c:pt idx="2014">
                  <c:v>-2.6709451898564801E-2</c:v>
                </c:pt>
                <c:pt idx="2015">
                  <c:v>-3.9054615180146898E-2</c:v>
                </c:pt>
                <c:pt idx="2017">
                  <c:v>-2.6720534753208298E-2</c:v>
                </c:pt>
                <c:pt idx="2018">
                  <c:v>-3.7867212081663902E-2</c:v>
                </c:pt>
                <c:pt idx="2019">
                  <c:v>-1.20413614709899E-2</c:v>
                </c:pt>
                <c:pt idx="2021">
                  <c:v>-2.6323119886953902E-2</c:v>
                </c:pt>
                <c:pt idx="2022">
                  <c:v>-2.71543500778436E-2</c:v>
                </c:pt>
                <c:pt idx="2023">
                  <c:v>-2.3771040774421201E-2</c:v>
                </c:pt>
                <c:pt idx="2024">
                  <c:v>-3.8597958263554E-2</c:v>
                </c:pt>
                <c:pt idx="2025">
                  <c:v>-1.9641652861982599E-2</c:v>
                </c:pt>
                <c:pt idx="2027">
                  <c:v>-2.7927446426015998E-2</c:v>
                </c:pt>
                <c:pt idx="2028">
                  <c:v>-2.77979697110932E-2</c:v>
                </c:pt>
                <c:pt idx="2029">
                  <c:v>-2.43325583935281E-2</c:v>
                </c:pt>
                <c:pt idx="2030">
                  <c:v>-2.7340267427649299E-2</c:v>
                </c:pt>
                <c:pt idx="2031">
                  <c:v>-1.4890481527088001E-2</c:v>
                </c:pt>
                <c:pt idx="2032">
                  <c:v>-3.2143866774255597E-2</c:v>
                </c:pt>
                <c:pt idx="2033">
                  <c:v>-2.9672693249763502E-2</c:v>
                </c:pt>
                <c:pt idx="2034">
                  <c:v>-3.3027307181550301E-2</c:v>
                </c:pt>
                <c:pt idx="2035">
                  <c:v>-1.6383845821962902E-2</c:v>
                </c:pt>
                <c:pt idx="2036">
                  <c:v>-2.47049252825744E-2</c:v>
                </c:pt>
                <c:pt idx="2038">
                  <c:v>-2.2240137822480601E-2</c:v>
                </c:pt>
                <c:pt idx="2039">
                  <c:v>-2.8998230842451199E-2</c:v>
                </c:pt>
                <c:pt idx="2040">
                  <c:v>-1.7522494894245198E-2</c:v>
                </c:pt>
                <c:pt idx="2043">
                  <c:v>-1.3458695124592499E-2</c:v>
                </c:pt>
                <c:pt idx="2044">
                  <c:v>-9.7609446467628608E-3</c:v>
                </c:pt>
                <c:pt idx="2045">
                  <c:v>-1.6199783538429699E-2</c:v>
                </c:pt>
                <c:pt idx="2049">
                  <c:v>-2.1476255856664201E-2</c:v>
                </c:pt>
                <c:pt idx="2057">
                  <c:v>-1.8867404376697101E-2</c:v>
                </c:pt>
                <c:pt idx="2059">
                  <c:v>-3.3299672587144599E-2</c:v>
                </c:pt>
                <c:pt idx="2060">
                  <c:v>-2.70149347069162E-2</c:v>
                </c:pt>
                <c:pt idx="2061">
                  <c:v>-2.47439957511668E-2</c:v>
                </c:pt>
                <c:pt idx="2062">
                  <c:v>-2.2081326730455299E-2</c:v>
                </c:pt>
                <c:pt idx="2063">
                  <c:v>-2.5272013297818099E-2</c:v>
                </c:pt>
                <c:pt idx="2064">
                  <c:v>-1.8656300233685801E-2</c:v>
                </c:pt>
                <c:pt idx="2065">
                  <c:v>-3.1559334785812097E-2</c:v>
                </c:pt>
                <c:pt idx="2066">
                  <c:v>-2.7216597562957998E-2</c:v>
                </c:pt>
                <c:pt idx="2067">
                  <c:v>-1.2610191671610401E-2</c:v>
                </c:pt>
                <c:pt idx="2068">
                  <c:v>-1.8796244047162802E-2</c:v>
                </c:pt>
                <c:pt idx="2070">
                  <c:v>-2.4719982498483901E-2</c:v>
                </c:pt>
                <c:pt idx="2071">
                  <c:v>-2.5810619763291499E-2</c:v>
                </c:pt>
                <c:pt idx="2073">
                  <c:v>-3.0653769810567302E-2</c:v>
                </c:pt>
                <c:pt idx="2074">
                  <c:v>-2.2656395922440301E-2</c:v>
                </c:pt>
                <c:pt idx="2076">
                  <c:v>-2.4116434457009801E-2</c:v>
                </c:pt>
                <c:pt idx="2077">
                  <c:v>-2.6001372194253299E-2</c:v>
                </c:pt>
                <c:pt idx="2078">
                  <c:v>-2.77822114083487E-2</c:v>
                </c:pt>
                <c:pt idx="2080">
                  <c:v>-3.3838736191173099E-2</c:v>
                </c:pt>
                <c:pt idx="2081">
                  <c:v>-2.91073707340023E-2</c:v>
                </c:pt>
                <c:pt idx="2082">
                  <c:v>-2.2931575975129102E-2</c:v>
                </c:pt>
                <c:pt idx="2083">
                  <c:v>-2.7077456733417E-2</c:v>
                </c:pt>
                <c:pt idx="2084">
                  <c:v>-2.4657163053472202E-2</c:v>
                </c:pt>
                <c:pt idx="2085">
                  <c:v>-1.31035350166892E-2</c:v>
                </c:pt>
                <c:pt idx="2086">
                  <c:v>-2.5181320616500798E-2</c:v>
                </c:pt>
                <c:pt idx="2087">
                  <c:v>-2.4509931140542202E-2</c:v>
                </c:pt>
                <c:pt idx="2088">
                  <c:v>-1.73032498508515E-2</c:v>
                </c:pt>
                <c:pt idx="2089">
                  <c:v>-2.3299910325484299E-2</c:v>
                </c:pt>
                <c:pt idx="2090">
                  <c:v>-3.4246945916776302E-2</c:v>
                </c:pt>
                <c:pt idx="2092">
                  <c:v>-2.0782501265428899E-2</c:v>
                </c:pt>
                <c:pt idx="2093">
                  <c:v>-5.0919825585262701E-2</c:v>
                </c:pt>
                <c:pt idx="2094">
                  <c:v>-2.76828320727436E-2</c:v>
                </c:pt>
                <c:pt idx="2095">
                  <c:v>-2.37780776636465E-2</c:v>
                </c:pt>
                <c:pt idx="2096">
                  <c:v>-1.84210829372243E-2</c:v>
                </c:pt>
                <c:pt idx="2097">
                  <c:v>-4.1423833650698502E-2</c:v>
                </c:pt>
                <c:pt idx="2099">
                  <c:v>-2.80880399870608E-2</c:v>
                </c:pt>
                <c:pt idx="2100">
                  <c:v>-3.0523638720456998E-2</c:v>
                </c:pt>
                <c:pt idx="2101">
                  <c:v>-2.4914774618215799E-2</c:v>
                </c:pt>
                <c:pt idx="2102">
                  <c:v>-1.6613846851384999E-2</c:v>
                </c:pt>
                <c:pt idx="2103">
                  <c:v>-3.56930371644128E-2</c:v>
                </c:pt>
                <c:pt idx="2104">
                  <c:v>-1.70716104435737E-2</c:v>
                </c:pt>
                <c:pt idx="2105">
                  <c:v>-2.0489150895964901E-2</c:v>
                </c:pt>
                <c:pt idx="2106">
                  <c:v>-1.9444634585677901E-2</c:v>
                </c:pt>
                <c:pt idx="2107">
                  <c:v>-1.6799042238701E-2</c:v>
                </c:pt>
                <c:pt idx="2108">
                  <c:v>-1.52601340837135E-2</c:v>
                </c:pt>
                <c:pt idx="2111">
                  <c:v>-3.6206706892571501E-2</c:v>
                </c:pt>
                <c:pt idx="2112">
                  <c:v>-3.2553204433438301E-2</c:v>
                </c:pt>
                <c:pt idx="2118">
                  <c:v>-2.0381714853302198E-2</c:v>
                </c:pt>
                <c:pt idx="2122">
                  <c:v>-2.4650929627609699E-2</c:v>
                </c:pt>
                <c:pt idx="2123">
                  <c:v>-3.0923264072754201E-2</c:v>
                </c:pt>
                <c:pt idx="2124">
                  <c:v>-2.6722451279940801E-2</c:v>
                </c:pt>
                <c:pt idx="2125">
                  <c:v>-2.8572480294803099E-2</c:v>
                </c:pt>
                <c:pt idx="2126">
                  <c:v>-2.1704927538481699E-2</c:v>
                </c:pt>
                <c:pt idx="2128">
                  <c:v>-6.3636606591205E-2</c:v>
                </c:pt>
                <c:pt idx="2129">
                  <c:v>-2.4574550389369398E-2</c:v>
                </c:pt>
                <c:pt idx="2130">
                  <c:v>-2.4641433906430699E-2</c:v>
                </c:pt>
                <c:pt idx="2131">
                  <c:v>-1.0278854776359699E-2</c:v>
                </c:pt>
                <c:pt idx="2132">
                  <c:v>-2.0890392495935901E-2</c:v>
                </c:pt>
                <c:pt idx="2133">
                  <c:v>-2.7589869592928001E-2</c:v>
                </c:pt>
                <c:pt idx="2134">
                  <c:v>-3.6034316700690398E-2</c:v>
                </c:pt>
                <c:pt idx="2135">
                  <c:v>-3.53857674592159E-2</c:v>
                </c:pt>
                <c:pt idx="2136">
                  <c:v>-3.7125287074970897E-2</c:v>
                </c:pt>
                <c:pt idx="2137">
                  <c:v>-2.78439744378563E-2</c:v>
                </c:pt>
                <c:pt idx="2138">
                  <c:v>-2.8324313645967599E-2</c:v>
                </c:pt>
                <c:pt idx="2139">
                  <c:v>-2.00305357915939E-2</c:v>
                </c:pt>
                <c:pt idx="2140">
                  <c:v>-1.8237267121398101E-2</c:v>
                </c:pt>
                <c:pt idx="2141">
                  <c:v>-2.8051649996900602E-2</c:v>
                </c:pt>
                <c:pt idx="2142">
                  <c:v>-2.52238211243026E-2</c:v>
                </c:pt>
                <c:pt idx="2143">
                  <c:v>-2.6815879051739499E-2</c:v>
                </c:pt>
                <c:pt idx="2144">
                  <c:v>-2.4224948259126501E-2</c:v>
                </c:pt>
                <c:pt idx="2145">
                  <c:v>-2.4682894397148599E-2</c:v>
                </c:pt>
                <c:pt idx="2146">
                  <c:v>-2.4553360523979498E-2</c:v>
                </c:pt>
                <c:pt idx="2147">
                  <c:v>-2.4940821866146299E-2</c:v>
                </c:pt>
                <c:pt idx="2148">
                  <c:v>-2.1472092741230998E-2</c:v>
                </c:pt>
                <c:pt idx="2149">
                  <c:v>-3.2165550970436399E-2</c:v>
                </c:pt>
                <c:pt idx="2150">
                  <c:v>-2.3999721779503599E-2</c:v>
                </c:pt>
                <c:pt idx="2151">
                  <c:v>-2.4615559992540999E-2</c:v>
                </c:pt>
                <c:pt idx="2152">
                  <c:v>-2.6196039795525199E-2</c:v>
                </c:pt>
                <c:pt idx="2153">
                  <c:v>-2.8513309991461001E-2</c:v>
                </c:pt>
                <c:pt idx="2154">
                  <c:v>-1.7656632798466999E-2</c:v>
                </c:pt>
                <c:pt idx="2155">
                  <c:v>-2.9247242056866799E-2</c:v>
                </c:pt>
                <c:pt idx="2157">
                  <c:v>-3.1246803247731301E-2</c:v>
                </c:pt>
                <c:pt idx="2158">
                  <c:v>-2.62460869365631E-2</c:v>
                </c:pt>
                <c:pt idx="2159">
                  <c:v>-1.3435086233570201E-3</c:v>
                </c:pt>
                <c:pt idx="2160">
                  <c:v>-2.4263765694485798E-2</c:v>
                </c:pt>
                <c:pt idx="2161">
                  <c:v>-2.6134060157692401E-2</c:v>
                </c:pt>
                <c:pt idx="2162">
                  <c:v>-2.6157783845033498E-2</c:v>
                </c:pt>
                <c:pt idx="2163">
                  <c:v>-2.1136257951894201E-2</c:v>
                </c:pt>
                <c:pt idx="2164">
                  <c:v>-2.9394552972316999E-2</c:v>
                </c:pt>
                <c:pt idx="2165">
                  <c:v>-2.3267961678472299E-2</c:v>
                </c:pt>
                <c:pt idx="2166">
                  <c:v>-1.88242385601614E-2</c:v>
                </c:pt>
                <c:pt idx="2167">
                  <c:v>-2.25651303643313E-2</c:v>
                </c:pt>
                <c:pt idx="2168">
                  <c:v>-2.9231866158928001E-2</c:v>
                </c:pt>
                <c:pt idx="2169">
                  <c:v>-1.8616962603782702E-2</c:v>
                </c:pt>
                <c:pt idx="2170">
                  <c:v>-1.8139305174946701E-2</c:v>
                </c:pt>
                <c:pt idx="2171">
                  <c:v>-1.6077894396972901E-2</c:v>
                </c:pt>
                <c:pt idx="2172">
                  <c:v>-1.11367643226801E-2</c:v>
                </c:pt>
                <c:pt idx="2173">
                  <c:v>-1.47159384563564E-2</c:v>
                </c:pt>
                <c:pt idx="2174">
                  <c:v>-9.2373563244019102E-3</c:v>
                </c:pt>
                <c:pt idx="2175">
                  <c:v>-1.1063648931905199E-2</c:v>
                </c:pt>
                <c:pt idx="2176">
                  <c:v>-1.6403361217415001E-2</c:v>
                </c:pt>
                <c:pt idx="2184">
                  <c:v>-2.6552325916245401E-2</c:v>
                </c:pt>
                <c:pt idx="2185">
                  <c:v>-1.36210990944575E-2</c:v>
                </c:pt>
                <c:pt idx="2186">
                  <c:v>-1.15878794075068E-2</c:v>
                </c:pt>
                <c:pt idx="2190">
                  <c:v>-1.0432346907216301E-2</c:v>
                </c:pt>
                <c:pt idx="2191">
                  <c:v>-3.9249511966480098E-2</c:v>
                </c:pt>
                <c:pt idx="2193">
                  <c:v>-2.06143358724124E-2</c:v>
                </c:pt>
                <c:pt idx="2194">
                  <c:v>-1.9476774322890598E-2</c:v>
                </c:pt>
                <c:pt idx="2195">
                  <c:v>-1.0904583150194699E-2</c:v>
                </c:pt>
                <c:pt idx="2196">
                  <c:v>-2.5941282333517699E-2</c:v>
                </c:pt>
                <c:pt idx="2197">
                  <c:v>-2.5972406542006901E-2</c:v>
                </c:pt>
                <c:pt idx="2198">
                  <c:v>-2.57841882132747E-2</c:v>
                </c:pt>
                <c:pt idx="2199">
                  <c:v>-2.6466806472803299E-2</c:v>
                </c:pt>
                <c:pt idx="2200">
                  <c:v>-3.5468857684979198E-2</c:v>
                </c:pt>
                <c:pt idx="2204">
                  <c:v>-5.9675292196889003E-2</c:v>
                </c:pt>
                <c:pt idx="2207">
                  <c:v>-2.6850001888406302E-2</c:v>
                </c:pt>
                <c:pt idx="2208">
                  <c:v>-1.16739970567079E-3</c:v>
                </c:pt>
                <c:pt idx="2209">
                  <c:v>-2.5783604950904999E-2</c:v>
                </c:pt>
                <c:pt idx="2212">
                  <c:v>-3.2337516491993401E-2</c:v>
                </c:pt>
                <c:pt idx="2213">
                  <c:v>-2.4302832094074502E-2</c:v>
                </c:pt>
                <c:pt idx="2214">
                  <c:v>-2.4611666746545201E-2</c:v>
                </c:pt>
                <c:pt idx="2215">
                  <c:v>-2.54027154057858E-2</c:v>
                </c:pt>
                <c:pt idx="2216">
                  <c:v>-1.40724004339819E-2</c:v>
                </c:pt>
                <c:pt idx="2217">
                  <c:v>-2.0210900552954301E-2</c:v>
                </c:pt>
                <c:pt idx="2219">
                  <c:v>-3.11198380806057E-2</c:v>
                </c:pt>
                <c:pt idx="2221">
                  <c:v>-2.5330720531939799E-2</c:v>
                </c:pt>
                <c:pt idx="2222">
                  <c:v>-2.61642959625965E-2</c:v>
                </c:pt>
                <c:pt idx="2223">
                  <c:v>-2.8270012204636E-2</c:v>
                </c:pt>
                <c:pt idx="2224">
                  <c:v>-3.1895980977871101E-2</c:v>
                </c:pt>
                <c:pt idx="2226">
                  <c:v>-2.71471640174199E-2</c:v>
                </c:pt>
                <c:pt idx="2227">
                  <c:v>-2.0955752871945E-2</c:v>
                </c:pt>
                <c:pt idx="2228">
                  <c:v>-2.5778750883412301E-2</c:v>
                </c:pt>
                <c:pt idx="2229">
                  <c:v>-3.66101494900078E-2</c:v>
                </c:pt>
                <c:pt idx="2230">
                  <c:v>-1.90611289736849E-2</c:v>
                </c:pt>
                <c:pt idx="2231">
                  <c:v>-6.1614787138577704E-3</c:v>
                </c:pt>
                <c:pt idx="2232">
                  <c:v>-5.5835019459609401E-3</c:v>
                </c:pt>
                <c:pt idx="2233">
                  <c:v>-1.3172247032497E-2</c:v>
                </c:pt>
                <c:pt idx="2234">
                  <c:v>-2.56617126057751E-2</c:v>
                </c:pt>
                <c:pt idx="2235">
                  <c:v>-1.7522581363360799E-2</c:v>
                </c:pt>
                <c:pt idx="2236">
                  <c:v>-1.9703834085656102E-3</c:v>
                </c:pt>
                <c:pt idx="2237">
                  <c:v>-2.5494491082937599E-2</c:v>
                </c:pt>
                <c:pt idx="2238">
                  <c:v>-2.82575760629186E-2</c:v>
                </c:pt>
                <c:pt idx="2243">
                  <c:v>-1.76847511258354E-2</c:v>
                </c:pt>
                <c:pt idx="2245">
                  <c:v>-2.1227609008980301E-2</c:v>
                </c:pt>
                <c:pt idx="2251">
                  <c:v>-5.4430230916471499E-3</c:v>
                </c:pt>
                <c:pt idx="2252">
                  <c:v>-7.2102317330986496E-3</c:v>
                </c:pt>
                <c:pt idx="2253">
                  <c:v>-3.02702340536453E-2</c:v>
                </c:pt>
                <c:pt idx="2254">
                  <c:v>-4.6022429882855202E-2</c:v>
                </c:pt>
                <c:pt idx="2255">
                  <c:v>-1.0802343247015799E-2</c:v>
                </c:pt>
                <c:pt idx="2256">
                  <c:v>-2.5950864992668202E-2</c:v>
                </c:pt>
                <c:pt idx="2257">
                  <c:v>-1.88370333298283E-2</c:v>
                </c:pt>
                <c:pt idx="2258">
                  <c:v>-2.5338037339132299E-2</c:v>
                </c:pt>
                <c:pt idx="2260">
                  <c:v>-1.11954316701013E-2</c:v>
                </c:pt>
                <c:pt idx="2261">
                  <c:v>-1.47332974277723E-2</c:v>
                </c:pt>
                <c:pt idx="2262">
                  <c:v>-4.2778152084458003E-2</c:v>
                </c:pt>
                <c:pt idx="2263">
                  <c:v>-2.7759054272257101E-2</c:v>
                </c:pt>
                <c:pt idx="2264">
                  <c:v>-2.00687461922196E-2</c:v>
                </c:pt>
                <c:pt idx="2265">
                  <c:v>-2.0987414861954101E-2</c:v>
                </c:pt>
                <c:pt idx="2266">
                  <c:v>-1.86003090498701E-2</c:v>
                </c:pt>
                <c:pt idx="2267">
                  <c:v>-1.01738450981481E-2</c:v>
                </c:pt>
                <c:pt idx="2268">
                  <c:v>-1.98168364357897E-2</c:v>
                </c:pt>
                <c:pt idx="2269">
                  <c:v>-1.9529104116866501E-2</c:v>
                </c:pt>
                <c:pt idx="2270">
                  <c:v>-2.2349521665498501E-2</c:v>
                </c:pt>
                <c:pt idx="2271">
                  <c:v>-2.1370256003748301E-2</c:v>
                </c:pt>
                <c:pt idx="2272">
                  <c:v>-2.24843171752462E-2</c:v>
                </c:pt>
                <c:pt idx="2273">
                  <c:v>-2.4383978027381601E-2</c:v>
                </c:pt>
                <c:pt idx="2274">
                  <c:v>-2.1926475982433701E-2</c:v>
                </c:pt>
                <c:pt idx="2275">
                  <c:v>-2.2474919934173599E-2</c:v>
                </c:pt>
                <c:pt idx="2276">
                  <c:v>-2.5074060490113199E-2</c:v>
                </c:pt>
                <c:pt idx="2277">
                  <c:v>-4.1172058854050703E-2</c:v>
                </c:pt>
                <c:pt idx="2279">
                  <c:v>-1.7483665341997599E-2</c:v>
                </c:pt>
                <c:pt idx="2281">
                  <c:v>-2.0666336317614001E-2</c:v>
                </c:pt>
                <c:pt idx="2283">
                  <c:v>-2.12172054465933E-2</c:v>
                </c:pt>
                <c:pt idx="2284">
                  <c:v>-2.0628107071874999E-2</c:v>
                </c:pt>
                <c:pt idx="2285">
                  <c:v>-2.3763881299352099E-2</c:v>
                </c:pt>
                <c:pt idx="2286">
                  <c:v>-2.7083084474694898E-2</c:v>
                </c:pt>
                <c:pt idx="2287">
                  <c:v>-1.87123267284541E-2</c:v>
                </c:pt>
                <c:pt idx="2288">
                  <c:v>-2.7591604482775499E-2</c:v>
                </c:pt>
                <c:pt idx="2290">
                  <c:v>-2.0292227961143501E-2</c:v>
                </c:pt>
                <c:pt idx="2291">
                  <c:v>-1.9787952155311501E-2</c:v>
                </c:pt>
                <c:pt idx="2292">
                  <c:v>-2.0874482801955901E-2</c:v>
                </c:pt>
                <c:pt idx="2293">
                  <c:v>-2.49928924933614E-2</c:v>
                </c:pt>
                <c:pt idx="2294">
                  <c:v>-1.5180922706604E-2</c:v>
                </c:pt>
                <c:pt idx="2295">
                  <c:v>-1.98733268978733E-2</c:v>
                </c:pt>
                <c:pt idx="2296">
                  <c:v>-1.47533766637919E-2</c:v>
                </c:pt>
                <c:pt idx="2298">
                  <c:v>-2.76127806147985E-2</c:v>
                </c:pt>
                <c:pt idx="2299">
                  <c:v>-4.7036463947269902E-2</c:v>
                </c:pt>
                <c:pt idx="2301">
                  <c:v>-1.5651494012099001E-2</c:v>
                </c:pt>
                <c:pt idx="2308">
                  <c:v>-2.00641507848794E-2</c:v>
                </c:pt>
                <c:pt idx="2309">
                  <c:v>-9.8263867534020694E-3</c:v>
                </c:pt>
                <c:pt idx="2310">
                  <c:v>-7.8109661518235701E-3</c:v>
                </c:pt>
                <c:pt idx="2311">
                  <c:v>-2.4332821687633899E-2</c:v>
                </c:pt>
                <c:pt idx="2312">
                  <c:v>-7.2099041901857097E-3</c:v>
                </c:pt>
                <c:pt idx="2313">
                  <c:v>-1.0535028094638001E-2</c:v>
                </c:pt>
                <c:pt idx="2314">
                  <c:v>-2.3497531588457101E-2</c:v>
                </c:pt>
                <c:pt idx="2316">
                  <c:v>-3.3569293019648699E-2</c:v>
                </c:pt>
                <c:pt idx="2317">
                  <c:v>-2.5872464440006199E-2</c:v>
                </c:pt>
                <c:pt idx="2318">
                  <c:v>-2.4304356449891502E-2</c:v>
                </c:pt>
                <c:pt idx="2319">
                  <c:v>-2.2770686973467999E-2</c:v>
                </c:pt>
                <c:pt idx="2320">
                  <c:v>-2.7117397860275401E-2</c:v>
                </c:pt>
                <c:pt idx="2321">
                  <c:v>-1.4636832365841901E-2</c:v>
                </c:pt>
                <c:pt idx="2323">
                  <c:v>-2.0824763384319499E-2</c:v>
                </c:pt>
                <c:pt idx="2324">
                  <c:v>-2.32642778500751E-2</c:v>
                </c:pt>
                <c:pt idx="2327">
                  <c:v>-1.28657375130881E-2</c:v>
                </c:pt>
                <c:pt idx="2328">
                  <c:v>-2.6679316243736002E-2</c:v>
                </c:pt>
                <c:pt idx="2329">
                  <c:v>-1.8225177165319201E-2</c:v>
                </c:pt>
                <c:pt idx="2330">
                  <c:v>-2.61240604370628E-2</c:v>
                </c:pt>
                <c:pt idx="2331">
                  <c:v>-2.01612664240499E-2</c:v>
                </c:pt>
                <c:pt idx="2332">
                  <c:v>-1.6983100605326099E-2</c:v>
                </c:pt>
                <c:pt idx="2333">
                  <c:v>-2.5060474113422802E-2</c:v>
                </c:pt>
                <c:pt idx="2334">
                  <c:v>-2.5242037224332801E-2</c:v>
                </c:pt>
                <c:pt idx="2335">
                  <c:v>-2.7523668752829401E-2</c:v>
                </c:pt>
                <c:pt idx="2336">
                  <c:v>-3.2029966161371401E-3</c:v>
                </c:pt>
                <c:pt idx="2337">
                  <c:v>-2.6550308997830702E-2</c:v>
                </c:pt>
                <c:pt idx="2338">
                  <c:v>-1.9881137323660501E-2</c:v>
                </c:pt>
                <c:pt idx="2339">
                  <c:v>-2.67274766884463E-2</c:v>
                </c:pt>
                <c:pt idx="2341">
                  <c:v>-1.9414369842149001E-2</c:v>
                </c:pt>
                <c:pt idx="2345">
                  <c:v>-2.10821854843413E-2</c:v>
                </c:pt>
                <c:pt idx="2347">
                  <c:v>-3.3043775997087597E-2</c:v>
                </c:pt>
                <c:pt idx="2348">
                  <c:v>-2.15984652684168E-2</c:v>
                </c:pt>
                <c:pt idx="2351">
                  <c:v>-1.72050486397037E-2</c:v>
                </c:pt>
                <c:pt idx="2352">
                  <c:v>-9.68071158179519E-3</c:v>
                </c:pt>
                <c:pt idx="2353">
                  <c:v>-1.7552134024374999E-2</c:v>
                </c:pt>
                <c:pt idx="2355">
                  <c:v>-1.44948116521808E-2</c:v>
                </c:pt>
                <c:pt idx="2356">
                  <c:v>-1.33814869186144E-2</c:v>
                </c:pt>
                <c:pt idx="2357">
                  <c:v>-5.8814977119390202E-3</c:v>
                </c:pt>
                <c:pt idx="2358">
                  <c:v>-1.16168688714489E-2</c:v>
                </c:pt>
                <c:pt idx="2359">
                  <c:v>-1.26216566931989E-2</c:v>
                </c:pt>
                <c:pt idx="2361">
                  <c:v>-2.10855439941009E-3</c:v>
                </c:pt>
                <c:pt idx="2362">
                  <c:v>-3.6160176905298498E-2</c:v>
                </c:pt>
                <c:pt idx="2365">
                  <c:v>-1.1086256185708999E-2</c:v>
                </c:pt>
                <c:pt idx="2367">
                  <c:v>-1.3253345101262E-2</c:v>
                </c:pt>
                <c:pt idx="2369">
                  <c:v>-2.0765964436819401E-2</c:v>
                </c:pt>
                <c:pt idx="2370">
                  <c:v>-1.39877461902652E-2</c:v>
                </c:pt>
                <c:pt idx="2371">
                  <c:v>-2.2297692681363199E-2</c:v>
                </c:pt>
                <c:pt idx="2373">
                  <c:v>-2.5182735775917699E-2</c:v>
                </c:pt>
                <c:pt idx="2376">
                  <c:v>-1.21658259690464E-2</c:v>
                </c:pt>
                <c:pt idx="2377">
                  <c:v>-2.4410395503882701E-2</c:v>
                </c:pt>
                <c:pt idx="2379">
                  <c:v>-2.0517876161736701E-2</c:v>
                </c:pt>
                <c:pt idx="2380">
                  <c:v>-1.84505630371492E-2</c:v>
                </c:pt>
                <c:pt idx="2381">
                  <c:v>-1.30757076282031E-2</c:v>
                </c:pt>
                <c:pt idx="2382">
                  <c:v>-2.2273508026991198E-2</c:v>
                </c:pt>
                <c:pt idx="2383">
                  <c:v>-3.77428978343297E-2</c:v>
                </c:pt>
                <c:pt idx="2384">
                  <c:v>-2.18263625854676E-2</c:v>
                </c:pt>
                <c:pt idx="2385">
                  <c:v>-2.12364926396083E-2</c:v>
                </c:pt>
                <c:pt idx="2386">
                  <c:v>-2.0584660977889701E-2</c:v>
                </c:pt>
                <c:pt idx="2387">
                  <c:v>-2.1962383514782101E-2</c:v>
                </c:pt>
                <c:pt idx="2389">
                  <c:v>-2.04583788136097E-2</c:v>
                </c:pt>
                <c:pt idx="2390">
                  <c:v>-2.4847758815036699E-2</c:v>
                </c:pt>
                <c:pt idx="2391">
                  <c:v>-2.15923232402115E-2</c:v>
                </c:pt>
                <c:pt idx="2392">
                  <c:v>-1.8105645428568101E-2</c:v>
                </c:pt>
                <c:pt idx="2393">
                  <c:v>-2.6174061102642199E-2</c:v>
                </c:pt>
                <c:pt idx="2395">
                  <c:v>-1.6070343430369699E-2</c:v>
                </c:pt>
                <c:pt idx="2396">
                  <c:v>-2.1307769780949799E-2</c:v>
                </c:pt>
                <c:pt idx="2397">
                  <c:v>-2.3230672681970901E-2</c:v>
                </c:pt>
                <c:pt idx="2398">
                  <c:v>-2.4649988431075499E-2</c:v>
                </c:pt>
                <c:pt idx="2399">
                  <c:v>-1.4704122044071099E-2</c:v>
                </c:pt>
                <c:pt idx="2400">
                  <c:v>-1.4471945462428E-2</c:v>
                </c:pt>
                <c:pt idx="2401">
                  <c:v>-2.0120417317895701E-2</c:v>
                </c:pt>
                <c:pt idx="2402">
                  <c:v>-2.0144609428741699E-2</c:v>
                </c:pt>
                <c:pt idx="2403">
                  <c:v>-2.1703986284219001E-2</c:v>
                </c:pt>
                <c:pt idx="2404">
                  <c:v>-1.1210980345592101E-2</c:v>
                </c:pt>
                <c:pt idx="2405">
                  <c:v>-1.84367234026423E-2</c:v>
                </c:pt>
                <c:pt idx="2406">
                  <c:v>-3.9967824643245699E-2</c:v>
                </c:pt>
                <c:pt idx="2408">
                  <c:v>-1.30250964662161E-2</c:v>
                </c:pt>
                <c:pt idx="2409">
                  <c:v>-1.8501374471819699E-2</c:v>
                </c:pt>
                <c:pt idx="2410">
                  <c:v>-1.87507926830883E-2</c:v>
                </c:pt>
                <c:pt idx="2411">
                  <c:v>-2.1437152544959301E-2</c:v>
                </c:pt>
                <c:pt idx="2412">
                  <c:v>-2.1041003442805802E-2</c:v>
                </c:pt>
                <c:pt idx="2413">
                  <c:v>-1.8626177678700801E-2</c:v>
                </c:pt>
                <c:pt idx="2414">
                  <c:v>-1.9512909814316901E-2</c:v>
                </c:pt>
                <c:pt idx="2415">
                  <c:v>-2.04597783519621E-2</c:v>
                </c:pt>
                <c:pt idx="2416">
                  <c:v>-1.7556108053115801E-2</c:v>
                </c:pt>
                <c:pt idx="2418">
                  <c:v>-1.7548508461026398E-2</c:v>
                </c:pt>
                <c:pt idx="2419">
                  <c:v>-2.0140546668546901E-2</c:v>
                </c:pt>
                <c:pt idx="2420">
                  <c:v>-9.3233103517386604E-3</c:v>
                </c:pt>
                <c:pt idx="2421">
                  <c:v>-1.0039972188979601E-2</c:v>
                </c:pt>
                <c:pt idx="2423">
                  <c:v>-3.02498033504532E-2</c:v>
                </c:pt>
                <c:pt idx="2424">
                  <c:v>-1.2894982295023999E-2</c:v>
                </c:pt>
                <c:pt idx="2425">
                  <c:v>-1.0432422007377099E-2</c:v>
                </c:pt>
                <c:pt idx="2426">
                  <c:v>-3.5448081997809897E-2</c:v>
                </c:pt>
                <c:pt idx="2435">
                  <c:v>-1.6170565920292399E-2</c:v>
                </c:pt>
                <c:pt idx="2438">
                  <c:v>-1.62879263159885E-2</c:v>
                </c:pt>
                <c:pt idx="2439">
                  <c:v>-2.1513423733753399E-2</c:v>
                </c:pt>
                <c:pt idx="2440">
                  <c:v>-2.3791233853153401E-2</c:v>
                </c:pt>
                <c:pt idx="2441">
                  <c:v>-1.0731651221321E-2</c:v>
                </c:pt>
                <c:pt idx="2442">
                  <c:v>-1.30086340344904E-2</c:v>
                </c:pt>
                <c:pt idx="2444">
                  <c:v>-2.2373277886296901E-2</c:v>
                </c:pt>
                <c:pt idx="2447">
                  <c:v>-1.8844874580535399E-2</c:v>
                </c:pt>
                <c:pt idx="2448">
                  <c:v>-2.8894022983948799E-2</c:v>
                </c:pt>
                <c:pt idx="2450">
                  <c:v>-2.5705547910042401E-2</c:v>
                </c:pt>
                <c:pt idx="2451">
                  <c:v>-2.1517794573527801E-2</c:v>
                </c:pt>
                <c:pt idx="2452">
                  <c:v>-4.2542806717367002E-2</c:v>
                </c:pt>
                <c:pt idx="2454">
                  <c:v>-2.4062283700828E-2</c:v>
                </c:pt>
                <c:pt idx="2455">
                  <c:v>-3.7161170019239902E-2</c:v>
                </c:pt>
                <c:pt idx="2456">
                  <c:v>-1.9659255692225899E-2</c:v>
                </c:pt>
                <c:pt idx="2457">
                  <c:v>-1.4609921644422499E-2</c:v>
                </c:pt>
                <c:pt idx="2458">
                  <c:v>-1.9216648758446999E-2</c:v>
                </c:pt>
                <c:pt idx="2459">
                  <c:v>-1.7478611253697599E-2</c:v>
                </c:pt>
                <c:pt idx="2460">
                  <c:v>-1.78206906651843E-2</c:v>
                </c:pt>
                <c:pt idx="2461">
                  <c:v>-1.5810746213469701E-2</c:v>
                </c:pt>
                <c:pt idx="2462">
                  <c:v>-2.0429492773226698E-2</c:v>
                </c:pt>
                <c:pt idx="2463">
                  <c:v>-1.79536258678928E-2</c:v>
                </c:pt>
                <c:pt idx="2464">
                  <c:v>-2.3549696194768901E-2</c:v>
                </c:pt>
                <c:pt idx="2465">
                  <c:v>-2.5088354515421098E-2</c:v>
                </c:pt>
                <c:pt idx="2466">
                  <c:v>-2.28171545571654E-2</c:v>
                </c:pt>
                <c:pt idx="2467">
                  <c:v>-2.06631949745456E-2</c:v>
                </c:pt>
                <c:pt idx="2468">
                  <c:v>-1.8520859298283499E-2</c:v>
                </c:pt>
                <c:pt idx="2469">
                  <c:v>-2.1560972118386101E-2</c:v>
                </c:pt>
                <c:pt idx="2470">
                  <c:v>-3.0345143339301599E-2</c:v>
                </c:pt>
                <c:pt idx="2471">
                  <c:v>-9.1165731164233002E-2</c:v>
                </c:pt>
                <c:pt idx="2472">
                  <c:v>-1.9050527389321299E-2</c:v>
                </c:pt>
                <c:pt idx="2473">
                  <c:v>-2.3066266090648099E-2</c:v>
                </c:pt>
                <c:pt idx="2474">
                  <c:v>-2.5313619654373901E-2</c:v>
                </c:pt>
                <c:pt idx="2475">
                  <c:v>-2.8988251162466599E-2</c:v>
                </c:pt>
                <c:pt idx="2476">
                  <c:v>-2.07097744134477E-2</c:v>
                </c:pt>
                <c:pt idx="2477">
                  <c:v>-2.1478768556790599E-2</c:v>
                </c:pt>
                <c:pt idx="2478">
                  <c:v>-2.5948509086383399E-2</c:v>
                </c:pt>
                <c:pt idx="2479">
                  <c:v>-1.5290354199401701E-2</c:v>
                </c:pt>
                <c:pt idx="2481">
                  <c:v>-2.2125546063902601E-2</c:v>
                </c:pt>
                <c:pt idx="2482">
                  <c:v>-9.2234491528900495E-3</c:v>
                </c:pt>
                <c:pt idx="2483">
                  <c:v>-1.55061350051783E-2</c:v>
                </c:pt>
                <c:pt idx="2484">
                  <c:v>-1.6250712311462901E-2</c:v>
                </c:pt>
                <c:pt idx="2485">
                  <c:v>-2.6154780869932399E-2</c:v>
                </c:pt>
                <c:pt idx="2486">
                  <c:v>-5.8784624952518899E-3</c:v>
                </c:pt>
                <c:pt idx="2487">
                  <c:v>-1.4837891041450699E-2</c:v>
                </c:pt>
                <c:pt idx="2489">
                  <c:v>-1.3944682181430801E-2</c:v>
                </c:pt>
                <c:pt idx="2490">
                  <c:v>-1.13264807779088E-2</c:v>
                </c:pt>
                <c:pt idx="2491">
                  <c:v>-1.01783911925818E-2</c:v>
                </c:pt>
                <c:pt idx="2493">
                  <c:v>-1.0699919146482099E-2</c:v>
                </c:pt>
                <c:pt idx="2497">
                  <c:v>-8.8461232620656704E-3</c:v>
                </c:pt>
                <c:pt idx="2500">
                  <c:v>-6.5523429801770602E-3</c:v>
                </c:pt>
                <c:pt idx="2501">
                  <c:v>-8.7300559514011805E-3</c:v>
                </c:pt>
                <c:pt idx="2502">
                  <c:v>-0.15247524241777999</c:v>
                </c:pt>
                <c:pt idx="2503">
                  <c:v>-1.8176102170945702E-2</c:v>
                </c:pt>
                <c:pt idx="2504">
                  <c:v>-9.3889661341722396E-3</c:v>
                </c:pt>
                <c:pt idx="2505">
                  <c:v>-2.3093365908532199E-2</c:v>
                </c:pt>
                <c:pt idx="2506">
                  <c:v>-4.7905775000219603E-3</c:v>
                </c:pt>
                <c:pt idx="2507">
                  <c:v>-3.0897818524142799E-2</c:v>
                </c:pt>
                <c:pt idx="2508">
                  <c:v>-2.33770704696112E-2</c:v>
                </c:pt>
                <c:pt idx="2509">
                  <c:v>-1.6642111674698101E-2</c:v>
                </c:pt>
                <c:pt idx="2510">
                  <c:v>-1.3919307228880301E-2</c:v>
                </c:pt>
                <c:pt idx="2511">
                  <c:v>-1.7527144835310499E-2</c:v>
                </c:pt>
                <c:pt idx="2512">
                  <c:v>-1.8268547958094399E-2</c:v>
                </c:pt>
                <c:pt idx="2513">
                  <c:v>-1.7621853648223901E-2</c:v>
                </c:pt>
                <c:pt idx="2514">
                  <c:v>-1.09229822654681E-2</c:v>
                </c:pt>
                <c:pt idx="2517">
                  <c:v>-2.0434307089574801E-2</c:v>
                </c:pt>
                <c:pt idx="2518">
                  <c:v>-1.31972250458055E-2</c:v>
                </c:pt>
                <c:pt idx="2519">
                  <c:v>-1.9685303809603E-2</c:v>
                </c:pt>
                <c:pt idx="2520">
                  <c:v>-1.78848307473316E-2</c:v>
                </c:pt>
                <c:pt idx="2521">
                  <c:v>-1.2829520908651E-2</c:v>
                </c:pt>
                <c:pt idx="2522">
                  <c:v>-2.2967381175092599E-2</c:v>
                </c:pt>
                <c:pt idx="2523">
                  <c:v>-2.5547172353778201E-2</c:v>
                </c:pt>
                <c:pt idx="2524">
                  <c:v>-2.49758237395016E-2</c:v>
                </c:pt>
                <c:pt idx="2525">
                  <c:v>-2.4540934556402501E-2</c:v>
                </c:pt>
                <c:pt idx="2527">
                  <c:v>-7.4295247174213E-2</c:v>
                </c:pt>
                <c:pt idx="2528">
                  <c:v>-1.8686826465479599E-2</c:v>
                </c:pt>
                <c:pt idx="2529">
                  <c:v>-2.54639198354213E-2</c:v>
                </c:pt>
                <c:pt idx="2530">
                  <c:v>-3.1033150674169299E-2</c:v>
                </c:pt>
                <c:pt idx="2531">
                  <c:v>-2.68116497341967E-2</c:v>
                </c:pt>
                <c:pt idx="2532">
                  <c:v>-2.0740992869320601E-2</c:v>
                </c:pt>
                <c:pt idx="2533">
                  <c:v>-2.1158205662197501E-2</c:v>
                </c:pt>
                <c:pt idx="2534">
                  <c:v>-2.13877976064475E-2</c:v>
                </c:pt>
                <c:pt idx="2535">
                  <c:v>-3.0833664967809801E-2</c:v>
                </c:pt>
                <c:pt idx="2536">
                  <c:v>-2.36656127076387E-2</c:v>
                </c:pt>
                <c:pt idx="2537">
                  <c:v>-2.4358110132265801E-2</c:v>
                </c:pt>
                <c:pt idx="2538">
                  <c:v>-2.6046320501544699E-2</c:v>
                </c:pt>
                <c:pt idx="2539">
                  <c:v>-2.1314475078699099E-2</c:v>
                </c:pt>
                <c:pt idx="2540">
                  <c:v>-1.9471910332552099E-2</c:v>
                </c:pt>
                <c:pt idx="2541">
                  <c:v>-2.59312534548852E-2</c:v>
                </c:pt>
                <c:pt idx="2542">
                  <c:v>-2.7158443874256599E-2</c:v>
                </c:pt>
                <c:pt idx="2543">
                  <c:v>-1.7134469113600701E-2</c:v>
                </c:pt>
                <c:pt idx="2544">
                  <c:v>-1.9753130759475199E-2</c:v>
                </c:pt>
                <c:pt idx="2545">
                  <c:v>-2.4257461312803898E-2</c:v>
                </c:pt>
                <c:pt idx="2546">
                  <c:v>-1.75141833521835E-2</c:v>
                </c:pt>
                <c:pt idx="2547">
                  <c:v>-3.6024479278952103E-2</c:v>
                </c:pt>
                <c:pt idx="2549">
                  <c:v>-1.66537885728088E-2</c:v>
                </c:pt>
                <c:pt idx="2559">
                  <c:v>-1.40597863498488E-2</c:v>
                </c:pt>
                <c:pt idx="2560">
                  <c:v>-1.24388898397271E-2</c:v>
                </c:pt>
                <c:pt idx="2562">
                  <c:v>-7.6125476296319801E-3</c:v>
                </c:pt>
                <c:pt idx="2563">
                  <c:v>-8.1578048912889604E-3</c:v>
                </c:pt>
                <c:pt idx="2564">
                  <c:v>-1.91719480253589E-2</c:v>
                </c:pt>
                <c:pt idx="2565">
                  <c:v>-2.1020009604519101E-2</c:v>
                </c:pt>
                <c:pt idx="2566">
                  <c:v>-1.04875224199848E-2</c:v>
                </c:pt>
                <c:pt idx="2567">
                  <c:v>-3.5444051251295502E-2</c:v>
                </c:pt>
                <c:pt idx="2568">
                  <c:v>-1.8646118613330001E-2</c:v>
                </c:pt>
                <c:pt idx="2569">
                  <c:v>-2.0047023769432799E-2</c:v>
                </c:pt>
                <c:pt idx="2570">
                  <c:v>-2.5967831998562799E-2</c:v>
                </c:pt>
                <c:pt idx="2571">
                  <c:v>-2.3241042993931701E-2</c:v>
                </c:pt>
                <c:pt idx="2572">
                  <c:v>-2.6823988828081301E-2</c:v>
                </c:pt>
                <c:pt idx="2573">
                  <c:v>-2.2814868998000899E-2</c:v>
                </c:pt>
                <c:pt idx="2574">
                  <c:v>-2.0137303037458799E-2</c:v>
                </c:pt>
                <c:pt idx="2575">
                  <c:v>-3.1571860385476998E-2</c:v>
                </c:pt>
                <c:pt idx="2576">
                  <c:v>-2.63652601709875E-2</c:v>
                </c:pt>
                <c:pt idx="2577">
                  <c:v>-1.9538421106141401E-2</c:v>
                </c:pt>
                <c:pt idx="2578">
                  <c:v>-2.61356425059226E-2</c:v>
                </c:pt>
                <c:pt idx="2579">
                  <c:v>-2.2287107369013501E-2</c:v>
                </c:pt>
                <c:pt idx="2580">
                  <c:v>-3.1962712866489801E-2</c:v>
                </c:pt>
                <c:pt idx="2581">
                  <c:v>-2.14712860490303E-2</c:v>
                </c:pt>
                <c:pt idx="2582">
                  <c:v>-2.2896692110244699E-2</c:v>
                </c:pt>
                <c:pt idx="2583">
                  <c:v>-2.2949277891672899E-2</c:v>
                </c:pt>
                <c:pt idx="2585">
                  <c:v>-2.0805827761571801E-2</c:v>
                </c:pt>
                <c:pt idx="2586">
                  <c:v>-3.2776043111952001E-2</c:v>
                </c:pt>
                <c:pt idx="2587">
                  <c:v>-1.9540260161917601E-2</c:v>
                </c:pt>
                <c:pt idx="2588">
                  <c:v>-2.1428938489386401E-2</c:v>
                </c:pt>
                <c:pt idx="2589">
                  <c:v>-2.91471473158764E-2</c:v>
                </c:pt>
                <c:pt idx="2591">
                  <c:v>-1.9953246157064699E-2</c:v>
                </c:pt>
                <c:pt idx="2592">
                  <c:v>-4.4424090569033001E-2</c:v>
                </c:pt>
                <c:pt idx="2593">
                  <c:v>-3.7221429456709101E-2</c:v>
                </c:pt>
                <c:pt idx="2594">
                  <c:v>-2.6429324221856201E-2</c:v>
                </c:pt>
                <c:pt idx="2596">
                  <c:v>-2.32508467402333E-2</c:v>
                </c:pt>
                <c:pt idx="2597">
                  <c:v>-2.4677924036982199E-2</c:v>
                </c:pt>
                <c:pt idx="2598">
                  <c:v>-3.08986644515238E-2</c:v>
                </c:pt>
                <c:pt idx="2599">
                  <c:v>-2.4348085679556999E-2</c:v>
                </c:pt>
                <c:pt idx="2600">
                  <c:v>-2.01657878267134E-2</c:v>
                </c:pt>
                <c:pt idx="2601">
                  <c:v>-2.1111260844071798E-2</c:v>
                </c:pt>
                <c:pt idx="2602">
                  <c:v>-1.8693286195848799E-2</c:v>
                </c:pt>
                <c:pt idx="2604">
                  <c:v>-1.9572329157742801E-2</c:v>
                </c:pt>
                <c:pt idx="2605">
                  <c:v>-1.49057554847347E-2</c:v>
                </c:pt>
                <c:pt idx="2606">
                  <c:v>-1.37314355780443E-2</c:v>
                </c:pt>
                <c:pt idx="2607">
                  <c:v>-1.9517941522420201E-2</c:v>
                </c:pt>
                <c:pt idx="2608">
                  <c:v>-1.5971210090214499E-2</c:v>
                </c:pt>
                <c:pt idx="2609">
                  <c:v>-7.0550865049185301E-3</c:v>
                </c:pt>
                <c:pt idx="2610">
                  <c:v>-1.6392988823645399E-2</c:v>
                </c:pt>
                <c:pt idx="2611">
                  <c:v>-1.6769560217979498E-2</c:v>
                </c:pt>
                <c:pt idx="2612">
                  <c:v>-1.7827043791778002E-2</c:v>
                </c:pt>
                <c:pt idx="2617">
                  <c:v>-1.6924286794369699E-2</c:v>
                </c:pt>
                <c:pt idx="2620">
                  <c:v>-1.46514526620197E-2</c:v>
                </c:pt>
                <c:pt idx="2622">
                  <c:v>-1.1761499135855299E-2</c:v>
                </c:pt>
                <c:pt idx="2624">
                  <c:v>-1.1783098171171199E-2</c:v>
                </c:pt>
                <c:pt idx="2625">
                  <c:v>-2.6048058293136198E-2</c:v>
                </c:pt>
                <c:pt idx="2626">
                  <c:v>-2.45900299189213E-2</c:v>
                </c:pt>
                <c:pt idx="2627">
                  <c:v>-2.3354082021706898E-2</c:v>
                </c:pt>
                <c:pt idx="2628">
                  <c:v>-1.7180750497974299E-2</c:v>
                </c:pt>
                <c:pt idx="2629">
                  <c:v>-2.2455524213815699E-2</c:v>
                </c:pt>
                <c:pt idx="2630">
                  <c:v>-1.4799642144234E-2</c:v>
                </c:pt>
                <c:pt idx="2631">
                  <c:v>-2.2530584326555601E-2</c:v>
                </c:pt>
                <c:pt idx="2632">
                  <c:v>-2.7398125374911202E-2</c:v>
                </c:pt>
                <c:pt idx="2633">
                  <c:v>-1.9832648542050101E-2</c:v>
                </c:pt>
                <c:pt idx="2634">
                  <c:v>-2.3513890601214799E-2</c:v>
                </c:pt>
                <c:pt idx="2637">
                  <c:v>-2.5820454803618099E-2</c:v>
                </c:pt>
                <c:pt idx="2638">
                  <c:v>-2.3720916154748101E-2</c:v>
                </c:pt>
                <c:pt idx="2639">
                  <c:v>-2.11032374463897E-2</c:v>
                </c:pt>
                <c:pt idx="2640">
                  <c:v>-1.94907954166493E-2</c:v>
                </c:pt>
                <c:pt idx="2641">
                  <c:v>-2.1622302091936399E-2</c:v>
                </c:pt>
                <c:pt idx="2642">
                  <c:v>-1.40167124966699E-2</c:v>
                </c:pt>
                <c:pt idx="2644">
                  <c:v>-1.9076342362852501E-2</c:v>
                </c:pt>
                <c:pt idx="2645">
                  <c:v>-1.9374105813023301E-2</c:v>
                </c:pt>
                <c:pt idx="2646">
                  <c:v>-2.0497650401480699E-2</c:v>
                </c:pt>
                <c:pt idx="2647">
                  <c:v>-1.9232631872334899E-2</c:v>
                </c:pt>
                <c:pt idx="2648">
                  <c:v>-2.1640386911213901E-2</c:v>
                </c:pt>
                <c:pt idx="2649">
                  <c:v>-2.1993893574614998E-2</c:v>
                </c:pt>
                <c:pt idx="2650">
                  <c:v>-2.3583662275303001E-2</c:v>
                </c:pt>
                <c:pt idx="2651">
                  <c:v>-2.9523969067542202E-2</c:v>
                </c:pt>
                <c:pt idx="2652">
                  <c:v>-2.2502689291558201E-2</c:v>
                </c:pt>
                <c:pt idx="2653">
                  <c:v>-2.25130181129269E-2</c:v>
                </c:pt>
                <c:pt idx="2654">
                  <c:v>-2.07591502427832E-2</c:v>
                </c:pt>
                <c:pt idx="2655">
                  <c:v>-2.4198801619700599E-2</c:v>
                </c:pt>
                <c:pt idx="2657">
                  <c:v>-3.4849046468267697E-2</c:v>
                </c:pt>
                <c:pt idx="2658">
                  <c:v>-2.9310708025015501E-2</c:v>
                </c:pt>
                <c:pt idx="2659">
                  <c:v>-2.1614117723614702E-2</c:v>
                </c:pt>
                <c:pt idx="2660">
                  <c:v>-1.43539674718626E-2</c:v>
                </c:pt>
                <c:pt idx="2661">
                  <c:v>-3.3855736506510498E-2</c:v>
                </c:pt>
                <c:pt idx="2662">
                  <c:v>-1.48857024553148E-2</c:v>
                </c:pt>
                <c:pt idx="2663">
                  <c:v>-1.65774217135434E-2</c:v>
                </c:pt>
                <c:pt idx="2664">
                  <c:v>-1.77797202907614E-2</c:v>
                </c:pt>
                <c:pt idx="2665">
                  <c:v>-2.0637511032542601E-2</c:v>
                </c:pt>
                <c:pt idx="2666">
                  <c:v>-1.9163813768827899E-2</c:v>
                </c:pt>
                <c:pt idx="2667">
                  <c:v>-2.2031644331969101E-2</c:v>
                </c:pt>
                <c:pt idx="2668">
                  <c:v>-1.73889378783093E-2</c:v>
                </c:pt>
                <c:pt idx="2669">
                  <c:v>-1.9493026239848499E-2</c:v>
                </c:pt>
                <c:pt idx="2670">
                  <c:v>-3.06254714929469E-2</c:v>
                </c:pt>
                <c:pt idx="2671">
                  <c:v>-2.4324932478540201E-2</c:v>
                </c:pt>
                <c:pt idx="2672">
                  <c:v>-2.0646482024172502E-2</c:v>
                </c:pt>
                <c:pt idx="2673">
                  <c:v>-1.7428573428341799E-2</c:v>
                </c:pt>
                <c:pt idx="2674">
                  <c:v>-1.3562911741636499E-2</c:v>
                </c:pt>
                <c:pt idx="2676">
                  <c:v>-2.2207478698035299E-2</c:v>
                </c:pt>
                <c:pt idx="2677">
                  <c:v>-1.6315371863929801E-2</c:v>
                </c:pt>
                <c:pt idx="2678">
                  <c:v>-1.8448578045156899E-2</c:v>
                </c:pt>
                <c:pt idx="2681">
                  <c:v>-4.2770126695906699E-2</c:v>
                </c:pt>
                <c:pt idx="2682">
                  <c:v>-2.6876572364558898E-2</c:v>
                </c:pt>
                <c:pt idx="2684">
                  <c:v>-1.5002376222270601E-2</c:v>
                </c:pt>
                <c:pt idx="2685">
                  <c:v>-1.3956449375816899E-2</c:v>
                </c:pt>
                <c:pt idx="2688">
                  <c:v>-1.43595351288455E-2</c:v>
                </c:pt>
                <c:pt idx="2689">
                  <c:v>-1.5491328304618201E-2</c:v>
                </c:pt>
                <c:pt idx="2690">
                  <c:v>-1.9996991894196101E-2</c:v>
                </c:pt>
                <c:pt idx="2691">
                  <c:v>-2.7876577567469099E-2</c:v>
                </c:pt>
                <c:pt idx="2692">
                  <c:v>-1.1252040083057E-2</c:v>
                </c:pt>
                <c:pt idx="2693">
                  <c:v>-2.4459336699021599E-2</c:v>
                </c:pt>
                <c:pt idx="2694">
                  <c:v>-2.1914708557549699E-2</c:v>
                </c:pt>
                <c:pt idx="2695">
                  <c:v>-1.2119064062653701E-2</c:v>
                </c:pt>
                <c:pt idx="2696">
                  <c:v>-2.05226752160559E-2</c:v>
                </c:pt>
                <c:pt idx="2697">
                  <c:v>-1.9876284955445699E-2</c:v>
                </c:pt>
                <c:pt idx="2698">
                  <c:v>-1.70321978666731E-2</c:v>
                </c:pt>
                <c:pt idx="2699">
                  <c:v>-2.3721454646397501E-2</c:v>
                </c:pt>
                <c:pt idx="2700">
                  <c:v>-1.36052599927407E-2</c:v>
                </c:pt>
                <c:pt idx="2701">
                  <c:v>-1.3732129058441201E-2</c:v>
                </c:pt>
                <c:pt idx="2702">
                  <c:v>-2.5349555353002502E-2</c:v>
                </c:pt>
                <c:pt idx="2703">
                  <c:v>-1.9042086915599998E-2</c:v>
                </c:pt>
                <c:pt idx="2704">
                  <c:v>-2.18875166716643E-2</c:v>
                </c:pt>
                <c:pt idx="2705">
                  <c:v>-2.42908120998554E-2</c:v>
                </c:pt>
                <c:pt idx="2706">
                  <c:v>-2.2476079982126199E-2</c:v>
                </c:pt>
                <c:pt idx="2707">
                  <c:v>-1.6927324077348399E-2</c:v>
                </c:pt>
                <c:pt idx="2708">
                  <c:v>-6.2565647088665098E-3</c:v>
                </c:pt>
                <c:pt idx="2709">
                  <c:v>-2.5375548725331199E-2</c:v>
                </c:pt>
                <c:pt idx="2710">
                  <c:v>-3.5874457782172603E-2</c:v>
                </c:pt>
                <c:pt idx="2711">
                  <c:v>-1.38506702036062E-2</c:v>
                </c:pt>
                <c:pt idx="2712">
                  <c:v>-1.9867635970846301E-2</c:v>
                </c:pt>
                <c:pt idx="2713">
                  <c:v>-2.5008835311099899E-2</c:v>
                </c:pt>
                <c:pt idx="2714">
                  <c:v>-2.40599938300021E-2</c:v>
                </c:pt>
                <c:pt idx="2715">
                  <c:v>-2.7322480031906599E-2</c:v>
                </c:pt>
                <c:pt idx="2716">
                  <c:v>-2.87339045597759E-2</c:v>
                </c:pt>
                <c:pt idx="2717">
                  <c:v>-1.5553056009248001E-2</c:v>
                </c:pt>
                <c:pt idx="2718">
                  <c:v>-2.7082206563515999E-2</c:v>
                </c:pt>
                <c:pt idx="2719">
                  <c:v>-2.0920873662261499E-2</c:v>
                </c:pt>
                <c:pt idx="2721">
                  <c:v>-2.7782223250799199E-2</c:v>
                </c:pt>
                <c:pt idx="2722">
                  <c:v>-1.17257642730194E-2</c:v>
                </c:pt>
                <c:pt idx="2723">
                  <c:v>-3.4979812784703697E-2</c:v>
                </c:pt>
                <c:pt idx="2724">
                  <c:v>-2.10614750905849E-2</c:v>
                </c:pt>
                <c:pt idx="2725">
                  <c:v>-2.2132979776371201E-2</c:v>
                </c:pt>
                <c:pt idx="2726">
                  <c:v>-3.7059457018416599E-2</c:v>
                </c:pt>
                <c:pt idx="2727">
                  <c:v>-1.48435246193324E-2</c:v>
                </c:pt>
                <c:pt idx="2728">
                  <c:v>-1.8401356503476199E-2</c:v>
                </c:pt>
                <c:pt idx="2729">
                  <c:v>-1.6288620993009699E-2</c:v>
                </c:pt>
                <c:pt idx="2730">
                  <c:v>-1.7247968024037601E-2</c:v>
                </c:pt>
                <c:pt idx="2733">
                  <c:v>-1.1752703386661701E-2</c:v>
                </c:pt>
                <c:pt idx="2734">
                  <c:v>-1.38939188176278E-2</c:v>
                </c:pt>
                <c:pt idx="2735">
                  <c:v>-1.4249787342919399E-2</c:v>
                </c:pt>
                <c:pt idx="2736">
                  <c:v>-1.4052599498588701E-2</c:v>
                </c:pt>
                <c:pt idx="2737">
                  <c:v>-2.0181857084154702E-2</c:v>
                </c:pt>
                <c:pt idx="2738">
                  <c:v>-7.7283632446958602E-3</c:v>
                </c:pt>
                <c:pt idx="2741">
                  <c:v>-1.51817670518431E-2</c:v>
                </c:pt>
                <c:pt idx="2742">
                  <c:v>-2.4102675822060798E-2</c:v>
                </c:pt>
                <c:pt idx="2743">
                  <c:v>-9.5258466673991005E-3</c:v>
                </c:pt>
                <c:pt idx="2745">
                  <c:v>-1.2757344825441099E-2</c:v>
                </c:pt>
                <c:pt idx="2746">
                  <c:v>-7.8401221676581492E-3</c:v>
                </c:pt>
                <c:pt idx="2747">
                  <c:v>-9.3442202406285504E-3</c:v>
                </c:pt>
                <c:pt idx="2749">
                  <c:v>-8.2193381537276206E-3</c:v>
                </c:pt>
                <c:pt idx="2750">
                  <c:v>-1.8894890482638801E-2</c:v>
                </c:pt>
                <c:pt idx="2751">
                  <c:v>-1.3733799635191999E-2</c:v>
                </c:pt>
                <c:pt idx="2752">
                  <c:v>-1.5724358969971201E-2</c:v>
                </c:pt>
                <c:pt idx="2753">
                  <c:v>-1.2743049772436E-2</c:v>
                </c:pt>
                <c:pt idx="2754">
                  <c:v>-8.6961958977282601E-3</c:v>
                </c:pt>
                <c:pt idx="2755">
                  <c:v>-8.7739707088265E-3</c:v>
                </c:pt>
                <c:pt idx="2756">
                  <c:v>-1.0431399838464901E-2</c:v>
                </c:pt>
                <c:pt idx="2757">
                  <c:v>-3.8524079941507101E-3</c:v>
                </c:pt>
                <c:pt idx="2758">
                  <c:v>-1.03840642465578E-2</c:v>
                </c:pt>
                <c:pt idx="2760">
                  <c:v>-5.0309729376290897E-3</c:v>
                </c:pt>
                <c:pt idx="2762">
                  <c:v>-1.55528343777599E-2</c:v>
                </c:pt>
                <c:pt idx="2763">
                  <c:v>-1.1546486021259E-2</c:v>
                </c:pt>
                <c:pt idx="2764">
                  <c:v>-1.9096869708780599E-2</c:v>
                </c:pt>
                <c:pt idx="2765">
                  <c:v>-8.7715005533634399E-3</c:v>
                </c:pt>
                <c:pt idx="2766">
                  <c:v>-1.9222342144529801E-2</c:v>
                </c:pt>
                <c:pt idx="2767">
                  <c:v>-1.18135350564286E-2</c:v>
                </c:pt>
                <c:pt idx="2768">
                  <c:v>-1.8512885236998601E-2</c:v>
                </c:pt>
                <c:pt idx="2769">
                  <c:v>-2.37880994434293E-2</c:v>
                </c:pt>
                <c:pt idx="2770">
                  <c:v>-1.4406963635578E-2</c:v>
                </c:pt>
                <c:pt idx="2771">
                  <c:v>-1.6009924671365802E-2</c:v>
                </c:pt>
                <c:pt idx="2773">
                  <c:v>-4.0711836937760903E-3</c:v>
                </c:pt>
                <c:pt idx="2774">
                  <c:v>-1.7939136942003001E-2</c:v>
                </c:pt>
                <c:pt idx="2775">
                  <c:v>-1.94560136099911E-2</c:v>
                </c:pt>
                <c:pt idx="2776">
                  <c:v>-2.5311119229490201E-2</c:v>
                </c:pt>
                <c:pt idx="2777">
                  <c:v>-2.60242418536571E-2</c:v>
                </c:pt>
                <c:pt idx="2778">
                  <c:v>-2.4672446797711599E-2</c:v>
                </c:pt>
                <c:pt idx="2780">
                  <c:v>-2.4394939525708301E-2</c:v>
                </c:pt>
                <c:pt idx="2781">
                  <c:v>-2.0416075146483199E-2</c:v>
                </c:pt>
                <c:pt idx="2782">
                  <c:v>-3.6994651895473803E-2</c:v>
                </c:pt>
                <c:pt idx="2783">
                  <c:v>-2.4009622675698901E-2</c:v>
                </c:pt>
                <c:pt idx="2784">
                  <c:v>-1.7266127843229499E-2</c:v>
                </c:pt>
                <c:pt idx="2785">
                  <c:v>-2.49402131953309E-2</c:v>
                </c:pt>
                <c:pt idx="2786">
                  <c:v>-2.10964958237282E-2</c:v>
                </c:pt>
                <c:pt idx="2787">
                  <c:v>-1.7988595753695401E-2</c:v>
                </c:pt>
                <c:pt idx="2788">
                  <c:v>-1.7280015360658599E-2</c:v>
                </c:pt>
                <c:pt idx="2789">
                  <c:v>-1.6105838182787699E-2</c:v>
                </c:pt>
                <c:pt idx="2790">
                  <c:v>-2.17783791095385E-2</c:v>
                </c:pt>
                <c:pt idx="2791">
                  <c:v>-2.1393632842577299E-2</c:v>
                </c:pt>
                <c:pt idx="2792">
                  <c:v>-1.8681419858490901E-2</c:v>
                </c:pt>
                <c:pt idx="2793">
                  <c:v>-2.0214548259296999E-2</c:v>
                </c:pt>
                <c:pt idx="2794">
                  <c:v>-2.0141174594821599E-2</c:v>
                </c:pt>
                <c:pt idx="2795">
                  <c:v>-1.4926921605167899E-2</c:v>
                </c:pt>
                <c:pt idx="2796">
                  <c:v>-1.52941480098898E-2</c:v>
                </c:pt>
                <c:pt idx="2797">
                  <c:v>-1.4347918517834299E-2</c:v>
                </c:pt>
                <c:pt idx="2802">
                  <c:v>-1.2290459549891299E-2</c:v>
                </c:pt>
                <c:pt idx="2806">
                  <c:v>-1.5302151752626799E-2</c:v>
                </c:pt>
                <c:pt idx="2807">
                  <c:v>-1.7062476513901002E-2</c:v>
                </c:pt>
                <c:pt idx="2809">
                  <c:v>-1.5973314854431798E-2</c:v>
                </c:pt>
                <c:pt idx="2811">
                  <c:v>-1.4244065648806099E-2</c:v>
                </c:pt>
                <c:pt idx="2813">
                  <c:v>-1.2299525321605101E-2</c:v>
                </c:pt>
                <c:pt idx="2814">
                  <c:v>-1.0369691526777599E-2</c:v>
                </c:pt>
                <c:pt idx="2815">
                  <c:v>-7.8792654280901205E-3</c:v>
                </c:pt>
                <c:pt idx="2817">
                  <c:v>-1.16362617511743E-2</c:v>
                </c:pt>
                <c:pt idx="2818">
                  <c:v>-2.780419103146E-2</c:v>
                </c:pt>
                <c:pt idx="2819">
                  <c:v>-1.9006471540159001E-2</c:v>
                </c:pt>
                <c:pt idx="2820">
                  <c:v>-1.6767798526310499E-2</c:v>
                </c:pt>
                <c:pt idx="2821">
                  <c:v>-8.9082040233551592E-3</c:v>
                </c:pt>
                <c:pt idx="2822">
                  <c:v>-2.21007418266909E-2</c:v>
                </c:pt>
                <c:pt idx="2823">
                  <c:v>-2.4740013520928101E-2</c:v>
                </c:pt>
                <c:pt idx="2824">
                  <c:v>-2.2876448806207199E-2</c:v>
                </c:pt>
                <c:pt idx="2825">
                  <c:v>-2.3853663312895599E-2</c:v>
                </c:pt>
                <c:pt idx="2827">
                  <c:v>-3.1096312001183801E-2</c:v>
                </c:pt>
                <c:pt idx="2828">
                  <c:v>-2.9181169714975801E-2</c:v>
                </c:pt>
                <c:pt idx="2829">
                  <c:v>-3.1609292338013698E-2</c:v>
                </c:pt>
                <c:pt idx="2831">
                  <c:v>-1.87021786704391E-2</c:v>
                </c:pt>
                <c:pt idx="2833">
                  <c:v>-2.2196391436592199E-2</c:v>
                </c:pt>
                <c:pt idx="2834">
                  <c:v>-1.24525795072931E-2</c:v>
                </c:pt>
                <c:pt idx="2835">
                  <c:v>-2.0285068038499901E-2</c:v>
                </c:pt>
                <c:pt idx="2836">
                  <c:v>-1.90185873908113E-2</c:v>
                </c:pt>
                <c:pt idx="2837">
                  <c:v>-2.3100252288094699E-2</c:v>
                </c:pt>
                <c:pt idx="2838">
                  <c:v>-2.6394315693728899E-2</c:v>
                </c:pt>
                <c:pt idx="2840">
                  <c:v>-2.6210731708997698E-2</c:v>
                </c:pt>
                <c:pt idx="2841">
                  <c:v>-2.4109904714242202E-2</c:v>
                </c:pt>
                <c:pt idx="2842">
                  <c:v>-2.14042022402407E-2</c:v>
                </c:pt>
                <c:pt idx="2843">
                  <c:v>-2.9713716842996899E-2</c:v>
                </c:pt>
                <c:pt idx="2844">
                  <c:v>-1.57405928233839E-2</c:v>
                </c:pt>
                <c:pt idx="2845">
                  <c:v>-2.9937594574096699E-2</c:v>
                </c:pt>
                <c:pt idx="2846">
                  <c:v>-4.8852622004273002E-3</c:v>
                </c:pt>
                <c:pt idx="2847">
                  <c:v>-2.1951594577727E-2</c:v>
                </c:pt>
                <c:pt idx="2848">
                  <c:v>-2.57381392061895E-2</c:v>
                </c:pt>
                <c:pt idx="2849">
                  <c:v>-2.5370835744684701E-2</c:v>
                </c:pt>
                <c:pt idx="2851">
                  <c:v>-2.0636422307679599E-2</c:v>
                </c:pt>
                <c:pt idx="2852">
                  <c:v>-2.05656659913813E-2</c:v>
                </c:pt>
                <c:pt idx="2853">
                  <c:v>-1.7204720244751701E-2</c:v>
                </c:pt>
                <c:pt idx="2854">
                  <c:v>-1.30599939444843E-2</c:v>
                </c:pt>
                <c:pt idx="2855">
                  <c:v>-2.1208581966204398E-2</c:v>
                </c:pt>
                <c:pt idx="2856">
                  <c:v>-1.16632820643814E-2</c:v>
                </c:pt>
                <c:pt idx="2857">
                  <c:v>-1.52848661509551E-2</c:v>
                </c:pt>
                <c:pt idx="2858">
                  <c:v>-1.5492244312143799E-2</c:v>
                </c:pt>
                <c:pt idx="2860">
                  <c:v>-2.0228892933453299E-2</c:v>
                </c:pt>
                <c:pt idx="2861">
                  <c:v>-1.2962444936375E-2</c:v>
                </c:pt>
                <c:pt idx="2864">
                  <c:v>-1.71338972165513E-2</c:v>
                </c:pt>
                <c:pt idx="2867">
                  <c:v>-1.3800613164640801E-2</c:v>
                </c:pt>
                <c:pt idx="2868">
                  <c:v>-1.5586762371969499E-2</c:v>
                </c:pt>
                <c:pt idx="2871">
                  <c:v>-1.32036267040288E-2</c:v>
                </c:pt>
                <c:pt idx="2877">
                  <c:v>-1.4850150215536701E-2</c:v>
                </c:pt>
                <c:pt idx="2878">
                  <c:v>-1.6058475732988301E-2</c:v>
                </c:pt>
                <c:pt idx="2879">
                  <c:v>-1.14126952810285E-2</c:v>
                </c:pt>
                <c:pt idx="2881">
                  <c:v>-1.27709066968354E-2</c:v>
                </c:pt>
                <c:pt idx="2882">
                  <c:v>-2.3387724154370799E-2</c:v>
                </c:pt>
                <c:pt idx="2883">
                  <c:v>-1.5965003887984601E-2</c:v>
                </c:pt>
                <c:pt idx="2884">
                  <c:v>-2.44560180211453E-2</c:v>
                </c:pt>
                <c:pt idx="2885">
                  <c:v>-1.30195233550597E-2</c:v>
                </c:pt>
                <c:pt idx="2886">
                  <c:v>-2.50794531528249E-2</c:v>
                </c:pt>
                <c:pt idx="2887">
                  <c:v>-2.38141290040523E-2</c:v>
                </c:pt>
                <c:pt idx="2888">
                  <c:v>-2.4154964554277299E-2</c:v>
                </c:pt>
                <c:pt idx="2889">
                  <c:v>-2.1619451188113599E-2</c:v>
                </c:pt>
                <c:pt idx="2890">
                  <c:v>-2.7856158794581899E-2</c:v>
                </c:pt>
                <c:pt idx="2891">
                  <c:v>-1.8737928163686898E-2</c:v>
                </c:pt>
                <c:pt idx="2892">
                  <c:v>-2.21310947100124E-2</c:v>
                </c:pt>
                <c:pt idx="2893">
                  <c:v>-2.9593873038156301E-2</c:v>
                </c:pt>
                <c:pt idx="2894">
                  <c:v>-2.7276799014995901E-2</c:v>
                </c:pt>
                <c:pt idx="2895">
                  <c:v>-2.2815535908619299E-2</c:v>
                </c:pt>
                <c:pt idx="2896">
                  <c:v>-2.19121046245246E-2</c:v>
                </c:pt>
                <c:pt idx="2897">
                  <c:v>-2.2930113246678398E-2</c:v>
                </c:pt>
                <c:pt idx="2898">
                  <c:v>-2.0602504434808499E-2</c:v>
                </c:pt>
                <c:pt idx="2899">
                  <c:v>-2.08731979451286E-2</c:v>
                </c:pt>
                <c:pt idx="2900">
                  <c:v>-2.1873987696970899E-2</c:v>
                </c:pt>
                <c:pt idx="2901">
                  <c:v>-1.8737292484125902E-2</c:v>
                </c:pt>
                <c:pt idx="2902">
                  <c:v>-2.04682463677959E-2</c:v>
                </c:pt>
                <c:pt idx="2903">
                  <c:v>-4.5057410628599102E-2</c:v>
                </c:pt>
                <c:pt idx="2904">
                  <c:v>-2.39688215054061E-2</c:v>
                </c:pt>
                <c:pt idx="2905">
                  <c:v>-2.61075918065625E-2</c:v>
                </c:pt>
                <c:pt idx="2906">
                  <c:v>-2.4857335148195499E-2</c:v>
                </c:pt>
                <c:pt idx="2907">
                  <c:v>-2.0430515925337001E-2</c:v>
                </c:pt>
                <c:pt idx="2908">
                  <c:v>-2.7190322005633899E-2</c:v>
                </c:pt>
                <c:pt idx="2909">
                  <c:v>-2.1034754184427101E-2</c:v>
                </c:pt>
                <c:pt idx="2910">
                  <c:v>-3.2374527177097101E-2</c:v>
                </c:pt>
                <c:pt idx="2911">
                  <c:v>-2.5390315952075099E-2</c:v>
                </c:pt>
                <c:pt idx="2912">
                  <c:v>-2.6658024056664401E-2</c:v>
                </c:pt>
                <c:pt idx="2913">
                  <c:v>-2.4682527042750799E-2</c:v>
                </c:pt>
                <c:pt idx="2914">
                  <c:v>-1.7505368783746599E-2</c:v>
                </c:pt>
                <c:pt idx="2915">
                  <c:v>-2.11700507896029E-2</c:v>
                </c:pt>
                <c:pt idx="2916">
                  <c:v>-2.7816154135191999E-2</c:v>
                </c:pt>
                <c:pt idx="2917">
                  <c:v>-2.4975864476397599E-2</c:v>
                </c:pt>
                <c:pt idx="2918">
                  <c:v>-2.37111772255366E-2</c:v>
                </c:pt>
                <c:pt idx="2919">
                  <c:v>-3.25868127339458E-2</c:v>
                </c:pt>
                <c:pt idx="2920">
                  <c:v>-2.8143575359074E-2</c:v>
                </c:pt>
                <c:pt idx="2921">
                  <c:v>-1.89724592260073E-2</c:v>
                </c:pt>
                <c:pt idx="2922">
                  <c:v>-2.65987468285265E-2</c:v>
                </c:pt>
                <c:pt idx="2923">
                  <c:v>-1.68762600668899E-2</c:v>
                </c:pt>
                <c:pt idx="2924">
                  <c:v>-1.7849128872790901E-2</c:v>
                </c:pt>
                <c:pt idx="2925">
                  <c:v>-1.8672892730483E-2</c:v>
                </c:pt>
                <c:pt idx="2927">
                  <c:v>-2.58654701110357E-2</c:v>
                </c:pt>
                <c:pt idx="2928">
                  <c:v>-0.24039237103347399</c:v>
                </c:pt>
                <c:pt idx="2929">
                  <c:v>-6.4773318099383401E-2</c:v>
                </c:pt>
                <c:pt idx="2930">
                  <c:v>-3.0492035622039601E-2</c:v>
                </c:pt>
                <c:pt idx="2932">
                  <c:v>-2.37241688205241E-2</c:v>
                </c:pt>
                <c:pt idx="2933">
                  <c:v>-2.9979458559063699E-2</c:v>
                </c:pt>
                <c:pt idx="2934">
                  <c:v>-2.1633313265741701E-2</c:v>
                </c:pt>
                <c:pt idx="2935">
                  <c:v>-3.2295428429955399E-2</c:v>
                </c:pt>
                <c:pt idx="2936">
                  <c:v>-2.08169703268717E-2</c:v>
                </c:pt>
                <c:pt idx="2937">
                  <c:v>-1.8876424122438701E-2</c:v>
                </c:pt>
                <c:pt idx="2938">
                  <c:v>-3.1917940881932998E-2</c:v>
                </c:pt>
                <c:pt idx="2939">
                  <c:v>-3.02793726543477E-2</c:v>
                </c:pt>
                <c:pt idx="2940">
                  <c:v>-1.7647649226703001E-2</c:v>
                </c:pt>
                <c:pt idx="2942">
                  <c:v>-3.6990807810091002E-2</c:v>
                </c:pt>
                <c:pt idx="2943">
                  <c:v>-3.6141606917161902E-2</c:v>
                </c:pt>
                <c:pt idx="2944">
                  <c:v>-3.4062882503619399E-2</c:v>
                </c:pt>
                <c:pt idx="2945">
                  <c:v>-2.7443249119048201E-2</c:v>
                </c:pt>
                <c:pt idx="2946">
                  <c:v>-3.3985444254090003E-2</c:v>
                </c:pt>
                <c:pt idx="2947">
                  <c:v>-3.0016680645151401E-2</c:v>
                </c:pt>
                <c:pt idx="2948">
                  <c:v>-3.2093942106135503E-2</c:v>
                </c:pt>
                <c:pt idx="2949">
                  <c:v>-3.8404788760773002E-2</c:v>
                </c:pt>
                <c:pt idx="2950">
                  <c:v>-3.9377179238311501E-2</c:v>
                </c:pt>
                <c:pt idx="2951">
                  <c:v>-2.3140167950532298E-2</c:v>
                </c:pt>
                <c:pt idx="2952">
                  <c:v>-3.2248101798918703E-2</c:v>
                </c:pt>
                <c:pt idx="2953">
                  <c:v>-3.1493747947280701E-2</c:v>
                </c:pt>
                <c:pt idx="2954">
                  <c:v>-3.9015365431294503E-2</c:v>
                </c:pt>
                <c:pt idx="2955">
                  <c:v>-4.74586024184636E-2</c:v>
                </c:pt>
                <c:pt idx="2956">
                  <c:v>-3.1249215160300201E-2</c:v>
                </c:pt>
                <c:pt idx="2957">
                  <c:v>-2.87052121481156E-2</c:v>
                </c:pt>
                <c:pt idx="2959">
                  <c:v>-2.35472117582082E-2</c:v>
                </c:pt>
                <c:pt idx="2960">
                  <c:v>-2.4826411906653901E-2</c:v>
                </c:pt>
                <c:pt idx="2961">
                  <c:v>-2.78878827498391E-2</c:v>
                </c:pt>
                <c:pt idx="2962">
                  <c:v>-2.4355241294047401E-2</c:v>
                </c:pt>
                <c:pt idx="2963">
                  <c:v>-2.4264269770436699E-2</c:v>
                </c:pt>
                <c:pt idx="2964">
                  <c:v>-3.6746486610072397E-2</c:v>
                </c:pt>
                <c:pt idx="2965">
                  <c:v>-2.08132241391734E-2</c:v>
                </c:pt>
                <c:pt idx="2966">
                  <c:v>-2.30921523651543E-2</c:v>
                </c:pt>
                <c:pt idx="2967">
                  <c:v>-2.82376697593896E-2</c:v>
                </c:pt>
                <c:pt idx="2968">
                  <c:v>-2.9863086377413001E-2</c:v>
                </c:pt>
                <c:pt idx="2969">
                  <c:v>-2.7142056518185499E-2</c:v>
                </c:pt>
                <c:pt idx="2970">
                  <c:v>-3.2926229017215501E-2</c:v>
                </c:pt>
                <c:pt idx="2971">
                  <c:v>-2.84150597381169E-2</c:v>
                </c:pt>
                <c:pt idx="2972">
                  <c:v>-2.2099255295004901E-2</c:v>
                </c:pt>
                <c:pt idx="2974">
                  <c:v>-3.27240446662872E-2</c:v>
                </c:pt>
                <c:pt idx="2975">
                  <c:v>-2.1965305166051999E-2</c:v>
                </c:pt>
                <c:pt idx="2976">
                  <c:v>-2.7757300782746401E-2</c:v>
                </c:pt>
                <c:pt idx="2977">
                  <c:v>-2.73870936767352E-2</c:v>
                </c:pt>
                <c:pt idx="2979">
                  <c:v>-2.3879985793307201E-2</c:v>
                </c:pt>
                <c:pt idx="2980">
                  <c:v>-1.31314905846944E-2</c:v>
                </c:pt>
                <c:pt idx="2981">
                  <c:v>-2.6904663449248901E-2</c:v>
                </c:pt>
                <c:pt idx="2982">
                  <c:v>-3.5710371164408498E-2</c:v>
                </c:pt>
                <c:pt idx="2983">
                  <c:v>-2.9656656174271601E-2</c:v>
                </c:pt>
                <c:pt idx="2984">
                  <c:v>-1.5962236707444101E-2</c:v>
                </c:pt>
                <c:pt idx="2985">
                  <c:v>-1.7035192187328001E-2</c:v>
                </c:pt>
                <c:pt idx="2986">
                  <c:v>-2.9770292000534701E-2</c:v>
                </c:pt>
                <c:pt idx="2987">
                  <c:v>-1.5824316961686302E-2</c:v>
                </c:pt>
                <c:pt idx="2988">
                  <c:v>-2.4103155913411702E-2</c:v>
                </c:pt>
                <c:pt idx="2989">
                  <c:v>-1.4712760950761201E-2</c:v>
                </c:pt>
                <c:pt idx="2990">
                  <c:v>-1.9900968677288699E-2</c:v>
                </c:pt>
                <c:pt idx="2994">
                  <c:v>-1.6819801902478702E-2</c:v>
                </c:pt>
                <c:pt idx="2995">
                  <c:v>-1.39267370597416E-2</c:v>
                </c:pt>
                <c:pt idx="2998">
                  <c:v>-1.73842866008183E-2</c:v>
                </c:pt>
                <c:pt idx="3000">
                  <c:v>-1.4113660255081499E-2</c:v>
                </c:pt>
                <c:pt idx="3001">
                  <c:v>-1.5672810015807299E-2</c:v>
                </c:pt>
                <c:pt idx="3002">
                  <c:v>-1.3450324307188699E-2</c:v>
                </c:pt>
                <c:pt idx="3003">
                  <c:v>-2.9668820233155199E-2</c:v>
                </c:pt>
                <c:pt idx="3004">
                  <c:v>-1.15270608981747E-2</c:v>
                </c:pt>
                <c:pt idx="3005">
                  <c:v>-1.12750184877552E-2</c:v>
                </c:pt>
                <c:pt idx="3006">
                  <c:v>-1.8689609909081601E-2</c:v>
                </c:pt>
                <c:pt idx="3007">
                  <c:v>-2.96765014344226E-2</c:v>
                </c:pt>
                <c:pt idx="3008">
                  <c:v>-2.0854018692495601E-2</c:v>
                </c:pt>
                <c:pt idx="3009">
                  <c:v>-2.8135653640051099E-2</c:v>
                </c:pt>
                <c:pt idx="3010">
                  <c:v>-2.94052543363757E-2</c:v>
                </c:pt>
                <c:pt idx="3011">
                  <c:v>-4.1519429453443703E-2</c:v>
                </c:pt>
                <c:pt idx="3012">
                  <c:v>-2.0466465619380501E-2</c:v>
                </c:pt>
                <c:pt idx="3013">
                  <c:v>-2.9768858215642499E-2</c:v>
                </c:pt>
                <c:pt idx="3014">
                  <c:v>-3.3813991432404197E-2</c:v>
                </c:pt>
                <c:pt idx="3015">
                  <c:v>-3.3188020450949103E-2</c:v>
                </c:pt>
                <c:pt idx="3016">
                  <c:v>-2.3944220188046001E-2</c:v>
                </c:pt>
                <c:pt idx="3017">
                  <c:v>-2.7858489021680002E-2</c:v>
                </c:pt>
                <c:pt idx="3018">
                  <c:v>-3.9560220599194999E-2</c:v>
                </c:pt>
                <c:pt idx="3019">
                  <c:v>-3.4641764682782197E-2</c:v>
                </c:pt>
                <c:pt idx="3020">
                  <c:v>-3.2940652553177997E-2</c:v>
                </c:pt>
                <c:pt idx="3021">
                  <c:v>-2.0826513492291199E-2</c:v>
                </c:pt>
                <c:pt idx="3022">
                  <c:v>-3.38659911820074E-2</c:v>
                </c:pt>
                <c:pt idx="3023">
                  <c:v>-3.1793957022990697E-2</c:v>
                </c:pt>
                <c:pt idx="3024">
                  <c:v>-2.12710678592288E-2</c:v>
                </c:pt>
                <c:pt idx="3025">
                  <c:v>-2.6410466074882601E-2</c:v>
                </c:pt>
                <c:pt idx="3026">
                  <c:v>-4.3486045178217102E-2</c:v>
                </c:pt>
                <c:pt idx="3027">
                  <c:v>-2.07167481086598E-2</c:v>
                </c:pt>
                <c:pt idx="3028">
                  <c:v>-2.89022550137631E-2</c:v>
                </c:pt>
                <c:pt idx="3029">
                  <c:v>-2.8348230546127898E-2</c:v>
                </c:pt>
                <c:pt idx="3030">
                  <c:v>-3.1239843710079599E-2</c:v>
                </c:pt>
                <c:pt idx="3031">
                  <c:v>-3.5017229254548997E-2</c:v>
                </c:pt>
                <c:pt idx="3032">
                  <c:v>-3.8136609047757598E-2</c:v>
                </c:pt>
                <c:pt idx="3033">
                  <c:v>-3.9101622297153603E-2</c:v>
                </c:pt>
                <c:pt idx="3034">
                  <c:v>-4.9433911901316498E-2</c:v>
                </c:pt>
                <c:pt idx="3035">
                  <c:v>-3.5618118901412699E-2</c:v>
                </c:pt>
                <c:pt idx="3036">
                  <c:v>-3.1221675091243101E-2</c:v>
                </c:pt>
                <c:pt idx="3038">
                  <c:v>-4.1944962610629299E-2</c:v>
                </c:pt>
                <c:pt idx="3039">
                  <c:v>-2.42961613182806E-2</c:v>
                </c:pt>
                <c:pt idx="3040">
                  <c:v>-2.95952258331416E-2</c:v>
                </c:pt>
                <c:pt idx="3041">
                  <c:v>-4.0527499198106498E-2</c:v>
                </c:pt>
                <c:pt idx="3042">
                  <c:v>-4.3975900246669197E-2</c:v>
                </c:pt>
                <c:pt idx="3043">
                  <c:v>-8.7508770946953893E-3</c:v>
                </c:pt>
                <c:pt idx="3044">
                  <c:v>-2.4021351128159899E-2</c:v>
                </c:pt>
                <c:pt idx="3045">
                  <c:v>-3.2117028565810397E-2</c:v>
                </c:pt>
                <c:pt idx="3046">
                  <c:v>-3.0847365384952499E-2</c:v>
                </c:pt>
                <c:pt idx="3047">
                  <c:v>-2.7926647159151798E-2</c:v>
                </c:pt>
                <c:pt idx="3048">
                  <c:v>-2.8758423772217798E-2</c:v>
                </c:pt>
                <c:pt idx="3050">
                  <c:v>-1.8850150596988299E-2</c:v>
                </c:pt>
                <c:pt idx="3051">
                  <c:v>-2.3763160641523898E-2</c:v>
                </c:pt>
                <c:pt idx="3052">
                  <c:v>-2.3087064050266001E-2</c:v>
                </c:pt>
                <c:pt idx="3053">
                  <c:v>-3.2996850259362102E-2</c:v>
                </c:pt>
                <c:pt idx="3055">
                  <c:v>-2.0549775304257799E-2</c:v>
                </c:pt>
                <c:pt idx="3057">
                  <c:v>-2.0856823447114599E-2</c:v>
                </c:pt>
                <c:pt idx="3058">
                  <c:v>-2.1150722902991699E-2</c:v>
                </c:pt>
                <c:pt idx="3060">
                  <c:v>-3.1465286709995197E-2</c:v>
                </c:pt>
                <c:pt idx="3062">
                  <c:v>-3.2096164675864798E-2</c:v>
                </c:pt>
                <c:pt idx="3064">
                  <c:v>-2.4896552452217901E-2</c:v>
                </c:pt>
                <c:pt idx="3065">
                  <c:v>-3.3095002910600801E-2</c:v>
                </c:pt>
                <c:pt idx="3066">
                  <c:v>-3.2082325434344097E-2</c:v>
                </c:pt>
                <c:pt idx="3067">
                  <c:v>-3.4234701169524998E-2</c:v>
                </c:pt>
                <c:pt idx="3068">
                  <c:v>-6.6513069834786206E-2</c:v>
                </c:pt>
                <c:pt idx="3069">
                  <c:v>-3.1375416755448499E-2</c:v>
                </c:pt>
                <c:pt idx="3070">
                  <c:v>-3.2782582677844702E-2</c:v>
                </c:pt>
                <c:pt idx="3071">
                  <c:v>-3.6138435879490401E-2</c:v>
                </c:pt>
                <c:pt idx="3072">
                  <c:v>-3.2951922967783001E-2</c:v>
                </c:pt>
                <c:pt idx="3073">
                  <c:v>-3.0255123440431599E-2</c:v>
                </c:pt>
                <c:pt idx="3074">
                  <c:v>-2.6514062731151301E-2</c:v>
                </c:pt>
                <c:pt idx="3076">
                  <c:v>-2.2474765559446001E-2</c:v>
                </c:pt>
                <c:pt idx="3077">
                  <c:v>-2.6592500981984301E-2</c:v>
                </c:pt>
                <c:pt idx="3078">
                  <c:v>-2.87811078393727E-2</c:v>
                </c:pt>
                <c:pt idx="3079">
                  <c:v>-2.7989317467770301E-2</c:v>
                </c:pt>
                <c:pt idx="3080">
                  <c:v>-2.9264343605785299E-2</c:v>
                </c:pt>
                <c:pt idx="3081">
                  <c:v>-2.07089905041359E-2</c:v>
                </c:pt>
                <c:pt idx="3082">
                  <c:v>-3.1066636964603E-2</c:v>
                </c:pt>
                <c:pt idx="3083">
                  <c:v>-2.0325579972678399E-2</c:v>
                </c:pt>
                <c:pt idx="3084">
                  <c:v>-2.4254161649153502E-2</c:v>
                </c:pt>
                <c:pt idx="3085">
                  <c:v>-2.7021200762021001E-2</c:v>
                </c:pt>
                <c:pt idx="3086">
                  <c:v>-2.87722242529234E-2</c:v>
                </c:pt>
                <c:pt idx="3087">
                  <c:v>-2.63687466121224E-2</c:v>
                </c:pt>
                <c:pt idx="3088">
                  <c:v>-2.62439450417697E-2</c:v>
                </c:pt>
                <c:pt idx="3090">
                  <c:v>-2.5108348265120001E-2</c:v>
                </c:pt>
                <c:pt idx="3091">
                  <c:v>-1.4808935129248999E-2</c:v>
                </c:pt>
                <c:pt idx="3092">
                  <c:v>-2.3607967320401699E-2</c:v>
                </c:pt>
                <c:pt idx="3093">
                  <c:v>-2.43274946034489E-2</c:v>
                </c:pt>
                <c:pt idx="3094">
                  <c:v>-1.92915040050637E-2</c:v>
                </c:pt>
                <c:pt idx="3095">
                  <c:v>-2.6032666327318599E-2</c:v>
                </c:pt>
                <c:pt idx="3096">
                  <c:v>-2.6195758453199099E-2</c:v>
                </c:pt>
                <c:pt idx="3097">
                  <c:v>-2.4694304972302399E-2</c:v>
                </c:pt>
                <c:pt idx="3099">
                  <c:v>-2.6038772397002401E-2</c:v>
                </c:pt>
                <c:pt idx="3101">
                  <c:v>-3.3098804902229703E-2</c:v>
                </c:pt>
                <c:pt idx="3102">
                  <c:v>-2.4786833319073699E-2</c:v>
                </c:pt>
                <c:pt idx="3103">
                  <c:v>-2.2079637121078199E-2</c:v>
                </c:pt>
                <c:pt idx="3104">
                  <c:v>-2.4494743376664001E-2</c:v>
                </c:pt>
                <c:pt idx="3105">
                  <c:v>-2.5431077120174301E-2</c:v>
                </c:pt>
                <c:pt idx="3106">
                  <c:v>-2.78939366208566E-2</c:v>
                </c:pt>
                <c:pt idx="3107">
                  <c:v>-2.17148102755149E-2</c:v>
                </c:pt>
                <c:pt idx="3108">
                  <c:v>-2.5405085542907199E-2</c:v>
                </c:pt>
                <c:pt idx="3109">
                  <c:v>-4.0686678441988401E-2</c:v>
                </c:pt>
                <c:pt idx="3110">
                  <c:v>-1.2616663237549799E-2</c:v>
                </c:pt>
                <c:pt idx="3111">
                  <c:v>-1.4794390472039801E-2</c:v>
                </c:pt>
                <c:pt idx="3112">
                  <c:v>-1.75643533689522E-2</c:v>
                </c:pt>
                <c:pt idx="3113">
                  <c:v>-2.02677987494559E-2</c:v>
                </c:pt>
                <c:pt idx="3114">
                  <c:v>-2.1936972173697701E-2</c:v>
                </c:pt>
                <c:pt idx="3117">
                  <c:v>-2.4834733143556002E-2</c:v>
                </c:pt>
                <c:pt idx="3123">
                  <c:v>-1.8942442430668199E-2</c:v>
                </c:pt>
                <c:pt idx="3125">
                  <c:v>-1.9814744733741198E-2</c:v>
                </c:pt>
                <c:pt idx="3126">
                  <c:v>-1.8430165387578301E-2</c:v>
                </c:pt>
                <c:pt idx="3127">
                  <c:v>-2.55257503168013E-2</c:v>
                </c:pt>
                <c:pt idx="3128">
                  <c:v>-1.8952708587370099E-2</c:v>
                </c:pt>
                <c:pt idx="3130">
                  <c:v>-1.39994522042433E-2</c:v>
                </c:pt>
                <c:pt idx="3131">
                  <c:v>-2.0905681295782901E-2</c:v>
                </c:pt>
                <c:pt idx="3132">
                  <c:v>-2.8780321413833701E-2</c:v>
                </c:pt>
                <c:pt idx="3133">
                  <c:v>-3.3741435797753801E-2</c:v>
                </c:pt>
                <c:pt idx="3134">
                  <c:v>-2.8927620390337201E-2</c:v>
                </c:pt>
                <c:pt idx="3135">
                  <c:v>-3.1646004397570301E-2</c:v>
                </c:pt>
                <c:pt idx="3136">
                  <c:v>-2.1193950980526201E-2</c:v>
                </c:pt>
                <c:pt idx="3137">
                  <c:v>-2.63826666846073E-2</c:v>
                </c:pt>
                <c:pt idx="3138">
                  <c:v>-3.6629390901933498E-2</c:v>
                </c:pt>
                <c:pt idx="3139">
                  <c:v>-2.80020786738167E-2</c:v>
                </c:pt>
                <c:pt idx="3140">
                  <c:v>-2.4906256670118299E-2</c:v>
                </c:pt>
                <c:pt idx="3141">
                  <c:v>-2.6000596840574E-2</c:v>
                </c:pt>
                <c:pt idx="3142">
                  <c:v>-3.1239416065178501E-2</c:v>
                </c:pt>
                <c:pt idx="3143">
                  <c:v>-2.2223480201977602E-2</c:v>
                </c:pt>
                <c:pt idx="3144">
                  <c:v>-2.7294243805675199E-2</c:v>
                </c:pt>
                <c:pt idx="3145">
                  <c:v>-2.7259691646912099E-2</c:v>
                </c:pt>
                <c:pt idx="3146">
                  <c:v>-2.66988528009207E-2</c:v>
                </c:pt>
                <c:pt idx="3147">
                  <c:v>-2.4537715147313299E-2</c:v>
                </c:pt>
                <c:pt idx="3148">
                  <c:v>-2.75146455414256E-2</c:v>
                </c:pt>
                <c:pt idx="3149">
                  <c:v>-2.83238342804485E-2</c:v>
                </c:pt>
                <c:pt idx="3150">
                  <c:v>-1.9300096879430899E-2</c:v>
                </c:pt>
                <c:pt idx="3151">
                  <c:v>-1.9953607045036299E-2</c:v>
                </c:pt>
                <c:pt idx="3152">
                  <c:v>-1.82606007217802E-2</c:v>
                </c:pt>
                <c:pt idx="3153">
                  <c:v>-2.4413004280342099E-2</c:v>
                </c:pt>
                <c:pt idx="3154">
                  <c:v>-2.3690388347245399E-2</c:v>
                </c:pt>
                <c:pt idx="3155">
                  <c:v>-2.22005907447646E-2</c:v>
                </c:pt>
                <c:pt idx="3156">
                  <c:v>-2.06494737477993E-2</c:v>
                </c:pt>
                <c:pt idx="3157">
                  <c:v>-2.4014231653932901E-2</c:v>
                </c:pt>
                <c:pt idx="3158">
                  <c:v>-2.2650176769574499E-2</c:v>
                </c:pt>
                <c:pt idx="3159">
                  <c:v>-2.4804107222920799E-2</c:v>
                </c:pt>
                <c:pt idx="3160">
                  <c:v>-1.6984274902043801E-2</c:v>
                </c:pt>
                <c:pt idx="3161">
                  <c:v>-1.97417268660443E-2</c:v>
                </c:pt>
                <c:pt idx="3162">
                  <c:v>-1.90006218510478E-2</c:v>
                </c:pt>
                <c:pt idx="3163">
                  <c:v>-2.6567556390071599E-2</c:v>
                </c:pt>
                <c:pt idx="3164">
                  <c:v>-2.9257569620558699E-2</c:v>
                </c:pt>
                <c:pt idx="3165">
                  <c:v>-2.95039230326452E-2</c:v>
                </c:pt>
                <c:pt idx="3166">
                  <c:v>-2.23798628840138E-2</c:v>
                </c:pt>
                <c:pt idx="3167">
                  <c:v>-0.112161095513194</c:v>
                </c:pt>
                <c:pt idx="3168">
                  <c:v>-2.1037320100385601E-2</c:v>
                </c:pt>
                <c:pt idx="3169">
                  <c:v>-1.8135556227216999E-2</c:v>
                </c:pt>
                <c:pt idx="3170">
                  <c:v>-1.9920112671707398E-2</c:v>
                </c:pt>
                <c:pt idx="3171">
                  <c:v>-1.7677853427158299E-2</c:v>
                </c:pt>
                <c:pt idx="3172">
                  <c:v>-1.7920384322817898E-2</c:v>
                </c:pt>
                <c:pt idx="3173">
                  <c:v>-1.80359337208447E-2</c:v>
                </c:pt>
                <c:pt idx="3174">
                  <c:v>-1.55745109701529E-2</c:v>
                </c:pt>
                <c:pt idx="3175">
                  <c:v>-1.50189773129907E-2</c:v>
                </c:pt>
                <c:pt idx="3178">
                  <c:v>-1.31959894035193E-2</c:v>
                </c:pt>
                <c:pt idx="3179">
                  <c:v>-2.8856031809732001E-2</c:v>
                </c:pt>
                <c:pt idx="3180">
                  <c:v>-1.34702752214092E-2</c:v>
                </c:pt>
                <c:pt idx="3181">
                  <c:v>-1.81537531342175E-2</c:v>
                </c:pt>
                <c:pt idx="3182">
                  <c:v>-1.9587655344116901E-2</c:v>
                </c:pt>
                <c:pt idx="3184">
                  <c:v>-4.6810479929018198E-2</c:v>
                </c:pt>
                <c:pt idx="3186">
                  <c:v>-1.7074897404362601E-2</c:v>
                </c:pt>
                <c:pt idx="3187">
                  <c:v>-1.70295135331009E-2</c:v>
                </c:pt>
                <c:pt idx="3188">
                  <c:v>-2.5946052016407501E-2</c:v>
                </c:pt>
                <c:pt idx="3189">
                  <c:v>-1.54818782520771E-2</c:v>
                </c:pt>
                <c:pt idx="3190">
                  <c:v>-2.4213732435436001E-2</c:v>
                </c:pt>
                <c:pt idx="3191">
                  <c:v>-1.8262309752315901E-2</c:v>
                </c:pt>
                <c:pt idx="3192">
                  <c:v>-1.98215490144663E-2</c:v>
                </c:pt>
                <c:pt idx="3193">
                  <c:v>-1.03374924805883E-2</c:v>
                </c:pt>
                <c:pt idx="3194">
                  <c:v>-2.2182528984038202E-2</c:v>
                </c:pt>
                <c:pt idx="3195">
                  <c:v>-2.10185702429008E-2</c:v>
                </c:pt>
                <c:pt idx="3196">
                  <c:v>-1.33859490867908E-2</c:v>
                </c:pt>
                <c:pt idx="3197">
                  <c:v>-1.8415144152007699E-2</c:v>
                </c:pt>
                <c:pt idx="3198">
                  <c:v>-2.71147799781069E-2</c:v>
                </c:pt>
                <c:pt idx="3199">
                  <c:v>-1.23468151380815E-2</c:v>
                </c:pt>
                <c:pt idx="3200">
                  <c:v>-2.3821499578347501E-2</c:v>
                </c:pt>
                <c:pt idx="3201">
                  <c:v>-3.0910673793527799E-2</c:v>
                </c:pt>
                <c:pt idx="3203">
                  <c:v>-2.9732226582170299E-2</c:v>
                </c:pt>
                <c:pt idx="3204">
                  <c:v>-2.63052588577171E-2</c:v>
                </c:pt>
                <c:pt idx="3205">
                  <c:v>-2.1970659215394601E-2</c:v>
                </c:pt>
                <c:pt idx="3206">
                  <c:v>-2.8031098479160299E-2</c:v>
                </c:pt>
                <c:pt idx="3207">
                  <c:v>-2.4860703765899599E-2</c:v>
                </c:pt>
                <c:pt idx="3208">
                  <c:v>-2.5412579957647501E-2</c:v>
                </c:pt>
                <c:pt idx="3209">
                  <c:v>-2.11244899293705E-2</c:v>
                </c:pt>
                <c:pt idx="3210">
                  <c:v>-1.9507260333603501E-2</c:v>
                </c:pt>
                <c:pt idx="3211">
                  <c:v>-2.47993861224306E-2</c:v>
                </c:pt>
                <c:pt idx="3212">
                  <c:v>-2.1261925701539001E-2</c:v>
                </c:pt>
                <c:pt idx="3213">
                  <c:v>-2.6898116875855398E-2</c:v>
                </c:pt>
                <c:pt idx="3214">
                  <c:v>-2.6445859535929001E-2</c:v>
                </c:pt>
                <c:pt idx="3215">
                  <c:v>-3.08546305027344E-2</c:v>
                </c:pt>
                <c:pt idx="3216">
                  <c:v>-2.6088556908340201E-2</c:v>
                </c:pt>
                <c:pt idx="3217">
                  <c:v>-2.1502491044004399E-2</c:v>
                </c:pt>
                <c:pt idx="3218">
                  <c:v>-3.1424064361240803E-2</c:v>
                </c:pt>
                <c:pt idx="3219">
                  <c:v>-2.3455790052861102E-2</c:v>
                </c:pt>
                <c:pt idx="3220">
                  <c:v>-2.3100573146901001E-2</c:v>
                </c:pt>
                <c:pt idx="3221">
                  <c:v>-2.4286905138010802E-2</c:v>
                </c:pt>
                <c:pt idx="3222">
                  <c:v>-0.11288873681202299</c:v>
                </c:pt>
                <c:pt idx="3224">
                  <c:v>-2.6415983887339099E-2</c:v>
                </c:pt>
                <c:pt idx="3225">
                  <c:v>-2.73794577241009E-2</c:v>
                </c:pt>
                <c:pt idx="3226">
                  <c:v>-2.5895140792129501E-2</c:v>
                </c:pt>
                <c:pt idx="3228">
                  <c:v>-2.5631373187586001E-2</c:v>
                </c:pt>
                <c:pt idx="3229">
                  <c:v>-3.00647191083852E-2</c:v>
                </c:pt>
                <c:pt idx="3230">
                  <c:v>-1.04775134587217E-2</c:v>
                </c:pt>
                <c:pt idx="3231">
                  <c:v>-3.6063282432566103E-2</c:v>
                </c:pt>
                <c:pt idx="3232">
                  <c:v>-2.70254525613647E-2</c:v>
                </c:pt>
                <c:pt idx="3233">
                  <c:v>-3.74101785875997E-2</c:v>
                </c:pt>
                <c:pt idx="3234">
                  <c:v>-2.27538749835553E-2</c:v>
                </c:pt>
                <c:pt idx="3235">
                  <c:v>-1.9338808024983702E-2</c:v>
                </c:pt>
                <c:pt idx="3236">
                  <c:v>-2.4267300681031601E-2</c:v>
                </c:pt>
                <c:pt idx="3237">
                  <c:v>-1.7763908699142399E-2</c:v>
                </c:pt>
                <c:pt idx="3238">
                  <c:v>-1.46311183416927E-2</c:v>
                </c:pt>
                <c:pt idx="3239">
                  <c:v>-1.29340045363511E-2</c:v>
                </c:pt>
                <c:pt idx="3240">
                  <c:v>-1.6282790827675201E-2</c:v>
                </c:pt>
                <c:pt idx="3242">
                  <c:v>-1.7248390234676999E-2</c:v>
                </c:pt>
                <c:pt idx="3243">
                  <c:v>-1.6601671623529501E-2</c:v>
                </c:pt>
                <c:pt idx="3244">
                  <c:v>-2.2700373245674099E-2</c:v>
                </c:pt>
                <c:pt idx="3245">
                  <c:v>-2.3296877614708899E-2</c:v>
                </c:pt>
                <c:pt idx="3246">
                  <c:v>-1.43224193152465E-2</c:v>
                </c:pt>
                <c:pt idx="3249">
                  <c:v>-1.15585185639011E-2</c:v>
                </c:pt>
                <c:pt idx="3250">
                  <c:v>-1.24844960895426E-2</c:v>
                </c:pt>
                <c:pt idx="3251">
                  <c:v>-1.2081265559754599E-2</c:v>
                </c:pt>
                <c:pt idx="3252">
                  <c:v>-1.33021737817296E-2</c:v>
                </c:pt>
                <c:pt idx="3253">
                  <c:v>-1.83507398166429E-2</c:v>
                </c:pt>
                <c:pt idx="3254">
                  <c:v>-1.2191979009583499E-2</c:v>
                </c:pt>
                <c:pt idx="3255">
                  <c:v>-9.3983593737342799E-3</c:v>
                </c:pt>
                <c:pt idx="3256">
                  <c:v>-1.43419838695903E-2</c:v>
                </c:pt>
                <c:pt idx="3257">
                  <c:v>-2.0935617555020901E-2</c:v>
                </c:pt>
                <c:pt idx="3258">
                  <c:v>-1.01597928125313E-2</c:v>
                </c:pt>
                <c:pt idx="3259">
                  <c:v>-1.64935927475084E-2</c:v>
                </c:pt>
                <c:pt idx="3260">
                  <c:v>-2.0105991877829701E-2</c:v>
                </c:pt>
                <c:pt idx="3261">
                  <c:v>-2.5863624708344701E-2</c:v>
                </c:pt>
                <c:pt idx="3262">
                  <c:v>-1.7353987155163401E-2</c:v>
                </c:pt>
                <c:pt idx="3263">
                  <c:v>-2.0511233780554299E-2</c:v>
                </c:pt>
                <c:pt idx="3264">
                  <c:v>-2.4517530586234099E-2</c:v>
                </c:pt>
                <c:pt idx="3267">
                  <c:v>-2.0949523872083601E-2</c:v>
                </c:pt>
                <c:pt idx="3268">
                  <c:v>-2.1117143236011899E-2</c:v>
                </c:pt>
                <c:pt idx="3269">
                  <c:v>-5.0594150577247199E-2</c:v>
                </c:pt>
                <c:pt idx="3270">
                  <c:v>-2.84625072336923E-2</c:v>
                </c:pt>
                <c:pt idx="3271">
                  <c:v>-2.7552612472009699E-2</c:v>
                </c:pt>
                <c:pt idx="3272">
                  <c:v>-2.7101836275268298E-2</c:v>
                </c:pt>
                <c:pt idx="3273">
                  <c:v>-2.5705984279921101E-2</c:v>
                </c:pt>
                <c:pt idx="3274">
                  <c:v>-2.7230527344192599E-2</c:v>
                </c:pt>
                <c:pt idx="3275">
                  <c:v>-2.37207441910296E-2</c:v>
                </c:pt>
                <c:pt idx="3276">
                  <c:v>-2.2985500889900999E-2</c:v>
                </c:pt>
                <c:pt idx="3277">
                  <c:v>-2.2269528072064799E-2</c:v>
                </c:pt>
                <c:pt idx="3278">
                  <c:v>-2.0252205883126598E-2</c:v>
                </c:pt>
                <c:pt idx="3279">
                  <c:v>-2.4372623782249501E-2</c:v>
                </c:pt>
                <c:pt idx="3280">
                  <c:v>-2.1289693624138802E-2</c:v>
                </c:pt>
                <c:pt idx="3281">
                  <c:v>-2.4483739359404601E-2</c:v>
                </c:pt>
                <c:pt idx="3282">
                  <c:v>-2.0698778586395902E-2</c:v>
                </c:pt>
                <c:pt idx="3283">
                  <c:v>-1.9388613175458098E-2</c:v>
                </c:pt>
                <c:pt idx="3284">
                  <c:v>-2.22026660657236E-2</c:v>
                </c:pt>
                <c:pt idx="3285">
                  <c:v>-2.2264745611732702E-2</c:v>
                </c:pt>
                <c:pt idx="3286">
                  <c:v>-2.3270658640336499E-2</c:v>
                </c:pt>
                <c:pt idx="3287">
                  <c:v>-7.2151051526590307E-2</c:v>
                </c:pt>
                <c:pt idx="3288">
                  <c:v>-2.3506290834297599E-2</c:v>
                </c:pt>
                <c:pt idx="3289">
                  <c:v>-2.7060319305627901E-2</c:v>
                </c:pt>
                <c:pt idx="3290">
                  <c:v>-2.2669152174875501E-2</c:v>
                </c:pt>
                <c:pt idx="3291">
                  <c:v>-6.9288402703745006E-2</c:v>
                </c:pt>
                <c:pt idx="3292">
                  <c:v>-2.39048736571431E-2</c:v>
                </c:pt>
                <c:pt idx="3293">
                  <c:v>-2.27779201554347E-2</c:v>
                </c:pt>
                <c:pt idx="3294">
                  <c:v>-1.78724618008686E-2</c:v>
                </c:pt>
                <c:pt idx="3295">
                  <c:v>-2.20018879780919E-2</c:v>
                </c:pt>
                <c:pt idx="3296">
                  <c:v>-1.79064951500379E-2</c:v>
                </c:pt>
                <c:pt idx="3297">
                  <c:v>-2.20163540742144E-2</c:v>
                </c:pt>
                <c:pt idx="3298">
                  <c:v>-2.7208328718068501E-2</c:v>
                </c:pt>
                <c:pt idx="3299">
                  <c:v>-1.2389459172646699E-2</c:v>
                </c:pt>
                <c:pt idx="3300">
                  <c:v>-2.2234194017275399E-2</c:v>
                </c:pt>
                <c:pt idx="3301">
                  <c:v>-1.2692777367031101E-2</c:v>
                </c:pt>
                <c:pt idx="3303">
                  <c:v>-2.1529735475993302E-2</c:v>
                </c:pt>
                <c:pt idx="3304">
                  <c:v>-2.8796627474179801E-2</c:v>
                </c:pt>
                <c:pt idx="3305">
                  <c:v>-1.5708715945532099E-2</c:v>
                </c:pt>
                <c:pt idx="3308">
                  <c:v>-1.60370180024694E-2</c:v>
                </c:pt>
                <c:pt idx="3309">
                  <c:v>-1.18510944276904E-2</c:v>
                </c:pt>
                <c:pt idx="3310">
                  <c:v>-1.12970216058563E-2</c:v>
                </c:pt>
                <c:pt idx="3311">
                  <c:v>-2.3969007127182002E-2</c:v>
                </c:pt>
                <c:pt idx="3312">
                  <c:v>-4.08429635595726E-2</c:v>
                </c:pt>
                <c:pt idx="3313">
                  <c:v>-1.8045790710602298E-2</c:v>
                </c:pt>
                <c:pt idx="3314">
                  <c:v>-1.7957161464788901E-2</c:v>
                </c:pt>
                <c:pt idx="3315">
                  <c:v>-1.8037472079655399E-2</c:v>
                </c:pt>
                <c:pt idx="3316">
                  <c:v>-7.7815019583460498E-3</c:v>
                </c:pt>
                <c:pt idx="3317">
                  <c:v>-1.7349049417565199E-2</c:v>
                </c:pt>
                <c:pt idx="3318">
                  <c:v>-6.4892481637504398E-3</c:v>
                </c:pt>
                <c:pt idx="3319">
                  <c:v>-6.8025008223466903E-3</c:v>
                </c:pt>
                <c:pt idx="3320">
                  <c:v>-2.1635460539216E-2</c:v>
                </c:pt>
                <c:pt idx="3321">
                  <c:v>-9.2416243493171103E-3</c:v>
                </c:pt>
                <c:pt idx="3322">
                  <c:v>-1.53857261695692E-2</c:v>
                </c:pt>
                <c:pt idx="3323">
                  <c:v>-9.6611717056630103E-3</c:v>
                </c:pt>
                <c:pt idx="3324">
                  <c:v>-1.0887186281666201E-2</c:v>
                </c:pt>
                <c:pt idx="3325">
                  <c:v>-1.9904405971008701E-2</c:v>
                </c:pt>
                <c:pt idx="3326">
                  <c:v>-2.0331383549768E-2</c:v>
                </c:pt>
                <c:pt idx="3327">
                  <c:v>-1.8601512283912599E-2</c:v>
                </c:pt>
                <c:pt idx="3328">
                  <c:v>-1.7621363995235E-2</c:v>
                </c:pt>
                <c:pt idx="3330">
                  <c:v>-1.9019051679103699E-2</c:v>
                </c:pt>
                <c:pt idx="3331">
                  <c:v>-2.4314069477105502E-2</c:v>
                </c:pt>
                <c:pt idx="3332">
                  <c:v>-2.8817144179586002E-2</c:v>
                </c:pt>
                <c:pt idx="3334">
                  <c:v>-2.1632713252272302E-2</c:v>
                </c:pt>
                <c:pt idx="3335">
                  <c:v>-2.2273485028322298E-2</c:v>
                </c:pt>
                <c:pt idx="3336">
                  <c:v>-1.25028679071175E-2</c:v>
                </c:pt>
                <c:pt idx="3337">
                  <c:v>-1.29124988986806E-2</c:v>
                </c:pt>
                <c:pt idx="3338">
                  <c:v>-4.2005055334067398E-2</c:v>
                </c:pt>
                <c:pt idx="3339">
                  <c:v>-1.74873392458137E-2</c:v>
                </c:pt>
                <c:pt idx="3340">
                  <c:v>-2.31829064569198E-2</c:v>
                </c:pt>
                <c:pt idx="3341">
                  <c:v>-2.2740741519664799E-2</c:v>
                </c:pt>
                <c:pt idx="3342">
                  <c:v>-2.3384288935336402E-2</c:v>
                </c:pt>
                <c:pt idx="3343">
                  <c:v>-2.1414588218998699E-2</c:v>
                </c:pt>
                <c:pt idx="3344">
                  <c:v>-2.0862584049118699E-2</c:v>
                </c:pt>
                <c:pt idx="3345">
                  <c:v>-2.1521427586675301E-2</c:v>
                </c:pt>
                <c:pt idx="3346">
                  <c:v>-1.9799034383624601E-2</c:v>
                </c:pt>
                <c:pt idx="3347">
                  <c:v>-2.31468382125052E-2</c:v>
                </c:pt>
                <c:pt idx="3348">
                  <c:v>-2.1023492438270001E-2</c:v>
                </c:pt>
                <c:pt idx="3349">
                  <c:v>-2.3590512561828501E-2</c:v>
                </c:pt>
                <c:pt idx="3350">
                  <c:v>-2.0510786465515699E-2</c:v>
                </c:pt>
                <c:pt idx="3351">
                  <c:v>-2.2813897992797701E-2</c:v>
                </c:pt>
                <c:pt idx="3352">
                  <c:v>-2.35852446672697E-2</c:v>
                </c:pt>
                <c:pt idx="3353">
                  <c:v>-2.3619265058873198E-2</c:v>
                </c:pt>
                <c:pt idx="3354">
                  <c:v>-2.2623713064504E-2</c:v>
                </c:pt>
                <c:pt idx="3355">
                  <c:v>-2.3811645007344302E-2</c:v>
                </c:pt>
                <c:pt idx="3356">
                  <c:v>-2.2989605070762299E-2</c:v>
                </c:pt>
                <c:pt idx="3357">
                  <c:v>-2.1360424027612099E-2</c:v>
                </c:pt>
                <c:pt idx="3358">
                  <c:v>-2.0673528115890499E-2</c:v>
                </c:pt>
                <c:pt idx="3359">
                  <c:v>-1.6543401272730001E-2</c:v>
                </c:pt>
                <c:pt idx="3361">
                  <c:v>-1.2551738640017501E-2</c:v>
                </c:pt>
                <c:pt idx="3362">
                  <c:v>-2.1894951792451701E-2</c:v>
                </c:pt>
                <c:pt idx="3363">
                  <c:v>-6.0566543883499198E-3</c:v>
                </c:pt>
                <c:pt idx="3364">
                  <c:v>-1.5850849301426401E-2</c:v>
                </c:pt>
                <c:pt idx="3365">
                  <c:v>-1.4840777722690801E-2</c:v>
                </c:pt>
                <c:pt idx="3367">
                  <c:v>-1.3039317602646899E-2</c:v>
                </c:pt>
                <c:pt idx="3368">
                  <c:v>-1.3345908568970199E-2</c:v>
                </c:pt>
                <c:pt idx="3369">
                  <c:v>-1.3510680307115301E-2</c:v>
                </c:pt>
                <c:pt idx="3370">
                  <c:v>-3.0202759492825599E-2</c:v>
                </c:pt>
                <c:pt idx="3371">
                  <c:v>-1.4083357444651501E-2</c:v>
                </c:pt>
                <c:pt idx="3372">
                  <c:v>-1.93234563230643E-2</c:v>
                </c:pt>
                <c:pt idx="3373">
                  <c:v>-1.6057810680645698E-2</c:v>
                </c:pt>
                <c:pt idx="3374">
                  <c:v>-1.3409800794084201E-2</c:v>
                </c:pt>
                <c:pt idx="3375">
                  <c:v>-2.2029085244804399E-2</c:v>
                </c:pt>
                <c:pt idx="3377">
                  <c:v>-2.66688472928912E-2</c:v>
                </c:pt>
                <c:pt idx="3378">
                  <c:v>-1.08176151459885E-2</c:v>
                </c:pt>
                <c:pt idx="3379">
                  <c:v>-1.27273576123861E-2</c:v>
                </c:pt>
                <c:pt idx="3380">
                  <c:v>-1.0463279195670999E-2</c:v>
                </c:pt>
                <c:pt idx="3381">
                  <c:v>-9.4106098492015497E-3</c:v>
                </c:pt>
                <c:pt idx="3382">
                  <c:v>-1.6447933170261698E-2</c:v>
                </c:pt>
                <c:pt idx="3383">
                  <c:v>-1.30295759538426E-2</c:v>
                </c:pt>
                <c:pt idx="3384">
                  <c:v>-1.75179019722638E-2</c:v>
                </c:pt>
                <c:pt idx="3385">
                  <c:v>-1.0008499449867401E-2</c:v>
                </c:pt>
                <c:pt idx="3386">
                  <c:v>-1.10718314695034E-2</c:v>
                </c:pt>
                <c:pt idx="3387">
                  <c:v>-8.3238382869088596E-3</c:v>
                </c:pt>
                <c:pt idx="3388">
                  <c:v>-2.0812482339762101E-2</c:v>
                </c:pt>
                <c:pt idx="3389">
                  <c:v>-1.8603451206494401E-2</c:v>
                </c:pt>
                <c:pt idx="3391">
                  <c:v>-1.45588157364097E-2</c:v>
                </c:pt>
                <c:pt idx="3392">
                  <c:v>-1.3166248653208E-2</c:v>
                </c:pt>
                <c:pt idx="3393">
                  <c:v>-1.1353951524733501E-2</c:v>
                </c:pt>
                <c:pt idx="3394">
                  <c:v>-2.1410138948756902E-2</c:v>
                </c:pt>
                <c:pt idx="3395">
                  <c:v>-1.97120093523185E-2</c:v>
                </c:pt>
                <c:pt idx="3396">
                  <c:v>-1.1293051207183101E-2</c:v>
                </c:pt>
                <c:pt idx="3397">
                  <c:v>-2.0541982944740699E-2</c:v>
                </c:pt>
                <c:pt idx="3398">
                  <c:v>-2.0361616053897701E-2</c:v>
                </c:pt>
                <c:pt idx="3399">
                  <c:v>-1.9126000717088299E-2</c:v>
                </c:pt>
                <c:pt idx="3400">
                  <c:v>-1.64161807006219E-2</c:v>
                </c:pt>
                <c:pt idx="3401">
                  <c:v>-1.44542304482712E-2</c:v>
                </c:pt>
                <c:pt idx="3402">
                  <c:v>-2.02635919893383E-2</c:v>
                </c:pt>
                <c:pt idx="3403">
                  <c:v>-2.17218052429222E-2</c:v>
                </c:pt>
                <c:pt idx="3404">
                  <c:v>-1.7256426968775902E-2</c:v>
                </c:pt>
                <c:pt idx="3405">
                  <c:v>-1.4729361864666401E-2</c:v>
                </c:pt>
                <c:pt idx="3406">
                  <c:v>-1.9313327459576899E-2</c:v>
                </c:pt>
                <c:pt idx="3407">
                  <c:v>-2.2629355417926201E-2</c:v>
                </c:pt>
                <c:pt idx="3408">
                  <c:v>-2.0077258015879399E-2</c:v>
                </c:pt>
                <c:pt idx="3409">
                  <c:v>-2.4472638824448001E-2</c:v>
                </c:pt>
                <c:pt idx="3410">
                  <c:v>-1.97299813665111E-2</c:v>
                </c:pt>
                <c:pt idx="3411">
                  <c:v>-1.9501956574614399E-2</c:v>
                </c:pt>
                <c:pt idx="3412">
                  <c:v>-2.0109716283486501E-2</c:v>
                </c:pt>
                <c:pt idx="3413">
                  <c:v>-1.8864082254322699E-2</c:v>
                </c:pt>
                <c:pt idx="3414">
                  <c:v>-2.0935544080041599E-2</c:v>
                </c:pt>
                <c:pt idx="3415">
                  <c:v>-2.05244386919196E-2</c:v>
                </c:pt>
                <c:pt idx="3416">
                  <c:v>-1.8718479264675601E-2</c:v>
                </c:pt>
                <c:pt idx="3417">
                  <c:v>-2.0259248945268302E-2</c:v>
                </c:pt>
                <c:pt idx="3418">
                  <c:v>-2.0627741791216399E-2</c:v>
                </c:pt>
                <c:pt idx="3419">
                  <c:v>-2.2285456241234899E-2</c:v>
                </c:pt>
                <c:pt idx="3420">
                  <c:v>-2.10512049005862E-2</c:v>
                </c:pt>
                <c:pt idx="3421">
                  <c:v>-1.8757595376282601E-2</c:v>
                </c:pt>
                <c:pt idx="3422">
                  <c:v>-1.26133635946714E-2</c:v>
                </c:pt>
                <c:pt idx="3423">
                  <c:v>-1.3442027780650101E-2</c:v>
                </c:pt>
                <c:pt idx="3424">
                  <c:v>-1.2854276249712301E-2</c:v>
                </c:pt>
                <c:pt idx="3425">
                  <c:v>-1.56300792271615E-2</c:v>
                </c:pt>
                <c:pt idx="3426">
                  <c:v>-1.32832465260542E-2</c:v>
                </c:pt>
                <c:pt idx="3427">
                  <c:v>-1.6398123902752099E-2</c:v>
                </c:pt>
                <c:pt idx="3428">
                  <c:v>-1.5250156393577199E-2</c:v>
                </c:pt>
                <c:pt idx="3429">
                  <c:v>-1.6023808791843099E-2</c:v>
                </c:pt>
                <c:pt idx="3431">
                  <c:v>-1.7378889972667101E-2</c:v>
                </c:pt>
                <c:pt idx="3432">
                  <c:v>-1.41819276138792E-2</c:v>
                </c:pt>
                <c:pt idx="3433">
                  <c:v>-3.9441011821411298E-2</c:v>
                </c:pt>
                <c:pt idx="3435">
                  <c:v>-1.30122382054436E-2</c:v>
                </c:pt>
                <c:pt idx="3437">
                  <c:v>-1.3960370986024E-2</c:v>
                </c:pt>
                <c:pt idx="3438">
                  <c:v>-1.26056054903273E-2</c:v>
                </c:pt>
                <c:pt idx="3439">
                  <c:v>-1.38608507964982E-2</c:v>
                </c:pt>
                <c:pt idx="3440">
                  <c:v>-2.9521373204061001E-2</c:v>
                </c:pt>
                <c:pt idx="3441">
                  <c:v>-1.4341458636218701E-2</c:v>
                </c:pt>
                <c:pt idx="3442">
                  <c:v>-1.6210085445147002E-2</c:v>
                </c:pt>
                <c:pt idx="3443">
                  <c:v>-1.33816319923951E-2</c:v>
                </c:pt>
                <c:pt idx="3444">
                  <c:v>-1.8137753782395301E-2</c:v>
                </c:pt>
                <c:pt idx="3445">
                  <c:v>-1.7712626636451598E-2</c:v>
                </c:pt>
                <c:pt idx="3446">
                  <c:v>-1.10447118909542E-2</c:v>
                </c:pt>
                <c:pt idx="3447">
                  <c:v>-2.0781588440036601E-2</c:v>
                </c:pt>
                <c:pt idx="3448">
                  <c:v>-1.68974518297469E-2</c:v>
                </c:pt>
                <c:pt idx="3449">
                  <c:v>-1.26802687232473E-2</c:v>
                </c:pt>
                <c:pt idx="3450">
                  <c:v>-2.2631170142752101E-2</c:v>
                </c:pt>
                <c:pt idx="3451">
                  <c:v>-1.1329188697105899E-2</c:v>
                </c:pt>
                <c:pt idx="3452">
                  <c:v>-1.8887382377030901E-2</c:v>
                </c:pt>
                <c:pt idx="3453">
                  <c:v>-1.86236446954464E-2</c:v>
                </c:pt>
                <c:pt idx="3454">
                  <c:v>-2.3503609991985901E-2</c:v>
                </c:pt>
                <c:pt idx="3455">
                  <c:v>-1.20798378180799E-2</c:v>
                </c:pt>
                <c:pt idx="3456">
                  <c:v>-1.7144355765747701E-2</c:v>
                </c:pt>
                <c:pt idx="3457">
                  <c:v>-2.3038718175655299E-2</c:v>
                </c:pt>
                <c:pt idx="3458">
                  <c:v>-1.65187738145385E-2</c:v>
                </c:pt>
                <c:pt idx="3459">
                  <c:v>-2.2337067220266099E-2</c:v>
                </c:pt>
                <c:pt idx="3460">
                  <c:v>-2.0540593508780399E-2</c:v>
                </c:pt>
                <c:pt idx="3461">
                  <c:v>-2.18286424051598E-2</c:v>
                </c:pt>
                <c:pt idx="3462">
                  <c:v>-1.96470147392745E-2</c:v>
                </c:pt>
                <c:pt idx="3463">
                  <c:v>-1.9382404957441202E-2</c:v>
                </c:pt>
                <c:pt idx="3465">
                  <c:v>-1.9140089279060201E-2</c:v>
                </c:pt>
                <c:pt idx="3466">
                  <c:v>-2.01042277170696E-2</c:v>
                </c:pt>
                <c:pt idx="3467">
                  <c:v>-1.7607657839202501E-2</c:v>
                </c:pt>
                <c:pt idx="3468">
                  <c:v>-2.0767556023310801E-2</c:v>
                </c:pt>
                <c:pt idx="3469">
                  <c:v>-1.8441016935409001E-2</c:v>
                </c:pt>
                <c:pt idx="3470">
                  <c:v>-1.8971175248268701E-2</c:v>
                </c:pt>
                <c:pt idx="3471">
                  <c:v>-1.9018683290829601E-2</c:v>
                </c:pt>
                <c:pt idx="3472">
                  <c:v>-2.04688344218753E-2</c:v>
                </c:pt>
                <c:pt idx="3473">
                  <c:v>-1.91733207164946E-2</c:v>
                </c:pt>
                <c:pt idx="3474">
                  <c:v>-2.0003759804613899E-2</c:v>
                </c:pt>
                <c:pt idx="3475">
                  <c:v>-2.35782118325264E-2</c:v>
                </c:pt>
                <c:pt idx="3476">
                  <c:v>-1.9472432738001502E-2</c:v>
                </c:pt>
                <c:pt idx="3477">
                  <c:v>-1.9033314689714202E-2</c:v>
                </c:pt>
                <c:pt idx="3478">
                  <c:v>-2.0873063862245699E-2</c:v>
                </c:pt>
                <c:pt idx="3479">
                  <c:v>-2.22485489210263E-2</c:v>
                </c:pt>
                <c:pt idx="3480">
                  <c:v>-2.4100784144058501E-2</c:v>
                </c:pt>
                <c:pt idx="3481">
                  <c:v>-2.05027911365234E-2</c:v>
                </c:pt>
                <c:pt idx="3482">
                  <c:v>-2.1976988350711699E-2</c:v>
                </c:pt>
                <c:pt idx="3483">
                  <c:v>-2.2089794746925E-2</c:v>
                </c:pt>
                <c:pt idx="3484">
                  <c:v>-2.45753737357206E-2</c:v>
                </c:pt>
                <c:pt idx="3485">
                  <c:v>-1.6533169130995E-2</c:v>
                </c:pt>
                <c:pt idx="3486">
                  <c:v>-1.80225813947174E-2</c:v>
                </c:pt>
                <c:pt idx="3487">
                  <c:v>-1.6505586859482599E-2</c:v>
                </c:pt>
                <c:pt idx="3488">
                  <c:v>-1.55140897864923E-2</c:v>
                </c:pt>
                <c:pt idx="3489">
                  <c:v>-1.4778256449500701E-2</c:v>
                </c:pt>
                <c:pt idx="3490">
                  <c:v>-1.7165266847692401E-2</c:v>
                </c:pt>
                <c:pt idx="3491">
                  <c:v>-1.1769491706374599E-2</c:v>
                </c:pt>
                <c:pt idx="3492">
                  <c:v>-1.1544235393736699E-2</c:v>
                </c:pt>
                <c:pt idx="3493">
                  <c:v>-1.5978745068661E-2</c:v>
                </c:pt>
                <c:pt idx="3495">
                  <c:v>-1.1847420283328899E-2</c:v>
                </c:pt>
                <c:pt idx="3496">
                  <c:v>-1.18799033846715E-2</c:v>
                </c:pt>
                <c:pt idx="3497">
                  <c:v>-2.3240472323761401E-2</c:v>
                </c:pt>
                <c:pt idx="3498">
                  <c:v>-6.4322946719276098E-3</c:v>
                </c:pt>
                <c:pt idx="3499">
                  <c:v>-2.78083009580723E-3</c:v>
                </c:pt>
                <c:pt idx="3500">
                  <c:v>-4.34052289330592E-3</c:v>
                </c:pt>
                <c:pt idx="3503" formatCode="0.00E+00">
                  <c:v>6.2808691003761195E-5</c:v>
                </c:pt>
                <c:pt idx="3504">
                  <c:v>-1.4449709530997499E-2</c:v>
                </c:pt>
                <c:pt idx="3505">
                  <c:v>-1.7068076530644301E-3</c:v>
                </c:pt>
                <c:pt idx="3506">
                  <c:v>-1.7008686625299599E-2</c:v>
                </c:pt>
                <c:pt idx="3507">
                  <c:v>-9.3510442449657697E-4</c:v>
                </c:pt>
                <c:pt idx="3508">
                  <c:v>-2.16656543854649E-4</c:v>
                </c:pt>
                <c:pt idx="3509">
                  <c:v>-1.14944884551899E-2</c:v>
                </c:pt>
                <c:pt idx="3510">
                  <c:v>-3.2180238864355699E-3</c:v>
                </c:pt>
                <c:pt idx="3511">
                  <c:v>-3.88265473801652E-3</c:v>
                </c:pt>
                <c:pt idx="3512">
                  <c:v>-5.7183491471569196E-3</c:v>
                </c:pt>
                <c:pt idx="3513">
                  <c:v>1.6517969806320401E-3</c:v>
                </c:pt>
                <c:pt idx="3514">
                  <c:v>-1.62879360309372E-2</c:v>
                </c:pt>
                <c:pt idx="3515">
                  <c:v>-1.1898399800893E-2</c:v>
                </c:pt>
                <c:pt idx="3516">
                  <c:v>-8.8889590791957906E-3</c:v>
                </c:pt>
                <c:pt idx="3517">
                  <c:v>-1.2141640362029501E-2</c:v>
                </c:pt>
                <c:pt idx="3519">
                  <c:v>-2.3546693094179401E-2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7-444C-A724-71BD866C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overall_vs_withadj!$P$1</c:f>
              <c:strCache>
                <c:ptCount val="1"/>
                <c:pt idx="0">
                  <c:v>15:00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overall_vs_withadj!$B$2:$B$3521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overall_vs_withadj!$P$2:$P$3521</c:f>
              <c:numCache>
                <c:formatCode>General</c:formatCode>
                <c:ptCount val="3520"/>
                <c:pt idx="1">
                  <c:v>-2.3932727720779898E-2</c:v>
                </c:pt>
                <c:pt idx="2">
                  <c:v>-1.56246844810345E-2</c:v>
                </c:pt>
                <c:pt idx="3">
                  <c:v>-1.6905537882507201E-2</c:v>
                </c:pt>
                <c:pt idx="4">
                  <c:v>-2.4858361398497099E-2</c:v>
                </c:pt>
                <c:pt idx="6">
                  <c:v>-2.8599320753295899E-2</c:v>
                </c:pt>
                <c:pt idx="7">
                  <c:v>-1.91523883579485E-2</c:v>
                </c:pt>
                <c:pt idx="8">
                  <c:v>-2.7613200787153701E-2</c:v>
                </c:pt>
                <c:pt idx="9">
                  <c:v>-1.6180374560656699E-2</c:v>
                </c:pt>
                <c:pt idx="10">
                  <c:v>-1.6509713209856499E-2</c:v>
                </c:pt>
                <c:pt idx="11">
                  <c:v>-1.6838829981170301E-2</c:v>
                </c:pt>
                <c:pt idx="12">
                  <c:v>-1.55225796362545E-2</c:v>
                </c:pt>
                <c:pt idx="13">
                  <c:v>-1.5347069984898499E-2</c:v>
                </c:pt>
                <c:pt idx="15">
                  <c:v>-4.5201324139096E-2</c:v>
                </c:pt>
                <c:pt idx="17">
                  <c:v>-1.5603546645976799E-2</c:v>
                </c:pt>
                <c:pt idx="18">
                  <c:v>-5.29013988909686E-2</c:v>
                </c:pt>
                <c:pt idx="19">
                  <c:v>-1.28133599733732E-2</c:v>
                </c:pt>
                <c:pt idx="20">
                  <c:v>-3.3053937354615898E-2</c:v>
                </c:pt>
                <c:pt idx="21">
                  <c:v>-1.9570237606699001E-2</c:v>
                </c:pt>
                <c:pt idx="22">
                  <c:v>-6.2411585437023003E-3</c:v>
                </c:pt>
                <c:pt idx="23">
                  <c:v>-1.5662516818812301E-2</c:v>
                </c:pt>
                <c:pt idx="24">
                  <c:v>-1.8027358730103901E-2</c:v>
                </c:pt>
                <c:pt idx="25">
                  <c:v>-6.0656951127900901E-3</c:v>
                </c:pt>
                <c:pt idx="26">
                  <c:v>-2.0330752141245301E-2</c:v>
                </c:pt>
                <c:pt idx="27">
                  <c:v>-2.4650138438482499E-2</c:v>
                </c:pt>
                <c:pt idx="28">
                  <c:v>-1.02815203212247E-2</c:v>
                </c:pt>
                <c:pt idx="29">
                  <c:v>-1.47186425084167E-2</c:v>
                </c:pt>
                <c:pt idx="30">
                  <c:v>-1.2544034902027899E-2</c:v>
                </c:pt>
                <c:pt idx="31">
                  <c:v>-1.18839783306692E-2</c:v>
                </c:pt>
                <c:pt idx="32">
                  <c:v>-6.5676978677754096E-3</c:v>
                </c:pt>
                <c:pt idx="33">
                  <c:v>-1.8018899052981801E-2</c:v>
                </c:pt>
                <c:pt idx="34">
                  <c:v>-2.2425942613506999E-2</c:v>
                </c:pt>
                <c:pt idx="39">
                  <c:v>-1.17030384321757E-2</c:v>
                </c:pt>
                <c:pt idx="40">
                  <c:v>-1.30016075083807E-2</c:v>
                </c:pt>
                <c:pt idx="44">
                  <c:v>-1.45506009802976E-2</c:v>
                </c:pt>
                <c:pt idx="45">
                  <c:v>-6.73652110297556E-3</c:v>
                </c:pt>
                <c:pt idx="46">
                  <c:v>-1.58509984944167E-2</c:v>
                </c:pt>
                <c:pt idx="47">
                  <c:v>-1.15286611516674E-2</c:v>
                </c:pt>
                <c:pt idx="48">
                  <c:v>-4.0575244120067203E-3</c:v>
                </c:pt>
                <c:pt idx="49">
                  <c:v>-3.59394058783543E-3</c:v>
                </c:pt>
                <c:pt idx="50">
                  <c:v>-1.0040447439279201E-2</c:v>
                </c:pt>
                <c:pt idx="51">
                  <c:v>-1.5587747974469501E-2</c:v>
                </c:pt>
                <c:pt idx="52">
                  <c:v>-4.4829253410987504E-3</c:v>
                </c:pt>
                <c:pt idx="53">
                  <c:v>-2.3255035276057E-2</c:v>
                </c:pt>
                <c:pt idx="54">
                  <c:v>-2.97721992797166E-2</c:v>
                </c:pt>
                <c:pt idx="55">
                  <c:v>-2.8930649073683401E-3</c:v>
                </c:pt>
                <c:pt idx="56">
                  <c:v>-2.8731267793835499E-2</c:v>
                </c:pt>
                <c:pt idx="57">
                  <c:v>-3.0107834348355299E-2</c:v>
                </c:pt>
                <c:pt idx="58">
                  <c:v>-1.8299012071045999E-2</c:v>
                </c:pt>
                <c:pt idx="60">
                  <c:v>-1.98969836302096E-2</c:v>
                </c:pt>
                <c:pt idx="61">
                  <c:v>-1.3970568144847701E-2</c:v>
                </c:pt>
                <c:pt idx="62">
                  <c:v>-2.08657913279254E-2</c:v>
                </c:pt>
                <c:pt idx="63">
                  <c:v>-3.1445680331816599E-2</c:v>
                </c:pt>
                <c:pt idx="64">
                  <c:v>-3.2713072193082497E-2</c:v>
                </c:pt>
                <c:pt idx="65">
                  <c:v>-2.57729769791036E-2</c:v>
                </c:pt>
                <c:pt idx="66">
                  <c:v>-2.0043301081470798E-2</c:v>
                </c:pt>
                <c:pt idx="67">
                  <c:v>-2.3936886427302299E-2</c:v>
                </c:pt>
                <c:pt idx="68">
                  <c:v>-1.6438345332113798E-2</c:v>
                </c:pt>
                <c:pt idx="69">
                  <c:v>-1.1738503864994001E-2</c:v>
                </c:pt>
                <c:pt idx="70">
                  <c:v>-2.1551904868011E-2</c:v>
                </c:pt>
                <c:pt idx="71">
                  <c:v>-2.32115648742112E-2</c:v>
                </c:pt>
                <c:pt idx="72">
                  <c:v>-3.1108630621890999E-2</c:v>
                </c:pt>
                <c:pt idx="74">
                  <c:v>-1.44494763727667E-2</c:v>
                </c:pt>
                <c:pt idx="75">
                  <c:v>-1.50437358504679E-2</c:v>
                </c:pt>
                <c:pt idx="76">
                  <c:v>-1.53580289829002E-2</c:v>
                </c:pt>
                <c:pt idx="78">
                  <c:v>-1.6409907972026998E-2</c:v>
                </c:pt>
                <c:pt idx="79">
                  <c:v>-1.65370114255033E-2</c:v>
                </c:pt>
                <c:pt idx="80">
                  <c:v>-1.6460109129137999E-2</c:v>
                </c:pt>
                <c:pt idx="81">
                  <c:v>-1.8282048971669101E-2</c:v>
                </c:pt>
                <c:pt idx="82">
                  <c:v>-8.5094872360396701E-3</c:v>
                </c:pt>
                <c:pt idx="83">
                  <c:v>-2.1399460288506599E-2</c:v>
                </c:pt>
                <c:pt idx="85">
                  <c:v>-1.1551607155266401E-2</c:v>
                </c:pt>
                <c:pt idx="86">
                  <c:v>-5.2354081393053802E-3</c:v>
                </c:pt>
                <c:pt idx="87">
                  <c:v>-1.7841764308646701E-2</c:v>
                </c:pt>
                <c:pt idx="88">
                  <c:v>-3.7299483885456002E-2</c:v>
                </c:pt>
                <c:pt idx="89">
                  <c:v>-3.9632316011240502E-2</c:v>
                </c:pt>
                <c:pt idx="90">
                  <c:v>-2.1839745959302301E-2</c:v>
                </c:pt>
                <c:pt idx="91">
                  <c:v>-1.100428612191E-2</c:v>
                </c:pt>
                <c:pt idx="92">
                  <c:v>-9.4391277996081994E-3</c:v>
                </c:pt>
                <c:pt idx="93">
                  <c:v>-1.4319476814183101E-2</c:v>
                </c:pt>
                <c:pt idx="95">
                  <c:v>-9.8808387032923908E-3</c:v>
                </c:pt>
                <c:pt idx="96">
                  <c:v>-3.1633872222304399E-3</c:v>
                </c:pt>
                <c:pt idx="100">
                  <c:v>-2.6358933399955799E-2</c:v>
                </c:pt>
                <c:pt idx="105">
                  <c:v>-1.39974129690773E-2</c:v>
                </c:pt>
                <c:pt idx="106">
                  <c:v>-9.69047718986462E-3</c:v>
                </c:pt>
                <c:pt idx="107">
                  <c:v>-2.20014790505457E-2</c:v>
                </c:pt>
                <c:pt idx="108">
                  <c:v>-1.7300050761846601E-2</c:v>
                </c:pt>
                <c:pt idx="109">
                  <c:v>-1.22353686086113E-2</c:v>
                </c:pt>
                <c:pt idx="110">
                  <c:v>-1.73194367656655E-2</c:v>
                </c:pt>
                <c:pt idx="111">
                  <c:v>-1.7818634127261E-2</c:v>
                </c:pt>
                <c:pt idx="112">
                  <c:v>-1.0795799279640399E-2</c:v>
                </c:pt>
                <c:pt idx="113">
                  <c:v>-7.7513982160545003E-3</c:v>
                </c:pt>
                <c:pt idx="114">
                  <c:v>-3.5047186495825999E-2</c:v>
                </c:pt>
                <c:pt idx="115">
                  <c:v>-2.0796269774523798E-2</c:v>
                </c:pt>
                <c:pt idx="116">
                  <c:v>-3.1741912086261898E-2</c:v>
                </c:pt>
                <c:pt idx="117">
                  <c:v>-2.6588189585760799E-2</c:v>
                </c:pt>
                <c:pt idx="118">
                  <c:v>-1.6733443532180099E-2</c:v>
                </c:pt>
                <c:pt idx="119">
                  <c:v>-2.9390892129761401E-2</c:v>
                </c:pt>
                <c:pt idx="120">
                  <c:v>-2.48059162040857E-2</c:v>
                </c:pt>
                <c:pt idx="122">
                  <c:v>-2.5625659365845498E-2</c:v>
                </c:pt>
                <c:pt idx="123">
                  <c:v>-1.7715644881913802E-2</c:v>
                </c:pt>
                <c:pt idx="125">
                  <c:v>-1.4887299482322799E-2</c:v>
                </c:pt>
                <c:pt idx="128">
                  <c:v>-5.5359416689189098E-3</c:v>
                </c:pt>
                <c:pt idx="130">
                  <c:v>-1.8236518762400001E-2</c:v>
                </c:pt>
                <c:pt idx="131">
                  <c:v>-1.92875856558496E-2</c:v>
                </c:pt>
                <c:pt idx="132">
                  <c:v>-1.5116370020744899E-2</c:v>
                </c:pt>
                <c:pt idx="133">
                  <c:v>-1.4471056090598599E-2</c:v>
                </c:pt>
                <c:pt idx="134">
                  <c:v>-1.99467204243307E-2</c:v>
                </c:pt>
                <c:pt idx="135">
                  <c:v>-1.9985372148857601E-2</c:v>
                </c:pt>
                <c:pt idx="136">
                  <c:v>-1.55666660507682E-2</c:v>
                </c:pt>
                <c:pt idx="137">
                  <c:v>-1.8649090077344301E-2</c:v>
                </c:pt>
                <c:pt idx="138">
                  <c:v>-1.5868195312741199E-2</c:v>
                </c:pt>
                <c:pt idx="139">
                  <c:v>-2.4630365066861299E-2</c:v>
                </c:pt>
                <c:pt idx="140">
                  <c:v>-2.41750180095439E-2</c:v>
                </c:pt>
                <c:pt idx="141">
                  <c:v>-2.4995830551796199E-2</c:v>
                </c:pt>
                <c:pt idx="142">
                  <c:v>-2.11706637605685E-2</c:v>
                </c:pt>
                <c:pt idx="146">
                  <c:v>-1.2951549818676999E-2</c:v>
                </c:pt>
                <c:pt idx="147">
                  <c:v>5.7818868462804198E-3</c:v>
                </c:pt>
                <c:pt idx="148">
                  <c:v>-8.1490975143410898E-3</c:v>
                </c:pt>
                <c:pt idx="149">
                  <c:v>-3.2917672550777398E-2</c:v>
                </c:pt>
                <c:pt idx="150">
                  <c:v>-2.3160974348002999E-2</c:v>
                </c:pt>
                <c:pt idx="151">
                  <c:v>-3.73680275201742E-2</c:v>
                </c:pt>
                <c:pt idx="152">
                  <c:v>-3.60604212231058E-2</c:v>
                </c:pt>
                <c:pt idx="153">
                  <c:v>-1.0341056964901899E-2</c:v>
                </c:pt>
                <c:pt idx="154">
                  <c:v>-3.0209008085374401E-2</c:v>
                </c:pt>
                <c:pt idx="155">
                  <c:v>-3.48462670729466E-2</c:v>
                </c:pt>
                <c:pt idx="156">
                  <c:v>-1.25984312768388E-2</c:v>
                </c:pt>
                <c:pt idx="157">
                  <c:v>-2.0822412264328901E-2</c:v>
                </c:pt>
                <c:pt idx="158">
                  <c:v>-1.0536577926849601E-2</c:v>
                </c:pt>
                <c:pt idx="165">
                  <c:v>-1.7861043172973601E-2</c:v>
                </c:pt>
                <c:pt idx="166">
                  <c:v>-1.54828330619618E-2</c:v>
                </c:pt>
                <c:pt idx="168">
                  <c:v>-1.3982903937612401E-2</c:v>
                </c:pt>
                <c:pt idx="170">
                  <c:v>-2.02193106465328E-2</c:v>
                </c:pt>
                <c:pt idx="171">
                  <c:v>-1.5584682028901E-2</c:v>
                </c:pt>
                <c:pt idx="172">
                  <c:v>-1.8181194539918101E-2</c:v>
                </c:pt>
                <c:pt idx="173">
                  <c:v>-1.3229634244687601E-2</c:v>
                </c:pt>
                <c:pt idx="174">
                  <c:v>-1.34113820308603E-2</c:v>
                </c:pt>
                <c:pt idx="175">
                  <c:v>-1.8034403852989302E-2</c:v>
                </c:pt>
                <c:pt idx="176">
                  <c:v>-2.2290681263018999E-2</c:v>
                </c:pt>
                <c:pt idx="177">
                  <c:v>-8.9339239949860795E-3</c:v>
                </c:pt>
                <c:pt idx="178">
                  <c:v>-2.8273015116738201E-2</c:v>
                </c:pt>
                <c:pt idx="179">
                  <c:v>-5.3326887858294897E-2</c:v>
                </c:pt>
                <c:pt idx="180">
                  <c:v>-2.1858513839357999E-2</c:v>
                </c:pt>
                <c:pt idx="181">
                  <c:v>-1.47278772910265E-2</c:v>
                </c:pt>
                <c:pt idx="182">
                  <c:v>-1.97032660697921E-2</c:v>
                </c:pt>
                <c:pt idx="183">
                  <c:v>-3.0306295009439502E-2</c:v>
                </c:pt>
                <c:pt idx="185">
                  <c:v>-1.7083965791985001E-2</c:v>
                </c:pt>
                <c:pt idx="186">
                  <c:v>-2.7256645721700799E-2</c:v>
                </c:pt>
                <c:pt idx="188">
                  <c:v>-2.0668334016662099E-2</c:v>
                </c:pt>
                <c:pt idx="190">
                  <c:v>-2.6905964822064199E-2</c:v>
                </c:pt>
                <c:pt idx="191">
                  <c:v>-1.9223657209538999E-2</c:v>
                </c:pt>
                <c:pt idx="192">
                  <c:v>-1.5155388740409399E-2</c:v>
                </c:pt>
                <c:pt idx="193">
                  <c:v>-2.9917530817257901E-2</c:v>
                </c:pt>
                <c:pt idx="194">
                  <c:v>-1.3163917624161499E-2</c:v>
                </c:pt>
                <c:pt idx="195">
                  <c:v>-2.03623919006603E-2</c:v>
                </c:pt>
                <c:pt idx="197">
                  <c:v>-1.91192463675579E-2</c:v>
                </c:pt>
                <c:pt idx="198">
                  <c:v>-1.97040619040229E-2</c:v>
                </c:pt>
                <c:pt idx="199">
                  <c:v>-2.8613867799413599E-2</c:v>
                </c:pt>
                <c:pt idx="200">
                  <c:v>-1.16944645203615E-2</c:v>
                </c:pt>
                <c:pt idx="201">
                  <c:v>-2.1941232337453601E-2</c:v>
                </c:pt>
                <c:pt idx="202">
                  <c:v>-1.75489048996769E-2</c:v>
                </c:pt>
                <c:pt idx="203">
                  <c:v>-2.05605223298129E-2</c:v>
                </c:pt>
                <c:pt idx="205">
                  <c:v>-5.5183463545639903E-2</c:v>
                </c:pt>
                <c:pt idx="206">
                  <c:v>-2.01095270267342E-2</c:v>
                </c:pt>
                <c:pt idx="207">
                  <c:v>-2.8516199681502201E-2</c:v>
                </c:pt>
                <c:pt idx="208">
                  <c:v>-2.7603986028880801E-2</c:v>
                </c:pt>
                <c:pt idx="210">
                  <c:v>-2.0700477844089901E-2</c:v>
                </c:pt>
                <c:pt idx="211">
                  <c:v>-3.1839276584984699E-2</c:v>
                </c:pt>
                <c:pt idx="212">
                  <c:v>-2.4271255045839001E-2</c:v>
                </c:pt>
                <c:pt idx="213">
                  <c:v>-1.34380356104319E-2</c:v>
                </c:pt>
                <c:pt idx="215">
                  <c:v>-2.5023438647615099E-2</c:v>
                </c:pt>
                <c:pt idx="216">
                  <c:v>-8.6387713069659101E-4</c:v>
                </c:pt>
                <c:pt idx="217">
                  <c:v>-1.51616948507734E-2</c:v>
                </c:pt>
                <c:pt idx="218">
                  <c:v>-1.8580982328215999E-2</c:v>
                </c:pt>
                <c:pt idx="219">
                  <c:v>-6.4225282327554801E-3</c:v>
                </c:pt>
                <c:pt idx="220">
                  <c:v>-8.7269368725083705E-3</c:v>
                </c:pt>
                <c:pt idx="222">
                  <c:v>-1.09419963654922E-2</c:v>
                </c:pt>
                <c:pt idx="224">
                  <c:v>-1.5248812434142601E-2</c:v>
                </c:pt>
                <c:pt idx="231">
                  <c:v>-2.6901715835773402E-2</c:v>
                </c:pt>
                <c:pt idx="232">
                  <c:v>-1.702631782238E-2</c:v>
                </c:pt>
                <c:pt idx="234">
                  <c:v>-9.1967916914408795E-3</c:v>
                </c:pt>
                <c:pt idx="236">
                  <c:v>-1.5101497024338899E-2</c:v>
                </c:pt>
                <c:pt idx="237">
                  <c:v>-1.5873549619795299E-2</c:v>
                </c:pt>
                <c:pt idx="238">
                  <c:v>-1.33574485042404E-2</c:v>
                </c:pt>
                <c:pt idx="239">
                  <c:v>-2.2031972500480401E-2</c:v>
                </c:pt>
                <c:pt idx="240">
                  <c:v>-1.6294293335991101E-2</c:v>
                </c:pt>
                <c:pt idx="241">
                  <c:v>-2.4550924210445701E-2</c:v>
                </c:pt>
                <c:pt idx="242">
                  <c:v>-1.10775676195534E-2</c:v>
                </c:pt>
                <c:pt idx="243">
                  <c:v>-1.0763236782479001E-2</c:v>
                </c:pt>
                <c:pt idx="244">
                  <c:v>-1.50700459120799E-2</c:v>
                </c:pt>
                <c:pt idx="245">
                  <c:v>-4.3550734094625803E-3</c:v>
                </c:pt>
                <c:pt idx="246">
                  <c:v>-2.2009194709626201E-2</c:v>
                </c:pt>
                <c:pt idx="247">
                  <c:v>-1.35612219849147E-2</c:v>
                </c:pt>
                <c:pt idx="250">
                  <c:v>-4.42917226564295E-2</c:v>
                </c:pt>
                <c:pt idx="253">
                  <c:v>-3.5040351384234399E-2</c:v>
                </c:pt>
                <c:pt idx="254">
                  <c:v>-1.6102397691696E-3</c:v>
                </c:pt>
                <c:pt idx="255">
                  <c:v>-1.9923728592519799E-2</c:v>
                </c:pt>
                <c:pt idx="259">
                  <c:v>-2.14861085354075E-2</c:v>
                </c:pt>
                <c:pt idx="260">
                  <c:v>-1.8015589684156199E-2</c:v>
                </c:pt>
                <c:pt idx="261">
                  <c:v>-1.9814488972827001E-2</c:v>
                </c:pt>
                <c:pt idx="262">
                  <c:v>-2.67361608100673E-2</c:v>
                </c:pt>
                <c:pt idx="263">
                  <c:v>-6.2671625905198003E-3</c:v>
                </c:pt>
                <c:pt idx="264">
                  <c:v>-1.90273330933401E-2</c:v>
                </c:pt>
                <c:pt idx="265">
                  <c:v>-1.78676065103586E-2</c:v>
                </c:pt>
                <c:pt idx="266">
                  <c:v>-2.1002935443500001E-2</c:v>
                </c:pt>
                <c:pt idx="268">
                  <c:v>-2.41783265355539E-2</c:v>
                </c:pt>
                <c:pt idx="270">
                  <c:v>-3.75366808107351E-2</c:v>
                </c:pt>
                <c:pt idx="274">
                  <c:v>-4.4052576508392602E-2</c:v>
                </c:pt>
                <c:pt idx="275">
                  <c:v>-4.1938261975742998E-2</c:v>
                </c:pt>
                <c:pt idx="278">
                  <c:v>-1.4031294880818199E-2</c:v>
                </c:pt>
                <c:pt idx="279">
                  <c:v>-1.2539068990312201E-2</c:v>
                </c:pt>
                <c:pt idx="280">
                  <c:v>-1.282265602013E-2</c:v>
                </c:pt>
                <c:pt idx="281">
                  <c:v>-2.1104498646989201E-2</c:v>
                </c:pt>
                <c:pt idx="282">
                  <c:v>-1.0712149791957601E-2</c:v>
                </c:pt>
                <c:pt idx="283">
                  <c:v>-2.18335133896135E-2</c:v>
                </c:pt>
                <c:pt idx="284">
                  <c:v>-6.9035904329949899E-3</c:v>
                </c:pt>
                <c:pt idx="291">
                  <c:v>-2.9387049913798299E-2</c:v>
                </c:pt>
                <c:pt idx="294">
                  <c:v>-9.1237794130898994E-3</c:v>
                </c:pt>
                <c:pt idx="296">
                  <c:v>-1.71957406950159E-2</c:v>
                </c:pt>
                <c:pt idx="297">
                  <c:v>-1.13219586664722E-2</c:v>
                </c:pt>
                <c:pt idx="298">
                  <c:v>-2.6297392928463299E-2</c:v>
                </c:pt>
                <c:pt idx="299">
                  <c:v>-8.2021051553290199E-3</c:v>
                </c:pt>
                <c:pt idx="300">
                  <c:v>-1.8013869314777699E-2</c:v>
                </c:pt>
                <c:pt idx="301">
                  <c:v>-9.9782660992850294E-3</c:v>
                </c:pt>
                <c:pt idx="302">
                  <c:v>-8.0885188814609904E-3</c:v>
                </c:pt>
                <c:pt idx="303">
                  <c:v>-4.9295181482413497E-3</c:v>
                </c:pt>
                <c:pt idx="304">
                  <c:v>-3.1597297348509398E-2</c:v>
                </c:pt>
                <c:pt idx="305">
                  <c:v>-2.2119287732030202E-2</c:v>
                </c:pt>
                <c:pt idx="306">
                  <c:v>-1.49068608596594E-2</c:v>
                </c:pt>
                <c:pt idx="307">
                  <c:v>-1.7167964684967101E-2</c:v>
                </c:pt>
                <c:pt idx="308">
                  <c:v>-2.0913009159285501E-2</c:v>
                </c:pt>
                <c:pt idx="310">
                  <c:v>-2.0822067511599599E-2</c:v>
                </c:pt>
                <c:pt idx="311">
                  <c:v>-3.5912655177783699E-2</c:v>
                </c:pt>
                <c:pt idx="312">
                  <c:v>-1.19736502830556E-2</c:v>
                </c:pt>
                <c:pt idx="313">
                  <c:v>-2.8606355519865401E-2</c:v>
                </c:pt>
                <c:pt idx="314">
                  <c:v>-2.1349612441445801E-2</c:v>
                </c:pt>
                <c:pt idx="315">
                  <c:v>-2.3892065500663199E-2</c:v>
                </c:pt>
                <c:pt idx="316">
                  <c:v>-2.45136116392305E-2</c:v>
                </c:pt>
                <c:pt idx="318">
                  <c:v>-1.92092762175223E-2</c:v>
                </c:pt>
                <c:pt idx="319">
                  <c:v>-2.0662961730689201E-2</c:v>
                </c:pt>
                <c:pt idx="320">
                  <c:v>-1.5495977337849199E-2</c:v>
                </c:pt>
                <c:pt idx="321">
                  <c:v>-2.6268066660046999E-2</c:v>
                </c:pt>
                <c:pt idx="322">
                  <c:v>-2.5438838557324199E-2</c:v>
                </c:pt>
                <c:pt idx="323">
                  <c:v>-1.0348898615850401E-2</c:v>
                </c:pt>
                <c:pt idx="324">
                  <c:v>-1.9915424825960398E-2</c:v>
                </c:pt>
                <c:pt idx="325">
                  <c:v>-2.5918215200891902E-2</c:v>
                </c:pt>
                <c:pt idx="326">
                  <c:v>-1.6111459984191698E-2</c:v>
                </c:pt>
                <c:pt idx="327">
                  <c:v>-1.96892757074267E-2</c:v>
                </c:pt>
                <c:pt idx="328">
                  <c:v>-6.2666370256127701E-2</c:v>
                </c:pt>
                <c:pt idx="329">
                  <c:v>-4.4676144900442097E-2</c:v>
                </c:pt>
                <c:pt idx="330">
                  <c:v>-1.55682836616004E-2</c:v>
                </c:pt>
                <c:pt idx="331">
                  <c:v>-3.0027423960502401E-2</c:v>
                </c:pt>
                <c:pt idx="332">
                  <c:v>-2.0177635750397101E-2</c:v>
                </c:pt>
                <c:pt idx="333">
                  <c:v>-3.5185757647651798E-2</c:v>
                </c:pt>
                <c:pt idx="335">
                  <c:v>-2.9026249171819299E-2</c:v>
                </c:pt>
                <c:pt idx="336">
                  <c:v>-2.7400715967873801E-2</c:v>
                </c:pt>
                <c:pt idx="337">
                  <c:v>-2.3769860729206799E-2</c:v>
                </c:pt>
                <c:pt idx="338">
                  <c:v>-2.3927765494232301E-2</c:v>
                </c:pt>
                <c:pt idx="339">
                  <c:v>-3.4579456378210499E-2</c:v>
                </c:pt>
                <c:pt idx="340">
                  <c:v>-2.36890110710112E-2</c:v>
                </c:pt>
                <c:pt idx="341">
                  <c:v>-1.8801807289462302E-2</c:v>
                </c:pt>
                <c:pt idx="342">
                  <c:v>-2.1095539934906499E-2</c:v>
                </c:pt>
                <c:pt idx="343">
                  <c:v>-1.5438838076051901E-2</c:v>
                </c:pt>
                <c:pt idx="344">
                  <c:v>-2.1367375229457301E-2</c:v>
                </c:pt>
                <c:pt idx="345">
                  <c:v>-1.5798575801597999E-2</c:v>
                </c:pt>
                <c:pt idx="346">
                  <c:v>-1.5925148448771E-2</c:v>
                </c:pt>
                <c:pt idx="347">
                  <c:v>-1.9386220353972701E-2</c:v>
                </c:pt>
                <c:pt idx="351">
                  <c:v>-2.4721474724831199E-2</c:v>
                </c:pt>
                <c:pt idx="357">
                  <c:v>-1.5409265482937799E-2</c:v>
                </c:pt>
                <c:pt idx="360">
                  <c:v>-0.108406763532907</c:v>
                </c:pt>
                <c:pt idx="361">
                  <c:v>-1.5508712832571899E-2</c:v>
                </c:pt>
                <c:pt idx="363">
                  <c:v>-2.4532309599982201E-2</c:v>
                </c:pt>
                <c:pt idx="364">
                  <c:v>-1.8915842920122501E-2</c:v>
                </c:pt>
                <c:pt idx="365">
                  <c:v>-1.60184293666388E-2</c:v>
                </c:pt>
                <c:pt idx="366">
                  <c:v>-2.2927694306186401E-2</c:v>
                </c:pt>
                <c:pt idx="367">
                  <c:v>-2.4808339312381401E-2</c:v>
                </c:pt>
                <c:pt idx="368">
                  <c:v>-1.37085734892579E-2</c:v>
                </c:pt>
                <c:pt idx="371">
                  <c:v>-1.90741435247237E-2</c:v>
                </c:pt>
                <c:pt idx="372">
                  <c:v>-1.6971826725059799E-2</c:v>
                </c:pt>
                <c:pt idx="374">
                  <c:v>-2.2859851833098799E-2</c:v>
                </c:pt>
                <c:pt idx="375">
                  <c:v>-1.9804069672118299E-2</c:v>
                </c:pt>
                <c:pt idx="376">
                  <c:v>-2.2183312865978601E-2</c:v>
                </c:pt>
                <c:pt idx="377">
                  <c:v>-2.55506572621511E-2</c:v>
                </c:pt>
                <c:pt idx="378">
                  <c:v>-2.9151985103665401E-2</c:v>
                </c:pt>
                <c:pt idx="379">
                  <c:v>-1.7677582069418801E-2</c:v>
                </c:pt>
                <c:pt idx="380">
                  <c:v>-2.2591534200925099E-2</c:v>
                </c:pt>
                <c:pt idx="381">
                  <c:v>-3.32263335498241E-2</c:v>
                </c:pt>
                <c:pt idx="382">
                  <c:v>-2.2130913798904799E-2</c:v>
                </c:pt>
                <c:pt idx="383">
                  <c:v>-1.6617251529901001E-2</c:v>
                </c:pt>
                <c:pt idx="384">
                  <c:v>-1.9336521455120902E-2</c:v>
                </c:pt>
                <c:pt idx="385">
                  <c:v>-1.53015648246597E-2</c:v>
                </c:pt>
                <c:pt idx="386">
                  <c:v>-2.0585552044853999E-2</c:v>
                </c:pt>
                <c:pt idx="387">
                  <c:v>-1.7798411713582301E-2</c:v>
                </c:pt>
                <c:pt idx="388">
                  <c:v>-1.8990741204810199E-2</c:v>
                </c:pt>
                <c:pt idx="389">
                  <c:v>-2.0720149385670801E-2</c:v>
                </c:pt>
                <c:pt idx="390">
                  <c:v>-2.0492518216195198E-2</c:v>
                </c:pt>
                <c:pt idx="391">
                  <c:v>-2.3107079641041198E-2</c:v>
                </c:pt>
                <c:pt idx="392">
                  <c:v>-2.2797525632353901E-2</c:v>
                </c:pt>
                <c:pt idx="394">
                  <c:v>-1.7587016575708901E-2</c:v>
                </c:pt>
                <c:pt idx="395">
                  <c:v>-2.2688439360900502E-2</c:v>
                </c:pt>
                <c:pt idx="396">
                  <c:v>-2.14245914124397E-2</c:v>
                </c:pt>
                <c:pt idx="397">
                  <c:v>-1.5208665909475999E-2</c:v>
                </c:pt>
                <c:pt idx="398">
                  <c:v>-4.1395454689497999E-2</c:v>
                </c:pt>
                <c:pt idx="399">
                  <c:v>-2.57493566683057E-2</c:v>
                </c:pt>
                <c:pt idx="400">
                  <c:v>-1.26882884127449E-2</c:v>
                </c:pt>
                <c:pt idx="401">
                  <c:v>-2.43988643515489E-2</c:v>
                </c:pt>
                <c:pt idx="402">
                  <c:v>-1.7163197398040699E-2</c:v>
                </c:pt>
                <c:pt idx="404">
                  <c:v>-2.6948305933388199E-2</c:v>
                </c:pt>
                <c:pt idx="405">
                  <c:v>-1.6626653814632901E-2</c:v>
                </c:pt>
                <c:pt idx="406">
                  <c:v>9.9512904418504102E-4</c:v>
                </c:pt>
                <c:pt idx="407">
                  <c:v>-2.4563476940675399E-2</c:v>
                </c:pt>
                <c:pt idx="408">
                  <c:v>-1.3156940531025899E-2</c:v>
                </c:pt>
                <c:pt idx="410">
                  <c:v>-7.0762936924233201E-3</c:v>
                </c:pt>
                <c:pt idx="411">
                  <c:v>-2.2837713013707499E-2</c:v>
                </c:pt>
                <c:pt idx="414">
                  <c:v>-2.1160031363302301E-2</c:v>
                </c:pt>
                <c:pt idx="419">
                  <c:v>-2.0693757391467001E-2</c:v>
                </c:pt>
                <c:pt idx="422">
                  <c:v>-3.49495872458125E-2</c:v>
                </c:pt>
                <c:pt idx="424">
                  <c:v>-3.22467022721327E-2</c:v>
                </c:pt>
                <c:pt idx="425">
                  <c:v>-1.6963142938246498E-2</c:v>
                </c:pt>
                <c:pt idx="426">
                  <c:v>-2.2359090977720399E-2</c:v>
                </c:pt>
                <c:pt idx="427">
                  <c:v>3.5002603126399801E-3</c:v>
                </c:pt>
                <c:pt idx="428">
                  <c:v>-5.49331230152241E-2</c:v>
                </c:pt>
                <c:pt idx="429">
                  <c:v>-2.02804292902641E-2</c:v>
                </c:pt>
                <c:pt idx="430">
                  <c:v>-1.31043852745174E-2</c:v>
                </c:pt>
                <c:pt idx="431">
                  <c:v>-1.5800089813110499E-2</c:v>
                </c:pt>
                <c:pt idx="432">
                  <c:v>-9.3874458901801305E-3</c:v>
                </c:pt>
                <c:pt idx="433">
                  <c:v>-1.7700474723651102E-2</c:v>
                </c:pt>
                <c:pt idx="434">
                  <c:v>-1.2985886805115299E-2</c:v>
                </c:pt>
                <c:pt idx="435">
                  <c:v>-1.9348740753211E-2</c:v>
                </c:pt>
                <c:pt idx="436">
                  <c:v>-3.3696575766327397E-2</c:v>
                </c:pt>
                <c:pt idx="437">
                  <c:v>-3.00221733440664E-2</c:v>
                </c:pt>
                <c:pt idx="438">
                  <c:v>-1.9172408375073099E-2</c:v>
                </c:pt>
                <c:pt idx="439">
                  <c:v>-2.8208894104250801E-2</c:v>
                </c:pt>
                <c:pt idx="442">
                  <c:v>-2.02132987259174E-2</c:v>
                </c:pt>
                <c:pt idx="443">
                  <c:v>-2.4740762783308098E-2</c:v>
                </c:pt>
                <c:pt idx="444">
                  <c:v>-4.6433938256275203E-2</c:v>
                </c:pt>
                <c:pt idx="446">
                  <c:v>-2.5549934737016802E-2</c:v>
                </c:pt>
                <c:pt idx="447">
                  <c:v>-2.7090912147004102E-2</c:v>
                </c:pt>
                <c:pt idx="448">
                  <c:v>-3.88066771440886E-2</c:v>
                </c:pt>
                <c:pt idx="449">
                  <c:v>-3.28732425872151E-2</c:v>
                </c:pt>
                <c:pt idx="450">
                  <c:v>-2.32537301930614E-2</c:v>
                </c:pt>
                <c:pt idx="451">
                  <c:v>-3.8146494044063603E-2</c:v>
                </c:pt>
                <c:pt idx="452">
                  <c:v>-1.7273413473814201E-2</c:v>
                </c:pt>
                <c:pt idx="453">
                  <c:v>-2.53373312895387E-2</c:v>
                </c:pt>
                <c:pt idx="454">
                  <c:v>-3.2098611291514201E-2</c:v>
                </c:pt>
                <c:pt idx="455">
                  <c:v>-2.5821017171635201E-2</c:v>
                </c:pt>
                <c:pt idx="456">
                  <c:v>-2.5663504953497299E-2</c:v>
                </c:pt>
                <c:pt idx="457">
                  <c:v>-1.4070619040010101E-2</c:v>
                </c:pt>
                <c:pt idx="458">
                  <c:v>-1.89098263631923E-2</c:v>
                </c:pt>
                <c:pt idx="459">
                  <c:v>-1.43876053126207E-2</c:v>
                </c:pt>
                <c:pt idx="460">
                  <c:v>-2.8252230723113701E-2</c:v>
                </c:pt>
                <c:pt idx="461">
                  <c:v>-3.9663896150075699E-3</c:v>
                </c:pt>
                <c:pt idx="463">
                  <c:v>-2.6533079949705701E-2</c:v>
                </c:pt>
                <c:pt idx="464">
                  <c:v>-3.9883474714258703E-2</c:v>
                </c:pt>
                <c:pt idx="465">
                  <c:v>-3.4510013354012797E-2</c:v>
                </c:pt>
                <c:pt idx="466">
                  <c:v>-2.6833138574626599E-2</c:v>
                </c:pt>
                <c:pt idx="467">
                  <c:v>-1.14322428096271E-2</c:v>
                </c:pt>
                <c:pt idx="468">
                  <c:v>-9.5435192548762402E-3</c:v>
                </c:pt>
                <c:pt idx="469">
                  <c:v>-6.0839067212674701E-2</c:v>
                </c:pt>
                <c:pt idx="470">
                  <c:v>-1.67568166736803E-2</c:v>
                </c:pt>
                <c:pt idx="473">
                  <c:v>-1.8259578491892699E-2</c:v>
                </c:pt>
                <c:pt idx="474">
                  <c:v>-9.2785323642331705E-3</c:v>
                </c:pt>
                <c:pt idx="475">
                  <c:v>-1.8932162579516101E-2</c:v>
                </c:pt>
                <c:pt idx="481">
                  <c:v>-9.7926071596772506E-3</c:v>
                </c:pt>
                <c:pt idx="482">
                  <c:v>-1.65683020762094E-2</c:v>
                </c:pt>
                <c:pt idx="483">
                  <c:v>-1.7268021963783201E-2</c:v>
                </c:pt>
                <c:pt idx="485">
                  <c:v>-2.64895064257499E-2</c:v>
                </c:pt>
                <c:pt idx="487">
                  <c:v>-2.8846734117697399E-2</c:v>
                </c:pt>
                <c:pt idx="488">
                  <c:v>-3.3994561538995098E-2</c:v>
                </c:pt>
                <c:pt idx="490">
                  <c:v>-4.2846789306087298E-2</c:v>
                </c:pt>
                <c:pt idx="491">
                  <c:v>-2.33898140540203E-2</c:v>
                </c:pt>
                <c:pt idx="492">
                  <c:v>-1.8435696290671901E-2</c:v>
                </c:pt>
                <c:pt idx="493">
                  <c:v>1.7439549976016901E-2</c:v>
                </c:pt>
                <c:pt idx="494">
                  <c:v>-1.0077782949524199E-2</c:v>
                </c:pt>
                <c:pt idx="495">
                  <c:v>-2.6715202198604699E-2</c:v>
                </c:pt>
                <c:pt idx="496">
                  <c:v>-2.95447000849745E-2</c:v>
                </c:pt>
                <c:pt idx="497">
                  <c:v>-1.4567511809537E-2</c:v>
                </c:pt>
                <c:pt idx="499">
                  <c:v>-2.0834927471468E-2</c:v>
                </c:pt>
                <c:pt idx="500">
                  <c:v>-2.13578081118019E-2</c:v>
                </c:pt>
                <c:pt idx="501">
                  <c:v>-2.0713396972716999E-2</c:v>
                </c:pt>
                <c:pt idx="502">
                  <c:v>-1.6668146481464099E-2</c:v>
                </c:pt>
                <c:pt idx="503">
                  <c:v>-1.7981820535807599E-2</c:v>
                </c:pt>
                <c:pt idx="504">
                  <c:v>-2.02013628138006E-2</c:v>
                </c:pt>
                <c:pt idx="505">
                  <c:v>-2.1799068679571199E-2</c:v>
                </c:pt>
                <c:pt idx="506">
                  <c:v>-2.3246533532338399E-2</c:v>
                </c:pt>
                <c:pt idx="507">
                  <c:v>-1.9280784263203999E-2</c:v>
                </c:pt>
                <c:pt idx="508">
                  <c:v>-9.3839525782475799E-2</c:v>
                </c:pt>
                <c:pt idx="510">
                  <c:v>-2.6432224486437901E-2</c:v>
                </c:pt>
                <c:pt idx="511">
                  <c:v>-2.2924123595025998E-2</c:v>
                </c:pt>
                <c:pt idx="512">
                  <c:v>-2.41872127045815E-2</c:v>
                </c:pt>
                <c:pt idx="513">
                  <c:v>-1.9113181922773101E-2</c:v>
                </c:pt>
                <c:pt idx="514">
                  <c:v>-2.3815330263672101E-2</c:v>
                </c:pt>
                <c:pt idx="515">
                  <c:v>-1.5230810737432E-2</c:v>
                </c:pt>
                <c:pt idx="516">
                  <c:v>-1.33115058916554E-2</c:v>
                </c:pt>
                <c:pt idx="517">
                  <c:v>-2.37229052791279E-2</c:v>
                </c:pt>
                <c:pt idx="519">
                  <c:v>-2.9122180966770099E-2</c:v>
                </c:pt>
                <c:pt idx="520">
                  <c:v>-1.9792513791342201E-2</c:v>
                </c:pt>
                <c:pt idx="521">
                  <c:v>-2.7972080448083001E-2</c:v>
                </c:pt>
                <c:pt idx="522">
                  <c:v>-8.5460242749859205E-3</c:v>
                </c:pt>
                <c:pt idx="523">
                  <c:v>-2.6920522167519001E-2</c:v>
                </c:pt>
                <c:pt idx="524">
                  <c:v>-2.3770848312575699E-2</c:v>
                </c:pt>
                <c:pt idx="525">
                  <c:v>-2.6462294113434402E-2</c:v>
                </c:pt>
                <c:pt idx="526">
                  <c:v>-2.9576421167445702E-2</c:v>
                </c:pt>
                <c:pt idx="527">
                  <c:v>-1.95758810716892E-2</c:v>
                </c:pt>
                <c:pt idx="528">
                  <c:v>-1.6372182846906998E-2</c:v>
                </c:pt>
                <c:pt idx="530">
                  <c:v>-1.9191753553134499E-2</c:v>
                </c:pt>
                <c:pt idx="531">
                  <c:v>-2.7578336073464001E-2</c:v>
                </c:pt>
                <c:pt idx="532">
                  <c:v>-2.6731903955493099E-2</c:v>
                </c:pt>
                <c:pt idx="533">
                  <c:v>-2.2946956848337301E-2</c:v>
                </c:pt>
                <c:pt idx="534">
                  <c:v>-3.5494733001217901E-2</c:v>
                </c:pt>
                <c:pt idx="535">
                  <c:v>-1.73879133005835E-2</c:v>
                </c:pt>
                <c:pt idx="539">
                  <c:v>-2.5298784165749499E-2</c:v>
                </c:pt>
                <c:pt idx="544">
                  <c:v>-1.48518892136901E-2</c:v>
                </c:pt>
                <c:pt idx="545">
                  <c:v>-1.3343580145737799E-2</c:v>
                </c:pt>
                <c:pt idx="548">
                  <c:v>-9.6981392391993996E-3</c:v>
                </c:pt>
                <c:pt idx="549">
                  <c:v>-1.7615676636434499E-2</c:v>
                </c:pt>
                <c:pt idx="550">
                  <c:v>-1.07615121941041E-2</c:v>
                </c:pt>
                <c:pt idx="551">
                  <c:v>-1.6576518518238999E-2</c:v>
                </c:pt>
                <c:pt idx="552">
                  <c:v>-1.89358746296148E-2</c:v>
                </c:pt>
                <c:pt idx="553">
                  <c:v>-7.2877144921233896E-3</c:v>
                </c:pt>
                <c:pt idx="554">
                  <c:v>-1.0948144257095499E-2</c:v>
                </c:pt>
                <c:pt idx="555">
                  <c:v>-8.5802428967347105E-2</c:v>
                </c:pt>
                <c:pt idx="556">
                  <c:v>-1.17663793647362E-2</c:v>
                </c:pt>
                <c:pt idx="557">
                  <c:v>-1.0276826057614E-2</c:v>
                </c:pt>
                <c:pt idx="558">
                  <c:v>-2.8917604592473299E-2</c:v>
                </c:pt>
                <c:pt idx="560">
                  <c:v>-2.6306059188183899E-2</c:v>
                </c:pt>
                <c:pt idx="561">
                  <c:v>-3.1451120901865401E-2</c:v>
                </c:pt>
                <c:pt idx="562">
                  <c:v>-2.1351339882096601E-2</c:v>
                </c:pt>
                <c:pt idx="564">
                  <c:v>-2.9927679985765E-2</c:v>
                </c:pt>
                <c:pt idx="566">
                  <c:v>-2.16047368133956E-2</c:v>
                </c:pt>
                <c:pt idx="567">
                  <c:v>-2.3870389420835501E-2</c:v>
                </c:pt>
                <c:pt idx="568">
                  <c:v>-2.35965985784065E-2</c:v>
                </c:pt>
                <c:pt idx="569">
                  <c:v>-2.8914268028486598E-2</c:v>
                </c:pt>
                <c:pt idx="570">
                  <c:v>-2.5978935364302999E-2</c:v>
                </c:pt>
                <c:pt idx="571">
                  <c:v>1.09333769682148E-2</c:v>
                </c:pt>
                <c:pt idx="572">
                  <c:v>-2.4749638676799499E-2</c:v>
                </c:pt>
                <c:pt idx="573">
                  <c:v>-2.4374805415728399E-2</c:v>
                </c:pt>
                <c:pt idx="574">
                  <c:v>-1.9407380120863599E-2</c:v>
                </c:pt>
                <c:pt idx="575">
                  <c:v>-1.9677124598568199E-2</c:v>
                </c:pt>
                <c:pt idx="576">
                  <c:v>-3.0152432900232999E-2</c:v>
                </c:pt>
                <c:pt idx="577">
                  <c:v>-2.9961177729618899E-2</c:v>
                </c:pt>
                <c:pt idx="578">
                  <c:v>-2.7325638239723601E-2</c:v>
                </c:pt>
                <c:pt idx="579">
                  <c:v>-1.67489750192794E-2</c:v>
                </c:pt>
                <c:pt idx="580">
                  <c:v>-2.3352098016059399E-2</c:v>
                </c:pt>
                <c:pt idx="581">
                  <c:v>-1.9904904110846201E-2</c:v>
                </c:pt>
                <c:pt idx="582">
                  <c:v>-1.9574014487970099E-2</c:v>
                </c:pt>
                <c:pt idx="583">
                  <c:v>-7.5800620938726703E-3</c:v>
                </c:pt>
                <c:pt idx="584">
                  <c:v>-2.1747694222342101E-2</c:v>
                </c:pt>
                <c:pt idx="585">
                  <c:v>-1.99597068917968E-2</c:v>
                </c:pt>
                <c:pt idx="586">
                  <c:v>-2.07403615537857E-2</c:v>
                </c:pt>
                <c:pt idx="587">
                  <c:v>-1.8171387684373999E-2</c:v>
                </c:pt>
                <c:pt idx="588">
                  <c:v>-2.6301630253234901E-2</c:v>
                </c:pt>
                <c:pt idx="589">
                  <c:v>-2.2173625245994401E-2</c:v>
                </c:pt>
                <c:pt idx="590">
                  <c:v>-2.5720486850808098E-2</c:v>
                </c:pt>
                <c:pt idx="591">
                  <c:v>-3.0004784728764299E-2</c:v>
                </c:pt>
                <c:pt idx="592">
                  <c:v>-2.0472832394550701E-2</c:v>
                </c:pt>
                <c:pt idx="593">
                  <c:v>-1.55415081587248E-2</c:v>
                </c:pt>
                <c:pt idx="595">
                  <c:v>-1.33402198460922E-2</c:v>
                </c:pt>
                <c:pt idx="596">
                  <c:v>3.0470189550479101E-2</c:v>
                </c:pt>
                <c:pt idx="597">
                  <c:v>-1.5365453614015E-2</c:v>
                </c:pt>
                <c:pt idx="599">
                  <c:v>-1.4384552056277601E-2</c:v>
                </c:pt>
                <c:pt idx="601">
                  <c:v>-1.2510704396072899E-2</c:v>
                </c:pt>
                <c:pt idx="602">
                  <c:v>-2.1251652297526E-2</c:v>
                </c:pt>
                <c:pt idx="603">
                  <c:v>-1.7638723599748302E-2</c:v>
                </c:pt>
                <c:pt idx="604">
                  <c:v>-1.35829171406277E-2</c:v>
                </c:pt>
                <c:pt idx="605">
                  <c:v>-3.9671628627643597E-2</c:v>
                </c:pt>
                <c:pt idx="608">
                  <c:v>-1.26368810058181E-2</c:v>
                </c:pt>
                <c:pt idx="609">
                  <c:v>-8.6630095037347997E-3</c:v>
                </c:pt>
                <c:pt idx="610">
                  <c:v>-1.39856076774085E-2</c:v>
                </c:pt>
                <c:pt idx="612">
                  <c:v>-1.65028353487763E-2</c:v>
                </c:pt>
                <c:pt idx="613">
                  <c:v>-1.27233087065173E-2</c:v>
                </c:pt>
                <c:pt idx="614">
                  <c:v>-1.70753101356824E-3</c:v>
                </c:pt>
                <c:pt idx="616">
                  <c:v>-1.5473355510215701E-2</c:v>
                </c:pt>
                <c:pt idx="617">
                  <c:v>-1.12386277569924E-2</c:v>
                </c:pt>
                <c:pt idx="618">
                  <c:v>-1.77321230350043E-2</c:v>
                </c:pt>
                <c:pt idx="619">
                  <c:v>-7.2124497058820196E-3</c:v>
                </c:pt>
                <c:pt idx="620">
                  <c:v>-1.0586297404480499E-2</c:v>
                </c:pt>
                <c:pt idx="621">
                  <c:v>-6.5839514037799697E-3</c:v>
                </c:pt>
                <c:pt idx="623">
                  <c:v>-3.0085263182022499E-2</c:v>
                </c:pt>
                <c:pt idx="624">
                  <c:v>-2.1575332574985E-2</c:v>
                </c:pt>
                <c:pt idx="625">
                  <c:v>-3.16571861924239E-2</c:v>
                </c:pt>
                <c:pt idx="626">
                  <c:v>-2.9731331727612002E-2</c:v>
                </c:pt>
                <c:pt idx="627">
                  <c:v>-2.9143114698674501E-2</c:v>
                </c:pt>
                <c:pt idx="629">
                  <c:v>-3.3653387364470398E-2</c:v>
                </c:pt>
                <c:pt idx="631">
                  <c:v>-1.3574044283437E-2</c:v>
                </c:pt>
                <c:pt idx="632">
                  <c:v>-2.4964922683195102E-2</c:v>
                </c:pt>
                <c:pt idx="635">
                  <c:v>-2.1670607226053198E-2</c:v>
                </c:pt>
                <c:pt idx="636">
                  <c:v>-2.0149245511871101E-2</c:v>
                </c:pt>
                <c:pt idx="637">
                  <c:v>-2.5308505789076199E-2</c:v>
                </c:pt>
                <c:pt idx="638">
                  <c:v>-2.95647994208076E-2</c:v>
                </c:pt>
                <c:pt idx="639">
                  <c:v>-2.1003876978474102E-2</c:v>
                </c:pt>
                <c:pt idx="640">
                  <c:v>-1.8378124923219601E-2</c:v>
                </c:pt>
                <c:pt idx="641">
                  <c:v>-2.4504775648739398E-2</c:v>
                </c:pt>
                <c:pt idx="643">
                  <c:v>-8.1882587339649704E-2</c:v>
                </c:pt>
                <c:pt idx="644">
                  <c:v>-1.5741166947678201E-2</c:v>
                </c:pt>
                <c:pt idx="645">
                  <c:v>3.17919578667669E-3</c:v>
                </c:pt>
                <c:pt idx="646">
                  <c:v>-3.1046589326794501E-2</c:v>
                </c:pt>
                <c:pt idx="647">
                  <c:v>-2.0863331551478102E-2</c:v>
                </c:pt>
                <c:pt idx="648">
                  <c:v>-2.33569167589536E-2</c:v>
                </c:pt>
                <c:pt idx="649">
                  <c:v>-3.6525265749432198E-2</c:v>
                </c:pt>
                <c:pt idx="650">
                  <c:v>-7.2376240758323098E-3</c:v>
                </c:pt>
                <c:pt idx="652">
                  <c:v>-2.2429868369685399E-2</c:v>
                </c:pt>
                <c:pt idx="653">
                  <c:v>-1.7193128727471099E-2</c:v>
                </c:pt>
                <c:pt idx="654">
                  <c:v>-1.06071850362857E-2</c:v>
                </c:pt>
                <c:pt idx="655">
                  <c:v>-2.0338795064434902E-2</c:v>
                </c:pt>
                <c:pt idx="657">
                  <c:v>-1.37309463018578E-2</c:v>
                </c:pt>
                <c:pt idx="658">
                  <c:v>-1.30974744915613E-2</c:v>
                </c:pt>
                <c:pt idx="659">
                  <c:v>-7.8726122735024995E-3</c:v>
                </c:pt>
                <c:pt idx="660">
                  <c:v>-1.90937261880007E-2</c:v>
                </c:pt>
                <c:pt idx="661">
                  <c:v>-2.4261610724869299E-2</c:v>
                </c:pt>
                <c:pt idx="664">
                  <c:v>-3.1497189324177603E-2</c:v>
                </c:pt>
                <c:pt idx="668">
                  <c:v>-1.9585873284436901E-2</c:v>
                </c:pt>
                <c:pt idx="670">
                  <c:v>-2.64904563220794E-2</c:v>
                </c:pt>
                <c:pt idx="674">
                  <c:v>-2.1172617329837998E-2</c:v>
                </c:pt>
                <c:pt idx="675">
                  <c:v>-1.8400212288046801E-2</c:v>
                </c:pt>
                <c:pt idx="676">
                  <c:v>-2.9849373530696801E-2</c:v>
                </c:pt>
                <c:pt idx="677">
                  <c:v>-2.0576264584059301E-2</c:v>
                </c:pt>
                <c:pt idx="678">
                  <c:v>-1.6022336033257999E-2</c:v>
                </c:pt>
                <c:pt idx="679">
                  <c:v>-1.25582268128738E-2</c:v>
                </c:pt>
                <c:pt idx="680">
                  <c:v>-1.5506986779534699E-2</c:v>
                </c:pt>
                <c:pt idx="681">
                  <c:v>-9.2446745269887699E-3</c:v>
                </c:pt>
                <c:pt idx="683">
                  <c:v>-1.4499526325775501E-2</c:v>
                </c:pt>
                <c:pt idx="684">
                  <c:v>-2.0440166409615799E-2</c:v>
                </c:pt>
                <c:pt idx="686">
                  <c:v>-1.59050455689832E-2</c:v>
                </c:pt>
                <c:pt idx="687">
                  <c:v>1.4434639582712801E-2</c:v>
                </c:pt>
                <c:pt idx="688">
                  <c:v>-2.2365066679917001E-2</c:v>
                </c:pt>
                <c:pt idx="690">
                  <c:v>-4.9899389403648298E-2</c:v>
                </c:pt>
                <c:pt idx="691">
                  <c:v>-2.3219718930696201E-2</c:v>
                </c:pt>
                <c:pt idx="692">
                  <c:v>-2.7492695272956402E-2</c:v>
                </c:pt>
                <c:pt idx="693">
                  <c:v>-2.7353511276488399E-2</c:v>
                </c:pt>
                <c:pt idx="695">
                  <c:v>-1.96178860054462E-2</c:v>
                </c:pt>
                <c:pt idx="696">
                  <c:v>-2.2122905139840499E-2</c:v>
                </c:pt>
                <c:pt idx="697">
                  <c:v>-2.3430393562094799E-2</c:v>
                </c:pt>
                <c:pt idx="698">
                  <c:v>-3.1551654206780903E-2</c:v>
                </c:pt>
                <c:pt idx="699">
                  <c:v>-2.1043703264084099E-2</c:v>
                </c:pt>
                <c:pt idx="700">
                  <c:v>-2.8245939025421302E-2</c:v>
                </c:pt>
                <c:pt idx="701">
                  <c:v>-2.0585815914234099E-2</c:v>
                </c:pt>
                <c:pt idx="702">
                  <c:v>-2.1326455084900501E-2</c:v>
                </c:pt>
                <c:pt idx="703">
                  <c:v>-1.78701671298333E-2</c:v>
                </c:pt>
                <c:pt idx="704">
                  <c:v>-2.36049731004596E-2</c:v>
                </c:pt>
                <c:pt idx="706">
                  <c:v>-2.4768824685679602E-2</c:v>
                </c:pt>
                <c:pt idx="707">
                  <c:v>-2.6601738431700099E-2</c:v>
                </c:pt>
                <c:pt idx="708">
                  <c:v>-2.3364721316822601E-2</c:v>
                </c:pt>
                <c:pt idx="709">
                  <c:v>-2.32415564012293E-2</c:v>
                </c:pt>
                <c:pt idx="710">
                  <c:v>-2.54698942360513E-2</c:v>
                </c:pt>
                <c:pt idx="712">
                  <c:v>-5.4488852397591896E-3</c:v>
                </c:pt>
                <c:pt idx="713">
                  <c:v>-2.6350668741609198E-2</c:v>
                </c:pt>
                <c:pt idx="714">
                  <c:v>-2.58212044473515E-2</c:v>
                </c:pt>
                <c:pt idx="716">
                  <c:v>-1.2769559985805401E-2</c:v>
                </c:pt>
                <c:pt idx="717">
                  <c:v>-1.1481817699949701E-2</c:v>
                </c:pt>
                <c:pt idx="719">
                  <c:v>-1.8904993205901499E-2</c:v>
                </c:pt>
                <c:pt idx="721">
                  <c:v>-1.30779609922293E-2</c:v>
                </c:pt>
                <c:pt idx="722">
                  <c:v>-1.4169657288539E-2</c:v>
                </c:pt>
                <c:pt idx="723">
                  <c:v>-1.85920528362995E-2</c:v>
                </c:pt>
                <c:pt idx="724">
                  <c:v>-1.9994719317940401E-2</c:v>
                </c:pt>
                <c:pt idx="725">
                  <c:v>-1.9982020446500701E-2</c:v>
                </c:pt>
                <c:pt idx="732">
                  <c:v>-1.32555066052795E-2</c:v>
                </c:pt>
                <c:pt idx="735">
                  <c:v>-1.4870554464391599E-2</c:v>
                </c:pt>
                <c:pt idx="738">
                  <c:v>-1.8544843781807901E-2</c:v>
                </c:pt>
                <c:pt idx="741">
                  <c:v>-1.0254042688348701E-2</c:v>
                </c:pt>
                <c:pt idx="743">
                  <c:v>-2.0899352370682699E-2</c:v>
                </c:pt>
                <c:pt idx="744">
                  <c:v>-1.6132341999313699E-2</c:v>
                </c:pt>
                <c:pt idx="745">
                  <c:v>-1.43401074525937E-2</c:v>
                </c:pt>
                <c:pt idx="746">
                  <c:v>-1.27743784359004E-2</c:v>
                </c:pt>
                <c:pt idx="747">
                  <c:v>-1.3866238249201499E-2</c:v>
                </c:pt>
                <c:pt idx="748">
                  <c:v>-1.29569837256652E-2</c:v>
                </c:pt>
                <c:pt idx="749">
                  <c:v>-2.52046322750696E-2</c:v>
                </c:pt>
                <c:pt idx="751">
                  <c:v>-2.6370466674142602E-2</c:v>
                </c:pt>
                <c:pt idx="752">
                  <c:v>-4.9516275905462898E-2</c:v>
                </c:pt>
                <c:pt idx="753">
                  <c:v>-1.7620149665144798E-2</c:v>
                </c:pt>
                <c:pt idx="754">
                  <c:v>-2.5531872899816899E-2</c:v>
                </c:pt>
                <c:pt idx="755">
                  <c:v>-1.9173173654104401E-2</c:v>
                </c:pt>
                <c:pt idx="756">
                  <c:v>-3.0386504141793998E-2</c:v>
                </c:pt>
                <c:pt idx="757">
                  <c:v>-1.20480528928612E-2</c:v>
                </c:pt>
                <c:pt idx="758">
                  <c:v>-1.8211003721531401E-2</c:v>
                </c:pt>
                <c:pt idx="759">
                  <c:v>-1.7888881149765799E-2</c:v>
                </c:pt>
                <c:pt idx="760">
                  <c:v>-2.3514363646949098E-2</c:v>
                </c:pt>
                <c:pt idx="762">
                  <c:v>-2.3213277320534399E-2</c:v>
                </c:pt>
                <c:pt idx="763">
                  <c:v>-1.14562303735636E-2</c:v>
                </c:pt>
                <c:pt idx="764">
                  <c:v>-2.4937581181065399E-2</c:v>
                </c:pt>
                <c:pt idx="765">
                  <c:v>-2.17587361473662E-2</c:v>
                </c:pt>
                <c:pt idx="767">
                  <c:v>-2.53724287083937E-2</c:v>
                </c:pt>
                <c:pt idx="768">
                  <c:v>-2.7300163510984798E-2</c:v>
                </c:pt>
                <c:pt idx="769">
                  <c:v>-2.3023570913953802E-2</c:v>
                </c:pt>
                <c:pt idx="771">
                  <c:v>-2.5663898322615401E-2</c:v>
                </c:pt>
                <c:pt idx="772">
                  <c:v>-2.5629705927540099E-2</c:v>
                </c:pt>
                <c:pt idx="773">
                  <c:v>-1.5365665527083201E-2</c:v>
                </c:pt>
                <c:pt idx="774">
                  <c:v>-2.7237532959233299E-2</c:v>
                </c:pt>
                <c:pt idx="775">
                  <c:v>-2.55865459041143E-2</c:v>
                </c:pt>
                <c:pt idx="776">
                  <c:v>-4.5342633959175899E-2</c:v>
                </c:pt>
                <c:pt idx="777">
                  <c:v>-2.51261923259927E-2</c:v>
                </c:pt>
                <c:pt idx="778">
                  <c:v>-2.41088716005806E-2</c:v>
                </c:pt>
                <c:pt idx="779">
                  <c:v>-2.34648105935924E-2</c:v>
                </c:pt>
                <c:pt idx="780">
                  <c:v>-2.3480473095516801E-2</c:v>
                </c:pt>
                <c:pt idx="781">
                  <c:v>-1.9849105666511602E-2</c:v>
                </c:pt>
                <c:pt idx="782">
                  <c:v>-1.6733902401961799E-2</c:v>
                </c:pt>
                <c:pt idx="783">
                  <c:v>-1.7656207984665901E-2</c:v>
                </c:pt>
                <c:pt idx="784">
                  <c:v>-1.7548759586480799E-2</c:v>
                </c:pt>
                <c:pt idx="787">
                  <c:v>-2.9921998233901501E-2</c:v>
                </c:pt>
                <c:pt idx="791">
                  <c:v>-1.6041780250792701E-2</c:v>
                </c:pt>
                <c:pt idx="792">
                  <c:v>-3.4190792753269E-2</c:v>
                </c:pt>
                <c:pt idx="793">
                  <c:v>-2.36387667361392E-2</c:v>
                </c:pt>
                <c:pt idx="794">
                  <c:v>-1.6072186561689201E-2</c:v>
                </c:pt>
                <c:pt idx="795">
                  <c:v>-1.28755331687652E-2</c:v>
                </c:pt>
                <c:pt idx="796">
                  <c:v>-1.29501142293018E-2</c:v>
                </c:pt>
                <c:pt idx="797">
                  <c:v>-1.38887207427728E-2</c:v>
                </c:pt>
                <c:pt idx="798">
                  <c:v>-1.9253331717616399E-2</c:v>
                </c:pt>
                <c:pt idx="801">
                  <c:v>-1.95025540925668E-2</c:v>
                </c:pt>
                <c:pt idx="802">
                  <c:v>-1.6626799906904102E-2</c:v>
                </c:pt>
                <c:pt idx="803">
                  <c:v>-1.1649597252044201E-2</c:v>
                </c:pt>
                <c:pt idx="804">
                  <c:v>-1.36594052531044E-2</c:v>
                </c:pt>
                <c:pt idx="805">
                  <c:v>-1.6250266118467901E-2</c:v>
                </c:pt>
                <c:pt idx="806">
                  <c:v>-1.5293367649544099E-2</c:v>
                </c:pt>
                <c:pt idx="807">
                  <c:v>-2.7531265566888001E-2</c:v>
                </c:pt>
                <c:pt idx="808">
                  <c:v>-1.30056381913941E-2</c:v>
                </c:pt>
                <c:pt idx="809">
                  <c:v>-2.8607000731640901E-2</c:v>
                </c:pt>
                <c:pt idx="810">
                  <c:v>-3.83720680912897E-2</c:v>
                </c:pt>
                <c:pt idx="811">
                  <c:v>-2.3093105693264501E-2</c:v>
                </c:pt>
                <c:pt idx="812">
                  <c:v>-2.7407993243608098E-3</c:v>
                </c:pt>
                <c:pt idx="813">
                  <c:v>-2.7946558209691601E-2</c:v>
                </c:pt>
                <c:pt idx="814">
                  <c:v>-1.4586362100415799E-2</c:v>
                </c:pt>
                <c:pt idx="816">
                  <c:v>-1.9473878075053401E-2</c:v>
                </c:pt>
                <c:pt idx="817">
                  <c:v>-2.58997615835302E-2</c:v>
                </c:pt>
                <c:pt idx="818">
                  <c:v>-2.29020069148612E-2</c:v>
                </c:pt>
                <c:pt idx="819">
                  <c:v>-1.5658901465326901E-2</c:v>
                </c:pt>
                <c:pt idx="820">
                  <c:v>-2.3745875800239E-2</c:v>
                </c:pt>
                <c:pt idx="821">
                  <c:v>-4.3218496636054898E-2</c:v>
                </c:pt>
                <c:pt idx="822">
                  <c:v>-2.8058486348242699E-2</c:v>
                </c:pt>
                <c:pt idx="823">
                  <c:v>-2.06915878526381E-2</c:v>
                </c:pt>
                <c:pt idx="824">
                  <c:v>-2.6581335635335199E-2</c:v>
                </c:pt>
                <c:pt idx="825">
                  <c:v>-1.8894566641974201E-2</c:v>
                </c:pt>
                <c:pt idx="826">
                  <c:v>-2.6462291999058699E-2</c:v>
                </c:pt>
                <c:pt idx="827">
                  <c:v>-2.43188407666605E-2</c:v>
                </c:pt>
                <c:pt idx="828">
                  <c:v>-4.0100337743016197E-2</c:v>
                </c:pt>
                <c:pt idx="829">
                  <c:v>-3.0904933070953801E-2</c:v>
                </c:pt>
                <c:pt idx="830">
                  <c:v>-1.4233039193884E-2</c:v>
                </c:pt>
                <c:pt idx="831">
                  <c:v>-2.4605452270396101E-2</c:v>
                </c:pt>
                <c:pt idx="832">
                  <c:v>-1.5022545097993001E-2</c:v>
                </c:pt>
                <c:pt idx="833">
                  <c:v>-3.5452835760425197E-2</c:v>
                </c:pt>
                <c:pt idx="834">
                  <c:v>-1.2284892488954299E-2</c:v>
                </c:pt>
                <c:pt idx="835">
                  <c:v>-2.56114421352601E-2</c:v>
                </c:pt>
                <c:pt idx="836">
                  <c:v>-2.1745975463033002E-2</c:v>
                </c:pt>
                <c:pt idx="837">
                  <c:v>-4.1531254022089403E-2</c:v>
                </c:pt>
                <c:pt idx="838">
                  <c:v>-9.7140449530606396E-2</c:v>
                </c:pt>
                <c:pt idx="839">
                  <c:v>-1.56833168724188E-2</c:v>
                </c:pt>
                <c:pt idx="840">
                  <c:v>-1.55963078711223E-2</c:v>
                </c:pt>
                <c:pt idx="841">
                  <c:v>-2.24976355288911E-2</c:v>
                </c:pt>
                <c:pt idx="842">
                  <c:v>-2.06696950516746E-2</c:v>
                </c:pt>
                <c:pt idx="843">
                  <c:v>-1.9171877107364999E-2</c:v>
                </c:pt>
                <c:pt idx="844">
                  <c:v>-1.0331296401897999E-2</c:v>
                </c:pt>
                <c:pt idx="845">
                  <c:v>-6.0150813607101903E-3</c:v>
                </c:pt>
                <c:pt idx="846">
                  <c:v>-2.0706156559899901E-2</c:v>
                </c:pt>
                <c:pt idx="847">
                  <c:v>-9.9203613028131608E-3</c:v>
                </c:pt>
                <c:pt idx="848">
                  <c:v>-2.41609833169209E-2</c:v>
                </c:pt>
                <c:pt idx="851">
                  <c:v>-1.65747950203642E-2</c:v>
                </c:pt>
                <c:pt idx="855">
                  <c:v>-1.57974378480054E-2</c:v>
                </c:pt>
                <c:pt idx="859">
                  <c:v>-2.0171412231662401E-2</c:v>
                </c:pt>
                <c:pt idx="860">
                  <c:v>-1.9342644401977801E-2</c:v>
                </c:pt>
                <c:pt idx="861">
                  <c:v>-1.2362825516754499E-2</c:v>
                </c:pt>
                <c:pt idx="862">
                  <c:v>-1.2725909276212401E-2</c:v>
                </c:pt>
                <c:pt idx="863">
                  <c:v>-1.5941108662634498E-2</c:v>
                </c:pt>
                <c:pt idx="864">
                  <c:v>-1.31183489965802E-2</c:v>
                </c:pt>
                <c:pt idx="865">
                  <c:v>-1.7648822346084801E-2</c:v>
                </c:pt>
                <c:pt idx="866">
                  <c:v>-1.29329649051452E-2</c:v>
                </c:pt>
                <c:pt idx="867">
                  <c:v>-1.01186359761921E-2</c:v>
                </c:pt>
                <c:pt idx="868">
                  <c:v>-1.22228884509847E-2</c:v>
                </c:pt>
                <c:pt idx="869">
                  <c:v>-1.47962314141946E-2</c:v>
                </c:pt>
                <c:pt idx="870">
                  <c:v>-1.53741198221431E-2</c:v>
                </c:pt>
                <c:pt idx="872">
                  <c:v>-1.4742139500060199E-2</c:v>
                </c:pt>
                <c:pt idx="874">
                  <c:v>-1.8318697068470099E-2</c:v>
                </c:pt>
                <c:pt idx="875">
                  <c:v>-2.1803882827631901E-2</c:v>
                </c:pt>
                <c:pt idx="876">
                  <c:v>-1.6821941418847401E-2</c:v>
                </c:pt>
                <c:pt idx="877">
                  <c:v>-2.1785141742472099E-2</c:v>
                </c:pt>
                <c:pt idx="880">
                  <c:v>-2.4028944732689302E-2</c:v>
                </c:pt>
                <c:pt idx="881">
                  <c:v>-2.8763091533206799E-2</c:v>
                </c:pt>
                <c:pt idx="882">
                  <c:v>-2.6112002962819202E-2</c:v>
                </c:pt>
                <c:pt idx="883">
                  <c:v>-1.1579735628655E-2</c:v>
                </c:pt>
                <c:pt idx="884">
                  <c:v>-3.01855366062521E-2</c:v>
                </c:pt>
                <c:pt idx="885">
                  <c:v>-2.10086134904247E-2</c:v>
                </c:pt>
                <c:pt idx="886">
                  <c:v>-1.43706035908594E-2</c:v>
                </c:pt>
                <c:pt idx="888">
                  <c:v>-2.2165384074379599E-2</c:v>
                </c:pt>
                <c:pt idx="889">
                  <c:v>-2.61080621634842E-2</c:v>
                </c:pt>
                <c:pt idx="890">
                  <c:v>-2.38283823309955E-2</c:v>
                </c:pt>
                <c:pt idx="891">
                  <c:v>-2.0307221745584102E-2</c:v>
                </c:pt>
                <c:pt idx="892">
                  <c:v>-1.13105490748603E-2</c:v>
                </c:pt>
                <c:pt idx="893">
                  <c:v>-3.1780887162927297E-2</c:v>
                </c:pt>
                <c:pt idx="894">
                  <c:v>-2.6560951478485799E-2</c:v>
                </c:pt>
                <c:pt idx="895">
                  <c:v>-6.00947912139327E-2</c:v>
                </c:pt>
                <c:pt idx="896">
                  <c:v>1.00958048480039E-2</c:v>
                </c:pt>
                <c:pt idx="897">
                  <c:v>-2.7706850225480101E-2</c:v>
                </c:pt>
                <c:pt idx="898">
                  <c:v>-1.4923993655707801E-2</c:v>
                </c:pt>
                <c:pt idx="899">
                  <c:v>-5.0392214840136097E-2</c:v>
                </c:pt>
                <c:pt idx="900">
                  <c:v>-2.2486291237701201E-2</c:v>
                </c:pt>
                <c:pt idx="901">
                  <c:v>1.9022021537543E-2</c:v>
                </c:pt>
                <c:pt idx="902">
                  <c:v>-2.8370441683410699E-2</c:v>
                </c:pt>
                <c:pt idx="903">
                  <c:v>-1.50199816900294E-2</c:v>
                </c:pt>
                <c:pt idx="904">
                  <c:v>-5.2124655652615898E-2</c:v>
                </c:pt>
                <c:pt idx="905">
                  <c:v>-8.7283623513015694E-3</c:v>
                </c:pt>
                <c:pt idx="906">
                  <c:v>-2.38259657297882E-2</c:v>
                </c:pt>
                <c:pt idx="907">
                  <c:v>1.27293397605072E-2</c:v>
                </c:pt>
                <c:pt idx="908">
                  <c:v>-1.1406062959219899E-2</c:v>
                </c:pt>
                <c:pt idx="909">
                  <c:v>-1.59641148674903E-2</c:v>
                </c:pt>
                <c:pt idx="910">
                  <c:v>-0.109714628734509</c:v>
                </c:pt>
                <c:pt idx="911">
                  <c:v>-1.18468851029714E-2</c:v>
                </c:pt>
                <c:pt idx="912">
                  <c:v>-8.5875617889082604E-3</c:v>
                </c:pt>
                <c:pt idx="913">
                  <c:v>-1.75162047149259E-2</c:v>
                </c:pt>
                <c:pt idx="914">
                  <c:v>-1.96676443542027E-2</c:v>
                </c:pt>
                <c:pt idx="915">
                  <c:v>-1.9719762518824201E-2</c:v>
                </c:pt>
                <c:pt idx="916">
                  <c:v>-2.6210757959782699E-2</c:v>
                </c:pt>
                <c:pt idx="918">
                  <c:v>-2.9211754435351799E-2</c:v>
                </c:pt>
                <c:pt idx="919">
                  <c:v>-2.0026516888936099E-2</c:v>
                </c:pt>
                <c:pt idx="922">
                  <c:v>-2.12224658759071E-2</c:v>
                </c:pt>
                <c:pt idx="925">
                  <c:v>-2.07512853729061E-2</c:v>
                </c:pt>
                <c:pt idx="926">
                  <c:v>-1.47893775869872E-2</c:v>
                </c:pt>
                <c:pt idx="927">
                  <c:v>-3.2426502693188301E-2</c:v>
                </c:pt>
                <c:pt idx="929">
                  <c:v>-2.0502094828385099E-2</c:v>
                </c:pt>
                <c:pt idx="930">
                  <c:v>-1.6653053089647599E-2</c:v>
                </c:pt>
                <c:pt idx="931">
                  <c:v>-2.16017081745873E-2</c:v>
                </c:pt>
                <c:pt idx="932">
                  <c:v>-3.0688980517220601E-2</c:v>
                </c:pt>
                <c:pt idx="933">
                  <c:v>-1.46826457801377E-2</c:v>
                </c:pt>
                <c:pt idx="934">
                  <c:v>-2.6985348762844602E-3</c:v>
                </c:pt>
                <c:pt idx="935">
                  <c:v>-2.6126541003051999E-2</c:v>
                </c:pt>
                <c:pt idx="936">
                  <c:v>-2.30186170805259E-2</c:v>
                </c:pt>
                <c:pt idx="937">
                  <c:v>-3.05808977020775E-2</c:v>
                </c:pt>
                <c:pt idx="940">
                  <c:v>-2.76940258539102E-2</c:v>
                </c:pt>
                <c:pt idx="941">
                  <c:v>-2.08236693477101E-2</c:v>
                </c:pt>
                <c:pt idx="942">
                  <c:v>-2.8444249059879401E-2</c:v>
                </c:pt>
                <c:pt idx="943">
                  <c:v>-2.4999597558503998E-2</c:v>
                </c:pt>
                <c:pt idx="944">
                  <c:v>-3.1647507509304E-2</c:v>
                </c:pt>
                <c:pt idx="945">
                  <c:v>-1.20655947443123E-2</c:v>
                </c:pt>
                <c:pt idx="947">
                  <c:v>-2.49447719443107E-2</c:v>
                </c:pt>
                <c:pt idx="948">
                  <c:v>-1.6466238864658998E-2</c:v>
                </c:pt>
                <c:pt idx="949">
                  <c:v>-4.0506357759966201E-2</c:v>
                </c:pt>
                <c:pt idx="950">
                  <c:v>-2.80691820721095E-2</c:v>
                </c:pt>
                <c:pt idx="951">
                  <c:v>-1.3896868034250999E-2</c:v>
                </c:pt>
                <c:pt idx="952">
                  <c:v>-2.4931611687883801E-2</c:v>
                </c:pt>
                <c:pt idx="953">
                  <c:v>-2.4247895365944201E-2</c:v>
                </c:pt>
                <c:pt idx="954">
                  <c:v>-2.2881467973754299E-2</c:v>
                </c:pt>
                <c:pt idx="955">
                  <c:v>-7.3583689540096401E-3</c:v>
                </c:pt>
                <c:pt idx="956">
                  <c:v>-3.9159584870401103E-2</c:v>
                </c:pt>
                <c:pt idx="957">
                  <c:v>-2.8569705011981101E-2</c:v>
                </c:pt>
                <c:pt idx="958">
                  <c:v>-3.27012371953476E-2</c:v>
                </c:pt>
                <c:pt idx="959">
                  <c:v>-3.1026308842101499E-2</c:v>
                </c:pt>
                <c:pt idx="961">
                  <c:v>-1.9187468569202702E-2</c:v>
                </c:pt>
                <c:pt idx="962">
                  <c:v>2.4906726057611901E-3</c:v>
                </c:pt>
                <c:pt idx="964">
                  <c:v>-2.1613184515827801E-2</c:v>
                </c:pt>
                <c:pt idx="965">
                  <c:v>-3.8235825184690202E-2</c:v>
                </c:pt>
                <c:pt idx="966">
                  <c:v>-2.19426843764177E-2</c:v>
                </c:pt>
                <c:pt idx="967">
                  <c:v>-1.9474865582215999E-2</c:v>
                </c:pt>
                <c:pt idx="968">
                  <c:v>-6.1564526224274704E-3</c:v>
                </c:pt>
                <c:pt idx="969">
                  <c:v>-2.4668696109904499E-2</c:v>
                </c:pt>
                <c:pt idx="970">
                  <c:v>-1.80767767565152E-2</c:v>
                </c:pt>
                <c:pt idx="971">
                  <c:v>-2.65833602852142E-2</c:v>
                </c:pt>
                <c:pt idx="972">
                  <c:v>-2.30631359306353E-2</c:v>
                </c:pt>
                <c:pt idx="973">
                  <c:v>-7.9571465516415606E-3</c:v>
                </c:pt>
                <c:pt idx="974">
                  <c:v>-2.1588816275688399E-2</c:v>
                </c:pt>
                <c:pt idx="975">
                  <c:v>-4.2459217953030197E-2</c:v>
                </c:pt>
                <c:pt idx="976">
                  <c:v>-2.35977034472536E-2</c:v>
                </c:pt>
                <c:pt idx="977">
                  <c:v>-1.1892399272209701E-2</c:v>
                </c:pt>
                <c:pt idx="978">
                  <c:v>1.2793518589308E-2</c:v>
                </c:pt>
                <c:pt idx="980">
                  <c:v>-2.3205086976426099E-2</c:v>
                </c:pt>
                <c:pt idx="982">
                  <c:v>-2.1688599522180298E-2</c:v>
                </c:pt>
                <c:pt idx="984">
                  <c:v>-2.1325856972337302E-2</c:v>
                </c:pt>
                <c:pt idx="988">
                  <c:v>-1.8074895457757499E-2</c:v>
                </c:pt>
                <c:pt idx="990">
                  <c:v>-1.4826319848162401E-2</c:v>
                </c:pt>
                <c:pt idx="991">
                  <c:v>7.6522854015272004E-3</c:v>
                </c:pt>
                <c:pt idx="993">
                  <c:v>-1.8064035720771299E-2</c:v>
                </c:pt>
                <c:pt idx="994">
                  <c:v>-3.30195370718427E-2</c:v>
                </c:pt>
                <c:pt idx="995">
                  <c:v>-1.2060479676824099E-2</c:v>
                </c:pt>
                <c:pt idx="996">
                  <c:v>-7.1576669596603E-3</c:v>
                </c:pt>
                <c:pt idx="998">
                  <c:v>-8.3717655236064496E-3</c:v>
                </c:pt>
                <c:pt idx="999">
                  <c:v>-2.9570081181460602E-2</c:v>
                </c:pt>
                <c:pt idx="1001">
                  <c:v>-1.7757702459762E-2</c:v>
                </c:pt>
                <c:pt idx="1002">
                  <c:v>-1.2297378050654E-2</c:v>
                </c:pt>
                <c:pt idx="1003">
                  <c:v>-2.21415691194729E-2</c:v>
                </c:pt>
                <c:pt idx="1004">
                  <c:v>-4.8763264222593701E-2</c:v>
                </c:pt>
                <c:pt idx="1005">
                  <c:v>-2.2608077835882499E-2</c:v>
                </c:pt>
                <c:pt idx="1006">
                  <c:v>-2.6568405621959099E-2</c:v>
                </c:pt>
                <c:pt idx="1007">
                  <c:v>-6.79015453323723E-3</c:v>
                </c:pt>
                <c:pt idx="1008">
                  <c:v>-2.6072728503039901E-2</c:v>
                </c:pt>
                <c:pt idx="1009">
                  <c:v>-1.8938168087887199E-2</c:v>
                </c:pt>
                <c:pt idx="1010">
                  <c:v>-2.0828411111910899E-2</c:v>
                </c:pt>
                <c:pt idx="1011">
                  <c:v>9.5528154716921707E-3</c:v>
                </c:pt>
                <c:pt idx="1012">
                  <c:v>-1.37325023722468E-2</c:v>
                </c:pt>
                <c:pt idx="1013">
                  <c:v>-1.50990612618714E-2</c:v>
                </c:pt>
                <c:pt idx="1014">
                  <c:v>-8.6440467703506694E-3</c:v>
                </c:pt>
                <c:pt idx="1015">
                  <c:v>-1.54941998550761E-2</c:v>
                </c:pt>
                <c:pt idx="1016">
                  <c:v>-1.5992605990774001E-2</c:v>
                </c:pt>
                <c:pt idx="1017">
                  <c:v>-3.7795864688680597E-2</c:v>
                </c:pt>
                <c:pt idx="1018">
                  <c:v>-1.1860318763172799E-2</c:v>
                </c:pt>
                <c:pt idx="1019">
                  <c:v>-4.4078677645289499E-2</c:v>
                </c:pt>
                <c:pt idx="1020">
                  <c:v>-3.7532343543711003E-2</c:v>
                </c:pt>
                <c:pt idx="1021">
                  <c:v>-1.5792113270178799E-2</c:v>
                </c:pt>
                <c:pt idx="1023">
                  <c:v>-1.8744394326802801E-2</c:v>
                </c:pt>
                <c:pt idx="1024">
                  <c:v>-1.33506820763732E-2</c:v>
                </c:pt>
                <c:pt idx="1025">
                  <c:v>1.9312037921224701E-2</c:v>
                </c:pt>
                <c:pt idx="1026">
                  <c:v>-3.0030182233773801E-2</c:v>
                </c:pt>
                <c:pt idx="1027">
                  <c:v>-1.5044914576184501E-2</c:v>
                </c:pt>
                <c:pt idx="1028">
                  <c:v>-1.45430855025021E-2</c:v>
                </c:pt>
                <c:pt idx="1029">
                  <c:v>-5.4291337631041702E-3</c:v>
                </c:pt>
                <c:pt idx="1030">
                  <c:v>-3.0979646232561098E-2</c:v>
                </c:pt>
                <c:pt idx="1031">
                  <c:v>-2.2545047243398401E-2</c:v>
                </c:pt>
                <c:pt idx="1032">
                  <c:v>-2.4803682172075899E-2</c:v>
                </c:pt>
                <c:pt idx="1033">
                  <c:v>-4.6929475567850702E-2</c:v>
                </c:pt>
                <c:pt idx="1034">
                  <c:v>-2.37410388217482E-2</c:v>
                </c:pt>
                <c:pt idx="1035">
                  <c:v>-1.85379550723506E-2</c:v>
                </c:pt>
                <c:pt idx="1036">
                  <c:v>-2.5026396445577401E-2</c:v>
                </c:pt>
                <c:pt idx="1037">
                  <c:v>0.10023995271628799</c:v>
                </c:pt>
                <c:pt idx="1038">
                  <c:v>-2.6947190178668399E-2</c:v>
                </c:pt>
                <c:pt idx="1039">
                  <c:v>-1.8192687600665901E-2</c:v>
                </c:pt>
                <c:pt idx="1040">
                  <c:v>-6.3785508193585194E-2</c:v>
                </c:pt>
                <c:pt idx="1045">
                  <c:v>-2.3358221294046098E-2</c:v>
                </c:pt>
                <c:pt idx="1046">
                  <c:v>-6.01042896414282E-2</c:v>
                </c:pt>
                <c:pt idx="1047">
                  <c:v>-1.5393419213656501E-2</c:v>
                </c:pt>
                <c:pt idx="1048">
                  <c:v>-1.4840566690368E-2</c:v>
                </c:pt>
                <c:pt idx="1049">
                  <c:v>-1.0919613631155E-2</c:v>
                </c:pt>
                <c:pt idx="1050">
                  <c:v>-1.7370267710020201E-2</c:v>
                </c:pt>
                <c:pt idx="1051">
                  <c:v>-1.0713328384767899E-2</c:v>
                </c:pt>
                <c:pt idx="1052">
                  <c:v>-1.51893096733584E-2</c:v>
                </c:pt>
                <c:pt idx="1053">
                  <c:v>-1.4697330956300299E-2</c:v>
                </c:pt>
                <c:pt idx="1054">
                  <c:v>-1.55770342708084E-2</c:v>
                </c:pt>
                <c:pt idx="1055">
                  <c:v>-1.49630682533265E-2</c:v>
                </c:pt>
                <c:pt idx="1056">
                  <c:v>-1.39735955709451E-2</c:v>
                </c:pt>
                <c:pt idx="1057">
                  <c:v>-1.25611918143853E-2</c:v>
                </c:pt>
                <c:pt idx="1058">
                  <c:v>-1.20035926422735E-2</c:v>
                </c:pt>
                <c:pt idx="1059">
                  <c:v>-1.5930859441392501E-2</c:v>
                </c:pt>
                <c:pt idx="1061">
                  <c:v>-1.4732708962032499E-2</c:v>
                </c:pt>
                <c:pt idx="1062">
                  <c:v>-3.0514701924807999E-2</c:v>
                </c:pt>
                <c:pt idx="1063">
                  <c:v>-7.6974147877942201E-3</c:v>
                </c:pt>
                <c:pt idx="1064">
                  <c:v>-1.55639688594683E-2</c:v>
                </c:pt>
                <c:pt idx="1065">
                  <c:v>-2.6301483710363501E-2</c:v>
                </c:pt>
                <c:pt idx="1066">
                  <c:v>-3.49477647795228E-2</c:v>
                </c:pt>
                <c:pt idx="1068">
                  <c:v>-2.3932538317586901E-2</c:v>
                </c:pt>
                <c:pt idx="1069">
                  <c:v>-1.45538100001957E-2</c:v>
                </c:pt>
                <c:pt idx="1071">
                  <c:v>-2.1865486491490501E-2</c:v>
                </c:pt>
                <c:pt idx="1072">
                  <c:v>-1.72945701330968E-2</c:v>
                </c:pt>
                <c:pt idx="1073">
                  <c:v>-0.101544130043696</c:v>
                </c:pt>
                <c:pt idx="1074">
                  <c:v>-2.25694669408791E-2</c:v>
                </c:pt>
                <c:pt idx="1075">
                  <c:v>-1.6080463370190999E-2</c:v>
                </c:pt>
                <c:pt idx="1076">
                  <c:v>-1.46857291732242E-2</c:v>
                </c:pt>
                <c:pt idx="1077">
                  <c:v>-3.18462259026926E-2</c:v>
                </c:pt>
                <c:pt idx="1078">
                  <c:v>-1.6115558748568799E-2</c:v>
                </c:pt>
                <c:pt idx="1079">
                  <c:v>-2.44981871827318E-2</c:v>
                </c:pt>
                <c:pt idx="1081">
                  <c:v>-2.48643512924249E-2</c:v>
                </c:pt>
                <c:pt idx="1082">
                  <c:v>-2.5487195301096E-2</c:v>
                </c:pt>
                <c:pt idx="1083">
                  <c:v>-2.0268173180680599E-3</c:v>
                </c:pt>
                <c:pt idx="1084">
                  <c:v>-2.96010974115959E-2</c:v>
                </c:pt>
                <c:pt idx="1085">
                  <c:v>-2.2795937485813399E-2</c:v>
                </c:pt>
                <c:pt idx="1087">
                  <c:v>-1.9425368937049901E-2</c:v>
                </c:pt>
                <c:pt idx="1088">
                  <c:v>-2.4987816684460699E-2</c:v>
                </c:pt>
                <c:pt idx="1089">
                  <c:v>-2.22317722657575E-2</c:v>
                </c:pt>
                <c:pt idx="1090">
                  <c:v>-2.2915908770799999E-2</c:v>
                </c:pt>
                <c:pt idx="1091">
                  <c:v>-2.7681452483403202E-2</c:v>
                </c:pt>
                <c:pt idx="1092">
                  <c:v>-1.93648942066528E-2</c:v>
                </c:pt>
                <c:pt idx="1093">
                  <c:v>-2.8048095282547401E-2</c:v>
                </c:pt>
                <c:pt idx="1094">
                  <c:v>-3.2278265197246997E-2</c:v>
                </c:pt>
                <c:pt idx="1095">
                  <c:v>-3.1595031181461897E-2</c:v>
                </c:pt>
                <c:pt idx="1096">
                  <c:v>-2.19784461003582E-2</c:v>
                </c:pt>
                <c:pt idx="1097">
                  <c:v>-1.7258332844220299E-2</c:v>
                </c:pt>
                <c:pt idx="1098">
                  <c:v>-2.3724667916055299E-2</c:v>
                </c:pt>
                <c:pt idx="1099">
                  <c:v>-1.39919489355143E-2</c:v>
                </c:pt>
                <c:pt idx="1100">
                  <c:v>-2.00466426913396E-2</c:v>
                </c:pt>
                <c:pt idx="1101">
                  <c:v>-1.6415307083078E-2</c:v>
                </c:pt>
                <c:pt idx="1102">
                  <c:v>-5.4381477976136999E-3</c:v>
                </c:pt>
                <c:pt idx="1103">
                  <c:v>-2.56903809558655E-2</c:v>
                </c:pt>
                <c:pt idx="1104">
                  <c:v>-1.8912407489720499E-2</c:v>
                </c:pt>
                <c:pt idx="1106">
                  <c:v>-2.2319523391798098E-2</c:v>
                </c:pt>
                <c:pt idx="1107">
                  <c:v>-1.86228913274098E-2</c:v>
                </c:pt>
                <c:pt idx="1110">
                  <c:v>-2.28998523495825E-2</c:v>
                </c:pt>
                <c:pt idx="1112">
                  <c:v>-1.88226281813022E-2</c:v>
                </c:pt>
                <c:pt idx="1113">
                  <c:v>-2.11317882351716E-2</c:v>
                </c:pt>
                <c:pt idx="1114">
                  <c:v>-3.6995513714143599E-2</c:v>
                </c:pt>
                <c:pt idx="1115">
                  <c:v>-1.8630545087036401E-2</c:v>
                </c:pt>
                <c:pt idx="1116">
                  <c:v>-2.09400887224006E-2</c:v>
                </c:pt>
                <c:pt idx="1117">
                  <c:v>-3.91451293971119E-2</c:v>
                </c:pt>
                <c:pt idx="1118">
                  <c:v>-2.0444343588789E-2</c:v>
                </c:pt>
                <c:pt idx="1119">
                  <c:v>7.7203149744519903E-3</c:v>
                </c:pt>
                <c:pt idx="1120">
                  <c:v>-3.6046861419936703E-2</c:v>
                </c:pt>
                <c:pt idx="1121">
                  <c:v>-1.8900246982354499E-2</c:v>
                </c:pt>
                <c:pt idx="1122">
                  <c:v>-1.47370078734551E-2</c:v>
                </c:pt>
                <c:pt idx="1123">
                  <c:v>-2.6736941518765399E-2</c:v>
                </c:pt>
                <c:pt idx="1124">
                  <c:v>-2.7870701275181198E-2</c:v>
                </c:pt>
                <c:pt idx="1125">
                  <c:v>-2.41998207831325E-2</c:v>
                </c:pt>
                <c:pt idx="1126">
                  <c:v>-3.4720358185799299E-2</c:v>
                </c:pt>
                <c:pt idx="1127">
                  <c:v>-3.0177004933680002E-2</c:v>
                </c:pt>
                <c:pt idx="1128">
                  <c:v>-2.1962908588657602E-2</c:v>
                </c:pt>
                <c:pt idx="1129">
                  <c:v>-4.3766971840787997E-3</c:v>
                </c:pt>
                <c:pt idx="1130">
                  <c:v>-3.8308349307910203E-2</c:v>
                </c:pt>
                <c:pt idx="1131">
                  <c:v>-2.3531803901246599E-2</c:v>
                </c:pt>
                <c:pt idx="1134">
                  <c:v>-3.9376013151550801E-2</c:v>
                </c:pt>
                <c:pt idx="1135">
                  <c:v>-2.62318694955248E-2</c:v>
                </c:pt>
                <c:pt idx="1136">
                  <c:v>-2.8728230879121401E-2</c:v>
                </c:pt>
                <c:pt idx="1138">
                  <c:v>-1.7129584425270399E-2</c:v>
                </c:pt>
                <c:pt idx="1139">
                  <c:v>-1.8340465812042801E-2</c:v>
                </c:pt>
                <c:pt idx="1140">
                  <c:v>-4.6347743357914299E-2</c:v>
                </c:pt>
                <c:pt idx="1141">
                  <c:v>-2.5087268028431701E-2</c:v>
                </c:pt>
                <c:pt idx="1142">
                  <c:v>-4.1034904045829997E-2</c:v>
                </c:pt>
                <c:pt idx="1143">
                  <c:v>-3.54679215088025E-2</c:v>
                </c:pt>
                <c:pt idx="1144">
                  <c:v>-3.9175207873014498E-2</c:v>
                </c:pt>
                <c:pt idx="1145">
                  <c:v>-2.8706745427490299E-2</c:v>
                </c:pt>
                <c:pt idx="1146">
                  <c:v>-3.67365234805564E-2</c:v>
                </c:pt>
                <c:pt idx="1147">
                  <c:v>-4.0157078042838801E-2</c:v>
                </c:pt>
                <c:pt idx="1148">
                  <c:v>-2.8237179357196999E-2</c:v>
                </c:pt>
                <c:pt idx="1149">
                  <c:v>-3.8837838856381202E-2</c:v>
                </c:pt>
                <c:pt idx="1150">
                  <c:v>-4.2473673013837997E-2</c:v>
                </c:pt>
                <c:pt idx="1151">
                  <c:v>-2.2752416525053901E-2</c:v>
                </c:pt>
                <c:pt idx="1152">
                  <c:v>-4.2163019810548E-2</c:v>
                </c:pt>
                <c:pt idx="1153">
                  <c:v>-2.8019294017905701E-2</c:v>
                </c:pt>
                <c:pt idx="1154">
                  <c:v>-4.0486052774585501E-2</c:v>
                </c:pt>
                <c:pt idx="1155">
                  <c:v>-4.3655032902122297E-2</c:v>
                </c:pt>
                <c:pt idx="1156">
                  <c:v>-2.6489985895940101E-2</c:v>
                </c:pt>
                <c:pt idx="1157">
                  <c:v>-2.5651362062246899E-2</c:v>
                </c:pt>
                <c:pt idx="1158">
                  <c:v>-2.3644325187666501E-2</c:v>
                </c:pt>
                <c:pt idx="1159">
                  <c:v>-2.67902501695691E-2</c:v>
                </c:pt>
                <c:pt idx="1160">
                  <c:v>-1.9762867020321501E-2</c:v>
                </c:pt>
                <c:pt idx="1161">
                  <c:v>-2.8916374686432801E-2</c:v>
                </c:pt>
                <c:pt idx="1162">
                  <c:v>-2.3855716326779901E-2</c:v>
                </c:pt>
                <c:pt idx="1163">
                  <c:v>-1.8613899210666598E-2</c:v>
                </c:pt>
                <c:pt idx="1164">
                  <c:v>-1.5289749454096399E-2</c:v>
                </c:pt>
                <c:pt idx="1165">
                  <c:v>-3.8195643558851203E-2</c:v>
                </c:pt>
                <c:pt idx="1166">
                  <c:v>-1.1316884652105099E-3</c:v>
                </c:pt>
                <c:pt idx="1169">
                  <c:v>-4.08805636631564E-2</c:v>
                </c:pt>
                <c:pt idx="1171">
                  <c:v>-4.82945408665078E-2</c:v>
                </c:pt>
                <c:pt idx="1172">
                  <c:v>-1.96229039105584E-2</c:v>
                </c:pt>
                <c:pt idx="1173">
                  <c:v>-2.61598638184832E-2</c:v>
                </c:pt>
                <c:pt idx="1174">
                  <c:v>-2.04902352982341E-2</c:v>
                </c:pt>
                <c:pt idx="1175">
                  <c:v>-2.1341341466603499E-2</c:v>
                </c:pt>
                <c:pt idx="1176">
                  <c:v>-1.9478879914167999E-2</c:v>
                </c:pt>
                <c:pt idx="1177">
                  <c:v>-2.9604364887405001E-2</c:v>
                </c:pt>
                <c:pt idx="1178">
                  <c:v>-2.2294813322103601E-2</c:v>
                </c:pt>
                <c:pt idx="1180">
                  <c:v>-4.2242269869933097E-2</c:v>
                </c:pt>
                <c:pt idx="1181">
                  <c:v>-1.88305056437067E-2</c:v>
                </c:pt>
                <c:pt idx="1182">
                  <c:v>-1.52831361429288E-2</c:v>
                </c:pt>
                <c:pt idx="1183">
                  <c:v>-3.08552767038861E-2</c:v>
                </c:pt>
                <c:pt idx="1184">
                  <c:v>-1.9709115740274299E-2</c:v>
                </c:pt>
                <c:pt idx="1185">
                  <c:v>-1.1924981402706101E-2</c:v>
                </c:pt>
                <c:pt idx="1186">
                  <c:v>-4.3202504045384199E-2</c:v>
                </c:pt>
                <c:pt idx="1187">
                  <c:v>-4.8337944873888698E-2</c:v>
                </c:pt>
                <c:pt idx="1188">
                  <c:v>-2.7515156532427899E-2</c:v>
                </c:pt>
                <c:pt idx="1189">
                  <c:v>-3.3943585422432802E-2</c:v>
                </c:pt>
                <c:pt idx="1190">
                  <c:v>-2.7015812557811401E-2</c:v>
                </c:pt>
                <c:pt idx="1191">
                  <c:v>-4.9019171786166299E-2</c:v>
                </c:pt>
                <c:pt idx="1192">
                  <c:v>-0.11902454870313101</c:v>
                </c:pt>
                <c:pt idx="1193">
                  <c:v>-1.8183515828324202E-2</c:v>
                </c:pt>
                <c:pt idx="1194">
                  <c:v>-2.4231248933094099E-2</c:v>
                </c:pt>
                <c:pt idx="1195">
                  <c:v>-3.2814802872329699E-2</c:v>
                </c:pt>
                <c:pt idx="1196">
                  <c:v>9.6445285941436799E-3</c:v>
                </c:pt>
                <c:pt idx="1197">
                  <c:v>-2.0955473454690801E-2</c:v>
                </c:pt>
                <c:pt idx="1198">
                  <c:v>4.2573626127127798E-2</c:v>
                </c:pt>
                <c:pt idx="1199">
                  <c:v>0.12728523551165899</c:v>
                </c:pt>
                <c:pt idx="1200">
                  <c:v>-1.9802307225690102E-3</c:v>
                </c:pt>
                <c:pt idx="1201">
                  <c:v>-1.08780145234499E-2</c:v>
                </c:pt>
                <c:pt idx="1202">
                  <c:v>-8.5131394655988193E-2</c:v>
                </c:pt>
                <c:pt idx="1203">
                  <c:v>-3.1802992512062797E-2</c:v>
                </c:pt>
                <c:pt idx="1204">
                  <c:v>1.4572736814502199E-2</c:v>
                </c:pt>
                <c:pt idx="1205">
                  <c:v>-4.6689544302555203E-2</c:v>
                </c:pt>
                <c:pt idx="1206">
                  <c:v>-1.48912736318513E-3</c:v>
                </c:pt>
                <c:pt idx="1207">
                  <c:v>-9.77966230124067E-2</c:v>
                </c:pt>
                <c:pt idx="1208">
                  <c:v>-1.0808314123259199E-2</c:v>
                </c:pt>
                <c:pt idx="1209">
                  <c:v>-3.92038693815428E-2</c:v>
                </c:pt>
                <c:pt idx="1210">
                  <c:v>-8.0226113382863506E-2</c:v>
                </c:pt>
                <c:pt idx="1211">
                  <c:v>-1.6436192921236201E-2</c:v>
                </c:pt>
                <c:pt idx="1212">
                  <c:v>-0.12050942514287501</c:v>
                </c:pt>
                <c:pt idx="1213">
                  <c:v>-9.8466374687756306E-2</c:v>
                </c:pt>
                <c:pt idx="1214">
                  <c:v>0.113930057029801</c:v>
                </c:pt>
                <c:pt idx="1215">
                  <c:v>-7.3980225486950907E-2</c:v>
                </c:pt>
                <c:pt idx="1216">
                  <c:v>-5.1208946112313102E-2</c:v>
                </c:pt>
                <c:pt idx="1217">
                  <c:v>-3.5576363162330503E-2</c:v>
                </c:pt>
                <c:pt idx="1218">
                  <c:v>-0.113757979969839</c:v>
                </c:pt>
                <c:pt idx="1219">
                  <c:v>4.5907387565891702E-2</c:v>
                </c:pt>
                <c:pt idx="1220">
                  <c:v>-2.3733043660495098E-2</c:v>
                </c:pt>
                <c:pt idx="1221">
                  <c:v>-0.112790182143782</c:v>
                </c:pt>
                <c:pt idx="1222">
                  <c:v>-6.23872422827563E-2</c:v>
                </c:pt>
                <c:pt idx="1223">
                  <c:v>-5.1454808614109303E-2</c:v>
                </c:pt>
                <c:pt idx="1224">
                  <c:v>-9.2727014936604697E-3</c:v>
                </c:pt>
                <c:pt idx="1225">
                  <c:v>-9.7977282693263598E-2</c:v>
                </c:pt>
                <c:pt idx="1226">
                  <c:v>0.13251865116237199</c:v>
                </c:pt>
                <c:pt idx="1227">
                  <c:v>3.5054201818426799E-2</c:v>
                </c:pt>
                <c:pt idx="1228">
                  <c:v>-6.3914958989923595E-2</c:v>
                </c:pt>
                <c:pt idx="1229">
                  <c:v>9.1854730148429008E-3</c:v>
                </c:pt>
                <c:pt idx="1230">
                  <c:v>-3.2582920759875199E-2</c:v>
                </c:pt>
                <c:pt idx="1231">
                  <c:v>-3.55883551575727E-2</c:v>
                </c:pt>
                <c:pt idx="1233">
                  <c:v>-3.1574318992539999E-2</c:v>
                </c:pt>
                <c:pt idx="1234">
                  <c:v>-2.88890344850414E-2</c:v>
                </c:pt>
                <c:pt idx="1236">
                  <c:v>-6.7812124221163006E-2</c:v>
                </c:pt>
                <c:pt idx="1237">
                  <c:v>-2.0641530961335801E-2</c:v>
                </c:pt>
                <c:pt idx="1238">
                  <c:v>-1.58231350100589E-2</c:v>
                </c:pt>
                <c:pt idx="1240">
                  <c:v>-5.7273318244763803E-2</c:v>
                </c:pt>
                <c:pt idx="1241">
                  <c:v>-2.8344115766717502E-2</c:v>
                </c:pt>
                <c:pt idx="1242">
                  <c:v>-2.19347707418578E-2</c:v>
                </c:pt>
                <c:pt idx="1243">
                  <c:v>-1.9589617859555201E-2</c:v>
                </c:pt>
                <c:pt idx="1244">
                  <c:v>-2.8356220897568001E-2</c:v>
                </c:pt>
                <c:pt idx="1245">
                  <c:v>-4.4373432859950903E-3</c:v>
                </c:pt>
                <c:pt idx="1246">
                  <c:v>2.4748743316275201E-2</c:v>
                </c:pt>
                <c:pt idx="1247">
                  <c:v>-5.7971923872248698E-2</c:v>
                </c:pt>
                <c:pt idx="1248">
                  <c:v>3.53798936766773E-2</c:v>
                </c:pt>
                <c:pt idx="1249">
                  <c:v>-3.1614339315537102E-2</c:v>
                </c:pt>
                <c:pt idx="1250">
                  <c:v>-3.8327185279239201E-2</c:v>
                </c:pt>
                <c:pt idx="1251">
                  <c:v>-0.118020234344876</c:v>
                </c:pt>
                <c:pt idx="1252">
                  <c:v>-4.30141587156605E-2</c:v>
                </c:pt>
                <c:pt idx="1255">
                  <c:v>-4.5641948311832298E-2</c:v>
                </c:pt>
                <c:pt idx="1256">
                  <c:v>-4.6746372506459397E-2</c:v>
                </c:pt>
                <c:pt idx="1257">
                  <c:v>-2.5350472871575401E-2</c:v>
                </c:pt>
                <c:pt idx="1258">
                  <c:v>-1.7303889790934598E-2</c:v>
                </c:pt>
                <c:pt idx="1259">
                  <c:v>-4.3961002972468903E-2</c:v>
                </c:pt>
                <c:pt idx="1260">
                  <c:v>-1.9973450392674001E-2</c:v>
                </c:pt>
                <c:pt idx="1261">
                  <c:v>-3.9365649832849098E-2</c:v>
                </c:pt>
                <c:pt idx="1262">
                  <c:v>-3.0420867426071099E-2</c:v>
                </c:pt>
                <c:pt idx="1263">
                  <c:v>-1.1952613983474701E-4</c:v>
                </c:pt>
                <c:pt idx="1264">
                  <c:v>-6.6055197113521605E-2</c:v>
                </c:pt>
                <c:pt idx="1265">
                  <c:v>-3.9971973715430299E-2</c:v>
                </c:pt>
                <c:pt idx="1266">
                  <c:v>-3.2760330827948901E-2</c:v>
                </c:pt>
                <c:pt idx="1267">
                  <c:v>-4.6111831972859903E-2</c:v>
                </c:pt>
                <c:pt idx="1268">
                  <c:v>-3.0107497554892001E-2</c:v>
                </c:pt>
                <c:pt idx="1269">
                  <c:v>-3.12033364961373E-2</c:v>
                </c:pt>
                <c:pt idx="1270">
                  <c:v>-3.3040125591195998E-2</c:v>
                </c:pt>
                <c:pt idx="1271">
                  <c:v>-2.16374601355315E-2</c:v>
                </c:pt>
                <c:pt idx="1272">
                  <c:v>-5.0724088142368499E-2</c:v>
                </c:pt>
                <c:pt idx="1274">
                  <c:v>-2.6703735600052E-2</c:v>
                </c:pt>
                <c:pt idx="1275">
                  <c:v>-4.4960962887503703E-2</c:v>
                </c:pt>
                <c:pt idx="1276">
                  <c:v>-2.37617960901229E-2</c:v>
                </c:pt>
                <c:pt idx="1277">
                  <c:v>-3.5548133180068602E-2</c:v>
                </c:pt>
                <c:pt idx="1278">
                  <c:v>-3.7481119293723199E-2</c:v>
                </c:pt>
                <c:pt idx="1279">
                  <c:v>-3.19017501630822E-2</c:v>
                </c:pt>
                <c:pt idx="1281">
                  <c:v>-4.3721293707515999E-2</c:v>
                </c:pt>
                <c:pt idx="1282">
                  <c:v>-1.86607837167015E-2</c:v>
                </c:pt>
                <c:pt idx="1283">
                  <c:v>-3.9210515616492199E-2</c:v>
                </c:pt>
                <c:pt idx="1284">
                  <c:v>-1.8544312372317299E-2</c:v>
                </c:pt>
                <c:pt idx="1285">
                  <c:v>-3.7822755696098297E-2</c:v>
                </c:pt>
                <c:pt idx="1286">
                  <c:v>-3.3723908952481001E-2</c:v>
                </c:pt>
                <c:pt idx="1287">
                  <c:v>-3.8301284901984797E-2</c:v>
                </c:pt>
                <c:pt idx="1288">
                  <c:v>1.3755981388441099E-2</c:v>
                </c:pt>
                <c:pt idx="1289">
                  <c:v>-3.0882908045601499E-2</c:v>
                </c:pt>
                <c:pt idx="1290">
                  <c:v>-1.98830306470048E-2</c:v>
                </c:pt>
                <c:pt idx="1292">
                  <c:v>-1.82024530924551E-2</c:v>
                </c:pt>
                <c:pt idx="1294">
                  <c:v>-2.57382483955985E-2</c:v>
                </c:pt>
                <c:pt idx="1295">
                  <c:v>-2.59028554805594E-2</c:v>
                </c:pt>
                <c:pt idx="1296">
                  <c:v>-0.17482022232677399</c:v>
                </c:pt>
                <c:pt idx="1297">
                  <c:v>-2.04687576291149E-2</c:v>
                </c:pt>
                <c:pt idx="1300">
                  <c:v>-7.8624202408179203E-2</c:v>
                </c:pt>
                <c:pt idx="1301">
                  <c:v>-2.82466345727347E-2</c:v>
                </c:pt>
                <c:pt idx="1302">
                  <c:v>-6.1981173101461E-2</c:v>
                </c:pt>
                <c:pt idx="1303">
                  <c:v>-2.29846757012164E-2</c:v>
                </c:pt>
                <c:pt idx="1304">
                  <c:v>-3.5227091912283801E-3</c:v>
                </c:pt>
                <c:pt idx="1305">
                  <c:v>-1.8187114394975501E-2</c:v>
                </c:pt>
                <c:pt idx="1306">
                  <c:v>-3.4352864821999098E-2</c:v>
                </c:pt>
                <c:pt idx="1307">
                  <c:v>-1.50330998829146E-2</c:v>
                </c:pt>
                <c:pt idx="1308">
                  <c:v>-1.9472286987770999E-2</c:v>
                </c:pt>
                <c:pt idx="1309">
                  <c:v>-3.3193030988327599E-2</c:v>
                </c:pt>
                <c:pt idx="1310">
                  <c:v>-9.6690265320207597E-3</c:v>
                </c:pt>
                <c:pt idx="1311">
                  <c:v>-3.7715340545401203E-2</c:v>
                </c:pt>
                <c:pt idx="1312">
                  <c:v>-5.6009787360239698E-2</c:v>
                </c:pt>
                <c:pt idx="1313">
                  <c:v>2.3121804334577398E-3</c:v>
                </c:pt>
                <c:pt idx="1314">
                  <c:v>-8.3882996098693902E-2</c:v>
                </c:pt>
                <c:pt idx="1315">
                  <c:v>-4.3397519043807203E-2</c:v>
                </c:pt>
                <c:pt idx="1316">
                  <c:v>-2.2696024222287999E-2</c:v>
                </c:pt>
                <c:pt idx="1317">
                  <c:v>-4.8810517873600003E-2</c:v>
                </c:pt>
                <c:pt idx="1318">
                  <c:v>-3.8869026407050998E-2</c:v>
                </c:pt>
                <c:pt idx="1319">
                  <c:v>-3.8545043537492697E-2</c:v>
                </c:pt>
                <c:pt idx="1320">
                  <c:v>-2.3119243841959999E-2</c:v>
                </c:pt>
                <c:pt idx="1321">
                  <c:v>-6.0836562986815397E-2</c:v>
                </c:pt>
                <c:pt idx="1322">
                  <c:v>-3.6996931582277202E-2</c:v>
                </c:pt>
                <c:pt idx="1323">
                  <c:v>5.8577466608579097E-4</c:v>
                </c:pt>
                <c:pt idx="1324">
                  <c:v>-4.8255157122229497E-2</c:v>
                </c:pt>
                <c:pt idx="1325">
                  <c:v>-3.7712634107708302E-2</c:v>
                </c:pt>
                <c:pt idx="1326">
                  <c:v>-4.0178219927861102E-2</c:v>
                </c:pt>
                <c:pt idx="1327">
                  <c:v>-3.1164529470742799E-2</c:v>
                </c:pt>
                <c:pt idx="1328">
                  <c:v>-3.7037112831354101E-2</c:v>
                </c:pt>
                <c:pt idx="1329">
                  <c:v>-2.7996898910809202E-2</c:v>
                </c:pt>
                <c:pt idx="1330">
                  <c:v>-2.2413104301938699E-2</c:v>
                </c:pt>
                <c:pt idx="1332">
                  <c:v>-4.5293180732136E-2</c:v>
                </c:pt>
                <c:pt idx="1333">
                  <c:v>5.2404235452476897E-2</c:v>
                </c:pt>
                <c:pt idx="1334">
                  <c:v>-9.6055055951562204E-2</c:v>
                </c:pt>
                <c:pt idx="1335">
                  <c:v>6.5024947669193797E-3</c:v>
                </c:pt>
                <c:pt idx="1336">
                  <c:v>-2.7077601146515601E-2</c:v>
                </c:pt>
                <c:pt idx="1337">
                  <c:v>-3.8188928385929202E-2</c:v>
                </c:pt>
                <c:pt idx="1338">
                  <c:v>-1.1677382574078E-2</c:v>
                </c:pt>
                <c:pt idx="1339">
                  <c:v>-2.29132970533826E-2</c:v>
                </c:pt>
                <c:pt idx="1340">
                  <c:v>-3.4658269218997499E-2</c:v>
                </c:pt>
                <c:pt idx="1341">
                  <c:v>-5.4921469559849098E-2</c:v>
                </c:pt>
                <c:pt idx="1342">
                  <c:v>-5.2207894327701898E-2</c:v>
                </c:pt>
                <c:pt idx="1343">
                  <c:v>-2.9320937876841799E-2</c:v>
                </c:pt>
                <c:pt idx="1344">
                  <c:v>-4.1100688546938602E-2</c:v>
                </c:pt>
                <c:pt idx="1345">
                  <c:v>-3.2660208769796098E-2</c:v>
                </c:pt>
                <c:pt idx="1346">
                  <c:v>-1.8791439267666601E-2</c:v>
                </c:pt>
                <c:pt idx="1347">
                  <c:v>-1.28745886643003E-2</c:v>
                </c:pt>
                <c:pt idx="1348">
                  <c:v>-2.20560966205261E-2</c:v>
                </c:pt>
                <c:pt idx="1349">
                  <c:v>-2.29046918677678E-2</c:v>
                </c:pt>
                <c:pt idx="1350">
                  <c:v>-1.3607101901646299E-2</c:v>
                </c:pt>
                <c:pt idx="1351">
                  <c:v>-2.5162301508965399E-2</c:v>
                </c:pt>
                <c:pt idx="1352">
                  <c:v>2.58073647795771E-2</c:v>
                </c:pt>
                <c:pt idx="1353">
                  <c:v>-8.1947783900837405E-4</c:v>
                </c:pt>
                <c:pt idx="1354">
                  <c:v>-2.19279849434963E-2</c:v>
                </c:pt>
                <c:pt idx="1359">
                  <c:v>-4.6304760121027699E-3</c:v>
                </c:pt>
                <c:pt idx="1360">
                  <c:v>-4.09849462993888E-2</c:v>
                </c:pt>
                <c:pt idx="1361">
                  <c:v>-2.84781748470074E-2</c:v>
                </c:pt>
                <c:pt idx="1363">
                  <c:v>-1.94635734776765E-2</c:v>
                </c:pt>
                <c:pt idx="1364">
                  <c:v>-2.96057782428387E-2</c:v>
                </c:pt>
                <c:pt idx="1365">
                  <c:v>-9.2781105462375509E-3</c:v>
                </c:pt>
                <c:pt idx="1366">
                  <c:v>-4.1652196052450498E-2</c:v>
                </c:pt>
                <c:pt idx="1367">
                  <c:v>-2.8567430485887401E-2</c:v>
                </c:pt>
                <c:pt idx="1368">
                  <c:v>-1.6461159413907699E-2</c:v>
                </c:pt>
                <c:pt idx="1369">
                  <c:v>-1.0821428078314099E-2</c:v>
                </c:pt>
                <c:pt idx="1370">
                  <c:v>-1.2658854601492801E-2</c:v>
                </c:pt>
                <c:pt idx="1371">
                  <c:v>-9.5123274041727501E-3</c:v>
                </c:pt>
                <c:pt idx="1372">
                  <c:v>-1.6775668688400001E-2</c:v>
                </c:pt>
                <c:pt idx="1373">
                  <c:v>-2.1624316230508599E-2</c:v>
                </c:pt>
                <c:pt idx="1374">
                  <c:v>-2.6329742924779201E-2</c:v>
                </c:pt>
                <c:pt idx="1376">
                  <c:v>-2.6644401496261801E-2</c:v>
                </c:pt>
                <c:pt idx="1377">
                  <c:v>-0.27732153969404699</c:v>
                </c:pt>
                <c:pt idx="1378">
                  <c:v>-4.2296548032663202E-2</c:v>
                </c:pt>
                <c:pt idx="1379">
                  <c:v>-2.8000896849705598E-2</c:v>
                </c:pt>
                <c:pt idx="1380">
                  <c:v>-3.5827872580361901E-2</c:v>
                </c:pt>
                <c:pt idx="1381">
                  <c:v>-2.66613065128978E-2</c:v>
                </c:pt>
                <c:pt idx="1382">
                  <c:v>-2.6910748926537699E-2</c:v>
                </c:pt>
                <c:pt idx="1383">
                  <c:v>-4.1803644422559301E-2</c:v>
                </c:pt>
                <c:pt idx="1384">
                  <c:v>-4.7300072471303599E-2</c:v>
                </c:pt>
                <c:pt idx="1385">
                  <c:v>-3.2065993891824601E-2</c:v>
                </c:pt>
                <c:pt idx="1386">
                  <c:v>-2.4406896622223902E-2</c:v>
                </c:pt>
                <c:pt idx="1387">
                  <c:v>-2.39960895086174E-2</c:v>
                </c:pt>
                <c:pt idx="1388">
                  <c:v>-3.4505380437553197E-2</c:v>
                </c:pt>
                <c:pt idx="1389">
                  <c:v>-1.9180539341012302E-2</c:v>
                </c:pt>
                <c:pt idx="1390">
                  <c:v>-2.1603131922642599E-2</c:v>
                </c:pt>
                <c:pt idx="1391">
                  <c:v>-3.8189982178533803E-2</c:v>
                </c:pt>
                <c:pt idx="1392">
                  <c:v>-2.7686500713405698E-2</c:v>
                </c:pt>
                <c:pt idx="1393">
                  <c:v>-3.4806424258845899E-2</c:v>
                </c:pt>
                <c:pt idx="1394">
                  <c:v>-2.1828652189997501E-2</c:v>
                </c:pt>
                <c:pt idx="1395">
                  <c:v>-2.1306832821932301E-2</c:v>
                </c:pt>
                <c:pt idx="1396">
                  <c:v>-2.8661738950843899E-2</c:v>
                </c:pt>
                <c:pt idx="1397">
                  <c:v>-1.6370992757245E-2</c:v>
                </c:pt>
                <c:pt idx="1398">
                  <c:v>-2.8625317111778299E-2</c:v>
                </c:pt>
                <c:pt idx="1399">
                  <c:v>-5.0163373662640703E-2</c:v>
                </c:pt>
                <c:pt idx="1400">
                  <c:v>-3.7080907361997803E-2</c:v>
                </c:pt>
                <c:pt idx="1402">
                  <c:v>-1.9200656228276498E-2</c:v>
                </c:pt>
                <c:pt idx="1403">
                  <c:v>-3.05455382232388E-2</c:v>
                </c:pt>
                <c:pt idx="1404">
                  <c:v>-2.61462271772872E-2</c:v>
                </c:pt>
                <c:pt idx="1405">
                  <c:v>-2.06697416673788E-2</c:v>
                </c:pt>
                <c:pt idx="1406">
                  <c:v>-2.4110938271606E-2</c:v>
                </c:pt>
                <c:pt idx="1407">
                  <c:v>-1.9494982666349601E-2</c:v>
                </c:pt>
                <c:pt idx="1408">
                  <c:v>-2.53307135910836E-2</c:v>
                </c:pt>
                <c:pt idx="1409">
                  <c:v>-2.0033710548182999E-2</c:v>
                </c:pt>
                <c:pt idx="1410">
                  <c:v>-2.51830419971102E-2</c:v>
                </c:pt>
                <c:pt idx="1411" formatCode="0.00E+00">
                  <c:v>-5.3850875609301802E-5</c:v>
                </c:pt>
                <c:pt idx="1412">
                  <c:v>-2.5259596844856701E-2</c:v>
                </c:pt>
                <c:pt idx="1413">
                  <c:v>-1.1837381639699499E-2</c:v>
                </c:pt>
                <c:pt idx="1414">
                  <c:v>-2.1414309837162498E-2</c:v>
                </c:pt>
                <c:pt idx="1415">
                  <c:v>-6.8210162936404002E-3</c:v>
                </c:pt>
                <c:pt idx="1416">
                  <c:v>-1.5729271723598798E-2</c:v>
                </c:pt>
                <c:pt idx="1417">
                  <c:v>-1.55755469728184E-2</c:v>
                </c:pt>
                <c:pt idx="1419">
                  <c:v>-2.743321836205E-2</c:v>
                </c:pt>
                <c:pt idx="1422">
                  <c:v>-2.7333810215107099E-2</c:v>
                </c:pt>
                <c:pt idx="1424">
                  <c:v>-1.82463554945132E-2</c:v>
                </c:pt>
                <c:pt idx="1425">
                  <c:v>-1.7260240145912702E-2</c:v>
                </c:pt>
                <c:pt idx="1426">
                  <c:v>-1.9929982788951899E-2</c:v>
                </c:pt>
                <c:pt idx="1427">
                  <c:v>-2.0072188119601E-2</c:v>
                </c:pt>
                <c:pt idx="1428">
                  <c:v>-3.0881403902112001E-2</c:v>
                </c:pt>
                <c:pt idx="1430">
                  <c:v>-1.6776217462179902E-2</c:v>
                </c:pt>
                <c:pt idx="1431">
                  <c:v>-2.6072674468112601E-2</c:v>
                </c:pt>
                <c:pt idx="1432">
                  <c:v>-0.136476796502253</c:v>
                </c:pt>
                <c:pt idx="1433">
                  <c:v>-1.39139240550531E-2</c:v>
                </c:pt>
                <c:pt idx="1434">
                  <c:v>-1.6163573435756098E-2</c:v>
                </c:pt>
                <c:pt idx="1435">
                  <c:v>-1.64415367462236E-2</c:v>
                </c:pt>
                <c:pt idx="1436">
                  <c:v>-1.6923126719719801E-2</c:v>
                </c:pt>
                <c:pt idx="1437">
                  <c:v>-2.4596145391623001E-2</c:v>
                </c:pt>
                <c:pt idx="1438">
                  <c:v>-2.6195651298270398E-2</c:v>
                </c:pt>
                <c:pt idx="1440">
                  <c:v>-2.2243140751513402E-2</c:v>
                </c:pt>
                <c:pt idx="1441">
                  <c:v>-2.7928989980717502E-2</c:v>
                </c:pt>
                <c:pt idx="1442">
                  <c:v>-2.91877739023014E-2</c:v>
                </c:pt>
                <c:pt idx="1444">
                  <c:v>-0.18489670669406999</c:v>
                </c:pt>
                <c:pt idx="1445">
                  <c:v>-4.0128390435541603E-2</c:v>
                </c:pt>
                <c:pt idx="1446">
                  <c:v>-3.1770099901498101E-2</c:v>
                </c:pt>
                <c:pt idx="1447">
                  <c:v>-2.7023290717127502E-2</c:v>
                </c:pt>
                <c:pt idx="1448">
                  <c:v>-2.69710481142699E-2</c:v>
                </c:pt>
                <c:pt idx="1449">
                  <c:v>-3.0957748796002899E-2</c:v>
                </c:pt>
                <c:pt idx="1450">
                  <c:v>-0.171155132167601</c:v>
                </c:pt>
                <c:pt idx="1451">
                  <c:v>-2.2423848590817801E-2</c:v>
                </c:pt>
                <c:pt idx="1452">
                  <c:v>-2.8840058569629599E-2</c:v>
                </c:pt>
                <c:pt idx="1453">
                  <c:v>-3.0019580004920901E-2</c:v>
                </c:pt>
                <c:pt idx="1454">
                  <c:v>-2.4442356664187301E-2</c:v>
                </c:pt>
                <c:pt idx="1455">
                  <c:v>-2.4774502532658501E-2</c:v>
                </c:pt>
                <c:pt idx="1456">
                  <c:v>-3.5696891007220899E-2</c:v>
                </c:pt>
                <c:pt idx="1457">
                  <c:v>-1.6405230782875299E-2</c:v>
                </c:pt>
                <c:pt idx="1458">
                  <c:v>-1.9859350911910101E-2</c:v>
                </c:pt>
                <c:pt idx="1459">
                  <c:v>-2.27372996250664E-2</c:v>
                </c:pt>
                <c:pt idx="1460">
                  <c:v>-2.2200455334400002E-2</c:v>
                </c:pt>
                <c:pt idx="1461">
                  <c:v>-1.8379706383487099E-2</c:v>
                </c:pt>
                <c:pt idx="1462">
                  <c:v>-2.2114268625679299E-2</c:v>
                </c:pt>
                <c:pt idx="1463">
                  <c:v>-2.5748679642111999E-2</c:v>
                </c:pt>
                <c:pt idx="1464">
                  <c:v>-9.2323964999827205E-3</c:v>
                </c:pt>
                <c:pt idx="1465">
                  <c:v>-2.5581543474079399E-2</c:v>
                </c:pt>
                <c:pt idx="1466">
                  <c:v>-2.3599756216500799E-2</c:v>
                </c:pt>
                <c:pt idx="1467">
                  <c:v>-2.7041154366770001E-2</c:v>
                </c:pt>
                <c:pt idx="1468">
                  <c:v>-3.05240998053097E-2</c:v>
                </c:pt>
                <c:pt idx="1469">
                  <c:v>-2.5351922164430701E-2</c:v>
                </c:pt>
                <c:pt idx="1470">
                  <c:v>-3.69279744000066E-2</c:v>
                </c:pt>
                <c:pt idx="1471">
                  <c:v>-3.9724837107228801E-2</c:v>
                </c:pt>
                <c:pt idx="1472">
                  <c:v>-1.6577986798423199E-2</c:v>
                </c:pt>
                <c:pt idx="1473">
                  <c:v>-3.4738001602503399E-2</c:v>
                </c:pt>
                <c:pt idx="1474">
                  <c:v>-3.2060996427731497E-2</c:v>
                </c:pt>
                <c:pt idx="1475">
                  <c:v>-2.6140610859767099E-2</c:v>
                </c:pt>
                <c:pt idx="1476">
                  <c:v>-2.06076047836007E-2</c:v>
                </c:pt>
                <c:pt idx="1477">
                  <c:v>-6.4969215680766995E-2</c:v>
                </c:pt>
                <c:pt idx="1478">
                  <c:v>-3.4903919746829097E-2</c:v>
                </c:pt>
                <c:pt idx="1479">
                  <c:v>-2.7383272655298E-2</c:v>
                </c:pt>
                <c:pt idx="1480">
                  <c:v>-2.1665329375010398E-2</c:v>
                </c:pt>
                <c:pt idx="1481">
                  <c:v>-2.4809490658551599E-2</c:v>
                </c:pt>
                <c:pt idx="1483">
                  <c:v>-1.79257393587622E-2</c:v>
                </c:pt>
                <c:pt idx="1487">
                  <c:v>-1.69550034891537E-2</c:v>
                </c:pt>
                <c:pt idx="1488">
                  <c:v>-1.5489390343831899E-2</c:v>
                </c:pt>
                <c:pt idx="1490">
                  <c:v>-7.9540357504038102E-3</c:v>
                </c:pt>
                <c:pt idx="1493">
                  <c:v>-2.88460379034788E-2</c:v>
                </c:pt>
                <c:pt idx="1494">
                  <c:v>-2.7526604524033101E-2</c:v>
                </c:pt>
                <c:pt idx="1495">
                  <c:v>-1.38887874603134E-2</c:v>
                </c:pt>
                <c:pt idx="1496">
                  <c:v>-1.36532452419698E-2</c:v>
                </c:pt>
                <c:pt idx="1497">
                  <c:v>-5.8233015588102996E-3</c:v>
                </c:pt>
                <c:pt idx="1498">
                  <c:v>-2.24823106513567E-2</c:v>
                </c:pt>
                <c:pt idx="1499">
                  <c:v>-2.35570783519908E-2</c:v>
                </c:pt>
                <c:pt idx="1500">
                  <c:v>-1.1077530851188001E-2</c:v>
                </c:pt>
                <c:pt idx="1501">
                  <c:v>-3.2959796853771997E-2</c:v>
                </c:pt>
                <c:pt idx="1502">
                  <c:v>-2.4627236273805E-2</c:v>
                </c:pt>
                <c:pt idx="1503">
                  <c:v>-2.69577990309075E-2</c:v>
                </c:pt>
                <c:pt idx="1504">
                  <c:v>-3.1443027524078702E-2</c:v>
                </c:pt>
                <c:pt idx="1507">
                  <c:v>-1.6570810959125701E-2</c:v>
                </c:pt>
                <c:pt idx="1508">
                  <c:v>-3.07167925243838E-2</c:v>
                </c:pt>
                <c:pt idx="1509">
                  <c:v>-2.2347652594471801E-2</c:v>
                </c:pt>
                <c:pt idx="1510">
                  <c:v>-2.5683373079461801E-2</c:v>
                </c:pt>
                <c:pt idx="1511">
                  <c:v>-2.8639629245586499E-2</c:v>
                </c:pt>
                <c:pt idx="1512">
                  <c:v>-2.01093394450182E-2</c:v>
                </c:pt>
                <c:pt idx="1513">
                  <c:v>-1.7953782280920701E-2</c:v>
                </c:pt>
                <c:pt idx="1514">
                  <c:v>-3.1675611212813801E-2</c:v>
                </c:pt>
                <c:pt idx="1515">
                  <c:v>-2.6793202093522199E-2</c:v>
                </c:pt>
                <c:pt idx="1516">
                  <c:v>-2.6340609677083501E-2</c:v>
                </c:pt>
                <c:pt idx="1517">
                  <c:v>-1.85423519866833E-2</c:v>
                </c:pt>
                <c:pt idx="1518">
                  <c:v>-1.7694231161887002E-2</c:v>
                </c:pt>
                <c:pt idx="1519">
                  <c:v>-3.5342915685135E-2</c:v>
                </c:pt>
                <c:pt idx="1520">
                  <c:v>-2.5936809749940601E-2</c:v>
                </c:pt>
                <c:pt idx="1521">
                  <c:v>-2.3413618801184401E-2</c:v>
                </c:pt>
                <c:pt idx="1522">
                  <c:v>-2.2612375843559501E-2</c:v>
                </c:pt>
                <c:pt idx="1523">
                  <c:v>-2.28801427123458E-2</c:v>
                </c:pt>
                <c:pt idx="1524">
                  <c:v>-1.9770832483709401E-2</c:v>
                </c:pt>
                <c:pt idx="1525">
                  <c:v>-1.5492944687147601E-2</c:v>
                </c:pt>
                <c:pt idx="1526">
                  <c:v>-8.6347347429311994E-2</c:v>
                </c:pt>
                <c:pt idx="1527">
                  <c:v>-1.5939237393614799E-2</c:v>
                </c:pt>
                <c:pt idx="1528">
                  <c:v>-3.1029956928501599E-2</c:v>
                </c:pt>
                <c:pt idx="1529">
                  <c:v>-1.2147052047479101E-2</c:v>
                </c:pt>
                <c:pt idx="1530">
                  <c:v>-3.0842989106798401E-2</c:v>
                </c:pt>
                <c:pt idx="1531">
                  <c:v>-1.6112680382668401E-2</c:v>
                </c:pt>
                <c:pt idx="1532">
                  <c:v>-1.0657915651088101E-2</c:v>
                </c:pt>
                <c:pt idx="1533">
                  <c:v>-4.47704606481742E-2</c:v>
                </c:pt>
                <c:pt idx="1534">
                  <c:v>-7.5368532960651199E-3</c:v>
                </c:pt>
                <c:pt idx="1535">
                  <c:v>-1.6623707796493001E-2</c:v>
                </c:pt>
                <c:pt idx="1536">
                  <c:v>-2.7692138662988398E-2</c:v>
                </c:pt>
                <c:pt idx="1537">
                  <c:v>-2.7461850757924601E-2</c:v>
                </c:pt>
                <c:pt idx="1538">
                  <c:v>-3.7779717370941497E-2</c:v>
                </c:pt>
                <c:pt idx="1539">
                  <c:v>-1.94854195047208E-2</c:v>
                </c:pt>
                <c:pt idx="1540">
                  <c:v>-2.6142007912898099E-2</c:v>
                </c:pt>
                <c:pt idx="1541">
                  <c:v>-1.63468205468781E-2</c:v>
                </c:pt>
                <c:pt idx="1542">
                  <c:v>-2.1103760918066799E-2</c:v>
                </c:pt>
                <c:pt idx="1543">
                  <c:v>-1.9040670721655498E-2</c:v>
                </c:pt>
                <c:pt idx="1544">
                  <c:v>-2.0299096849997599E-2</c:v>
                </c:pt>
                <c:pt idx="1545">
                  <c:v>-1.12415557271842E-2</c:v>
                </c:pt>
                <c:pt idx="1546">
                  <c:v>-1.01769860544166E-2</c:v>
                </c:pt>
                <c:pt idx="1547">
                  <c:v>-1.6614224543954E-2</c:v>
                </c:pt>
                <c:pt idx="1550">
                  <c:v>-1.6712399087539499E-2</c:v>
                </c:pt>
                <c:pt idx="1551">
                  <c:v>-1.60484901730545E-2</c:v>
                </c:pt>
                <c:pt idx="1552">
                  <c:v>-1.30826219395854E-2</c:v>
                </c:pt>
                <c:pt idx="1554">
                  <c:v>-1.2361585015021799E-2</c:v>
                </c:pt>
                <c:pt idx="1555">
                  <c:v>-5.4627942971245201E-2</c:v>
                </c:pt>
                <c:pt idx="1556">
                  <c:v>-1.96811311008891E-2</c:v>
                </c:pt>
                <c:pt idx="1557">
                  <c:v>-1.25762640863879E-2</c:v>
                </c:pt>
                <c:pt idx="1558">
                  <c:v>-2.04598424552947E-2</c:v>
                </c:pt>
                <c:pt idx="1559">
                  <c:v>-1.1866436702256599E-2</c:v>
                </c:pt>
                <c:pt idx="1560">
                  <c:v>-1.6501615120489602E-2</c:v>
                </c:pt>
                <c:pt idx="1561">
                  <c:v>-1.18728681277857E-2</c:v>
                </c:pt>
                <c:pt idx="1562">
                  <c:v>-2.6219905714899999E-2</c:v>
                </c:pt>
                <c:pt idx="1563">
                  <c:v>-1.9627635138562801E-2</c:v>
                </c:pt>
                <c:pt idx="1564">
                  <c:v>-3.17273452792593E-2</c:v>
                </c:pt>
                <c:pt idx="1565">
                  <c:v>-2.1691435208396E-2</c:v>
                </c:pt>
                <c:pt idx="1566">
                  <c:v>-7.4842992213963996E-2</c:v>
                </c:pt>
                <c:pt idx="1567">
                  <c:v>-1.7103841059258801E-2</c:v>
                </c:pt>
                <c:pt idx="1568">
                  <c:v>-2.0157544517569501E-2</c:v>
                </c:pt>
                <c:pt idx="1569">
                  <c:v>-2.1824107607840801E-2</c:v>
                </c:pt>
                <c:pt idx="1570">
                  <c:v>-2.06623034837045E-2</c:v>
                </c:pt>
                <c:pt idx="1571">
                  <c:v>-3.5539213869728699E-2</c:v>
                </c:pt>
                <c:pt idx="1572">
                  <c:v>-3.8534028111505102E-2</c:v>
                </c:pt>
                <c:pt idx="1573">
                  <c:v>-2.3331118923682899E-2</c:v>
                </c:pt>
                <c:pt idx="1574">
                  <c:v>-1.8510339237005801E-2</c:v>
                </c:pt>
                <c:pt idx="1575">
                  <c:v>-1.6519482149700102E-2</c:v>
                </c:pt>
                <c:pt idx="1576">
                  <c:v>-3.1828540115317099E-2</c:v>
                </c:pt>
                <c:pt idx="1577">
                  <c:v>-1.9022493879960401E-2</c:v>
                </c:pt>
                <c:pt idx="1578">
                  <c:v>-1.9819652952668201E-2</c:v>
                </c:pt>
                <c:pt idx="1579">
                  <c:v>-1.8680553309123799E-2</c:v>
                </c:pt>
                <c:pt idx="1580">
                  <c:v>-2.2390128290333398E-2</c:v>
                </c:pt>
                <c:pt idx="1581">
                  <c:v>-3.9612876581189803E-2</c:v>
                </c:pt>
                <c:pt idx="1582">
                  <c:v>-5.5840589259638397E-2</c:v>
                </c:pt>
                <c:pt idx="1583">
                  <c:v>-2.1146021486021599E-2</c:v>
                </c:pt>
                <c:pt idx="1584">
                  <c:v>-2.4871630634735499E-2</c:v>
                </c:pt>
                <c:pt idx="1585">
                  <c:v>-2.24072641378033E-2</c:v>
                </c:pt>
                <c:pt idx="1586">
                  <c:v>-3.1152180358690801E-2</c:v>
                </c:pt>
                <c:pt idx="1587">
                  <c:v>-1.8371780962978999E-2</c:v>
                </c:pt>
                <c:pt idx="1589">
                  <c:v>-1.1294765098058599E-2</c:v>
                </c:pt>
                <c:pt idx="1590">
                  <c:v>-2.15109674295474E-2</c:v>
                </c:pt>
                <c:pt idx="1591">
                  <c:v>-6.2548997788396E-3</c:v>
                </c:pt>
                <c:pt idx="1592">
                  <c:v>-2.14908804137399E-2</c:v>
                </c:pt>
                <c:pt idx="1593">
                  <c:v>-0.10112594572414001</c:v>
                </c:pt>
                <c:pt idx="1594">
                  <c:v>-2.8563910982415602E-2</c:v>
                </c:pt>
                <c:pt idx="1595">
                  <c:v>-3.0320270709229699E-2</c:v>
                </c:pt>
                <c:pt idx="1596">
                  <c:v>-3.5359419173998E-2</c:v>
                </c:pt>
                <c:pt idx="1597">
                  <c:v>-1.9613167873829902E-2</c:v>
                </c:pt>
                <c:pt idx="1598">
                  <c:v>-2.4733871108747899E-3</c:v>
                </c:pt>
                <c:pt idx="1599">
                  <c:v>-0.19733769047692601</c:v>
                </c:pt>
                <c:pt idx="1600">
                  <c:v>-2.0194554021321101E-2</c:v>
                </c:pt>
                <c:pt idx="1601">
                  <c:v>-2.22894669830427E-2</c:v>
                </c:pt>
                <c:pt idx="1602">
                  <c:v>-3.12427784901597E-2</c:v>
                </c:pt>
                <c:pt idx="1603">
                  <c:v>-1.5546433138110499E-3</c:v>
                </c:pt>
                <c:pt idx="1604">
                  <c:v>-1.3221750736470901E-2</c:v>
                </c:pt>
                <c:pt idx="1605">
                  <c:v>-5.4949441777514298E-3</c:v>
                </c:pt>
                <c:pt idx="1606">
                  <c:v>-2.81890276898859E-2</c:v>
                </c:pt>
                <c:pt idx="1607">
                  <c:v>-2.1565149198989001E-2</c:v>
                </c:pt>
                <c:pt idx="1608">
                  <c:v>-2.1606885826306099E-2</c:v>
                </c:pt>
                <c:pt idx="1609">
                  <c:v>-3.3351414933450202E-2</c:v>
                </c:pt>
                <c:pt idx="1610">
                  <c:v>-3.9996098863573797E-2</c:v>
                </c:pt>
                <c:pt idx="1611">
                  <c:v>-1.14648747675837E-2</c:v>
                </c:pt>
                <c:pt idx="1612">
                  <c:v>-1.8647138759757001E-2</c:v>
                </c:pt>
                <c:pt idx="1613">
                  <c:v>-1.50764411650464E-2</c:v>
                </c:pt>
                <c:pt idx="1614">
                  <c:v>-1.36526093855142E-2</c:v>
                </c:pt>
                <c:pt idx="1615">
                  <c:v>-8.1744405531657405E-3</c:v>
                </c:pt>
                <c:pt idx="1616">
                  <c:v>-5.4987081933745002E-3</c:v>
                </c:pt>
                <c:pt idx="1617">
                  <c:v>-8.0263637800571899E-2</c:v>
                </c:pt>
                <c:pt idx="1618">
                  <c:v>-6.0990159024320997E-3</c:v>
                </c:pt>
                <c:pt idx="1619">
                  <c:v>-2.6655083684836E-2</c:v>
                </c:pt>
                <c:pt idx="1620">
                  <c:v>-3.3014304961524597E-2</c:v>
                </c:pt>
                <c:pt idx="1621">
                  <c:v>-2.3085594074090499E-2</c:v>
                </c:pt>
                <c:pt idx="1622">
                  <c:v>-1.83122777859611E-2</c:v>
                </c:pt>
                <c:pt idx="1623">
                  <c:v>-1.2769933342334699E-2</c:v>
                </c:pt>
                <c:pt idx="1624">
                  <c:v>-1.24853901840868E-2</c:v>
                </c:pt>
                <c:pt idx="1625">
                  <c:v>-2.80938265486128E-2</c:v>
                </c:pt>
                <c:pt idx="1626">
                  <c:v>-2.5424227780116299E-2</c:v>
                </c:pt>
                <c:pt idx="1627">
                  <c:v>-2.8743197845494299E-3</c:v>
                </c:pt>
                <c:pt idx="1628">
                  <c:v>-2.2613015469620398E-2</c:v>
                </c:pt>
                <c:pt idx="1629">
                  <c:v>-2.0519944913968701E-2</c:v>
                </c:pt>
                <c:pt idx="1630">
                  <c:v>-3.51082896497356E-2</c:v>
                </c:pt>
                <c:pt idx="1631">
                  <c:v>-1.7890679020168901E-2</c:v>
                </c:pt>
                <c:pt idx="1632">
                  <c:v>-4.0934635863496202E-2</c:v>
                </c:pt>
                <c:pt idx="1633">
                  <c:v>-1.9206665673638702E-2</c:v>
                </c:pt>
                <c:pt idx="1634">
                  <c:v>-2.44553336210723E-2</c:v>
                </c:pt>
                <c:pt idx="1635">
                  <c:v>-1.6239164966878401E-2</c:v>
                </c:pt>
                <c:pt idx="1636">
                  <c:v>-3.1227209386292601E-2</c:v>
                </c:pt>
                <c:pt idx="1637">
                  <c:v>-4.4291679162729698E-2</c:v>
                </c:pt>
                <c:pt idx="1638">
                  <c:v>-3.1333341354369597E-2</c:v>
                </c:pt>
                <c:pt idx="1639">
                  <c:v>-4.0470619571109701E-2</c:v>
                </c:pt>
                <c:pt idx="1640">
                  <c:v>-2.4171954269796399E-2</c:v>
                </c:pt>
                <c:pt idx="1641">
                  <c:v>-1.9656173643129202E-2</c:v>
                </c:pt>
                <c:pt idx="1642">
                  <c:v>-2.5827531645725502E-2</c:v>
                </c:pt>
                <c:pt idx="1643">
                  <c:v>-8.0503990627233707E-2</c:v>
                </c:pt>
                <c:pt idx="1644">
                  <c:v>-3.4389233612303997E-2</c:v>
                </c:pt>
                <c:pt idx="1645">
                  <c:v>-3.5364565103327701E-2</c:v>
                </c:pt>
                <c:pt idx="1646">
                  <c:v>-2.10132274123821E-2</c:v>
                </c:pt>
                <c:pt idx="1647">
                  <c:v>-2.6257383836934101E-2</c:v>
                </c:pt>
                <c:pt idx="1648">
                  <c:v>-7.8819867815721895E-2</c:v>
                </c:pt>
                <c:pt idx="1649">
                  <c:v>-3.4590053734998502E-2</c:v>
                </c:pt>
                <c:pt idx="1650">
                  <c:v>-2.6339230808927999E-2</c:v>
                </c:pt>
                <c:pt idx="1651">
                  <c:v>-2.4813944335937501E-2</c:v>
                </c:pt>
                <c:pt idx="1652">
                  <c:v>-8.8312505069904901E-3</c:v>
                </c:pt>
                <c:pt idx="1653">
                  <c:v>-1.94897160432131E-2</c:v>
                </c:pt>
                <c:pt idx="1654">
                  <c:v>-1.5834591039768399E-2</c:v>
                </c:pt>
                <c:pt idx="1655">
                  <c:v>-2.8923440437965901E-2</c:v>
                </c:pt>
                <c:pt idx="1656">
                  <c:v>-2.81885212255308E-2</c:v>
                </c:pt>
                <c:pt idx="1657">
                  <c:v>-2.18744495694238E-2</c:v>
                </c:pt>
                <c:pt idx="1658">
                  <c:v>-3.0838370798498198E-2</c:v>
                </c:pt>
                <c:pt idx="1659">
                  <c:v>-2.18242333353733E-2</c:v>
                </c:pt>
                <c:pt idx="1661">
                  <c:v>-3.4005716100103597E-2</c:v>
                </c:pt>
                <c:pt idx="1662">
                  <c:v>-1.7923428312114902E-2</c:v>
                </c:pt>
                <c:pt idx="1663">
                  <c:v>-2.2910962865948001E-2</c:v>
                </c:pt>
                <c:pt idx="1664">
                  <c:v>-1.20401785642961E-2</c:v>
                </c:pt>
                <c:pt idx="1665">
                  <c:v>-2.2697217378999698E-2</c:v>
                </c:pt>
                <c:pt idx="1666">
                  <c:v>1.14992206748046E-2</c:v>
                </c:pt>
                <c:pt idx="1667">
                  <c:v>-1.5360281342135599E-2</c:v>
                </c:pt>
                <c:pt idx="1668">
                  <c:v>2.11088693196761E-3</c:v>
                </c:pt>
                <c:pt idx="1671">
                  <c:v>-3.5827349108821203E-2</c:v>
                </c:pt>
                <c:pt idx="1672">
                  <c:v>-1.26286475155655E-2</c:v>
                </c:pt>
                <c:pt idx="1673">
                  <c:v>-1.9628528716766801E-2</c:v>
                </c:pt>
                <c:pt idx="1674">
                  <c:v>-5.6401119085529201E-2</c:v>
                </c:pt>
                <c:pt idx="1675">
                  <c:v>-3.1754228986844497E-2</c:v>
                </c:pt>
                <c:pt idx="1676">
                  <c:v>-0.179254154462409</c:v>
                </c:pt>
                <c:pt idx="1677">
                  <c:v>-2.54719289174694E-2</c:v>
                </c:pt>
                <c:pt idx="1678">
                  <c:v>-1.32604347198473E-2</c:v>
                </c:pt>
                <c:pt idx="1679">
                  <c:v>-2.2087660074729999E-2</c:v>
                </c:pt>
                <c:pt idx="1680">
                  <c:v>-2.2009996085708201E-2</c:v>
                </c:pt>
                <c:pt idx="1681">
                  <c:v>6.1333948230384502E-3</c:v>
                </c:pt>
                <c:pt idx="1683">
                  <c:v>-1.2671450932705899E-2</c:v>
                </c:pt>
                <c:pt idx="1684">
                  <c:v>-1.5806114145267398E-2</c:v>
                </c:pt>
                <c:pt idx="1685">
                  <c:v>-0.112229187125263</c:v>
                </c:pt>
                <c:pt idx="1686">
                  <c:v>-1.41868191625464E-2</c:v>
                </c:pt>
                <c:pt idx="1687">
                  <c:v>-2.3992588507919799E-2</c:v>
                </c:pt>
                <c:pt idx="1688">
                  <c:v>-2.9526141898746701E-2</c:v>
                </c:pt>
                <c:pt idx="1689">
                  <c:v>-2.3970135340446199E-2</c:v>
                </c:pt>
                <c:pt idx="1690">
                  <c:v>-2.55931167931885E-2</c:v>
                </c:pt>
                <c:pt idx="1691">
                  <c:v>-2.2864647928883E-2</c:v>
                </c:pt>
                <c:pt idx="1692">
                  <c:v>-2.56547144173127E-2</c:v>
                </c:pt>
                <c:pt idx="1693">
                  <c:v>-2.7276179538408701E-2</c:v>
                </c:pt>
                <c:pt idx="1694">
                  <c:v>-1.8828183275666401E-2</c:v>
                </c:pt>
                <c:pt idx="1695">
                  <c:v>-1.8710580843105298E-2</c:v>
                </c:pt>
                <c:pt idx="1696">
                  <c:v>-2.8165753797226401E-2</c:v>
                </c:pt>
                <c:pt idx="1697">
                  <c:v>-1.2567749961558799E-2</c:v>
                </c:pt>
                <c:pt idx="1698">
                  <c:v>-2.77418069713634E-2</c:v>
                </c:pt>
                <c:pt idx="1699">
                  <c:v>-2.6224816483615999E-2</c:v>
                </c:pt>
                <c:pt idx="1700">
                  <c:v>-1.9424370176745E-2</c:v>
                </c:pt>
                <c:pt idx="1702">
                  <c:v>-1.71923667953639E-2</c:v>
                </c:pt>
                <c:pt idx="1703">
                  <c:v>-2.0689444201428799E-2</c:v>
                </c:pt>
                <c:pt idx="1704">
                  <c:v>-2.5803754362557201E-2</c:v>
                </c:pt>
                <c:pt idx="1705">
                  <c:v>-1.30514780948075E-2</c:v>
                </c:pt>
                <c:pt idx="1706">
                  <c:v>-8.6661102126836601E-3</c:v>
                </c:pt>
                <c:pt idx="1707">
                  <c:v>-2.7036979456416699E-2</c:v>
                </c:pt>
                <c:pt idx="1708">
                  <c:v>-2.3687043217055899E-2</c:v>
                </c:pt>
                <c:pt idx="1709">
                  <c:v>-1.8574131285922901E-2</c:v>
                </c:pt>
                <c:pt idx="1710">
                  <c:v>-2.2697793874202201E-2</c:v>
                </c:pt>
                <c:pt idx="1711">
                  <c:v>-1.9501137777991399E-2</c:v>
                </c:pt>
                <c:pt idx="1712">
                  <c:v>-2.6882147238083801E-2</c:v>
                </c:pt>
                <c:pt idx="1713">
                  <c:v>-2.76759699977914E-2</c:v>
                </c:pt>
                <c:pt idx="1714">
                  <c:v>-1.26758579840932E-2</c:v>
                </c:pt>
                <c:pt idx="1715">
                  <c:v>-1.7271239421589899E-2</c:v>
                </c:pt>
                <c:pt idx="1716">
                  <c:v>-3.1318812832437697E-2</c:v>
                </c:pt>
                <c:pt idx="1717">
                  <c:v>-3.6210603138564897E-2</c:v>
                </c:pt>
                <c:pt idx="1719">
                  <c:v>-2.7925974749166201E-2</c:v>
                </c:pt>
                <c:pt idx="1720">
                  <c:v>-1.7794630549234101E-2</c:v>
                </c:pt>
                <c:pt idx="1721">
                  <c:v>-2.55453760101042E-2</c:v>
                </c:pt>
                <c:pt idx="1722">
                  <c:v>-3.0769864178539202E-2</c:v>
                </c:pt>
                <c:pt idx="1723">
                  <c:v>-3.47926805058561E-2</c:v>
                </c:pt>
                <c:pt idx="1724">
                  <c:v>-2.4519919711008E-2</c:v>
                </c:pt>
                <c:pt idx="1725">
                  <c:v>-3.1745427847332398E-2</c:v>
                </c:pt>
                <c:pt idx="1726">
                  <c:v>-2.0070433300970102E-2</c:v>
                </c:pt>
                <c:pt idx="1727">
                  <c:v>-1.4459968057983099E-2</c:v>
                </c:pt>
                <c:pt idx="1728">
                  <c:v>-3.1994740032147501E-2</c:v>
                </c:pt>
                <c:pt idx="1729">
                  <c:v>-1.7410275545216999E-2</c:v>
                </c:pt>
                <c:pt idx="1730">
                  <c:v>-2.90658504689962E-2</c:v>
                </c:pt>
                <c:pt idx="1731">
                  <c:v>-1.2269765531469299E-2</c:v>
                </c:pt>
                <c:pt idx="1732">
                  <c:v>-1.01382234350753E-2</c:v>
                </c:pt>
                <c:pt idx="1733">
                  <c:v>-2.6230478328953699E-2</c:v>
                </c:pt>
                <c:pt idx="1734">
                  <c:v>-1.77444550123072E-2</c:v>
                </c:pt>
                <c:pt idx="1735">
                  <c:v>-4.8687801369092197E-2</c:v>
                </c:pt>
                <c:pt idx="1736">
                  <c:v>-4.4108836409031599E-2</c:v>
                </c:pt>
                <c:pt idx="1738">
                  <c:v>-2.0405540817467201E-2</c:v>
                </c:pt>
                <c:pt idx="1739">
                  <c:v>-1.6552947496844699E-2</c:v>
                </c:pt>
                <c:pt idx="1740">
                  <c:v>-1.0226684591625399E-2</c:v>
                </c:pt>
                <c:pt idx="1742">
                  <c:v>-1.20134977571624E-2</c:v>
                </c:pt>
                <c:pt idx="1745">
                  <c:v>-3.0314294899100099E-2</c:v>
                </c:pt>
                <c:pt idx="1746">
                  <c:v>-1.0229825469716101E-2</c:v>
                </c:pt>
                <c:pt idx="1747">
                  <c:v>-1.6503597538626302E-2</c:v>
                </c:pt>
                <c:pt idx="1748">
                  <c:v>-1.00569900643999E-2</c:v>
                </c:pt>
                <c:pt idx="1749">
                  <c:v>-9.4944703046224797E-3</c:v>
                </c:pt>
                <c:pt idx="1750">
                  <c:v>-6.9801675261588203E-3</c:v>
                </c:pt>
                <c:pt idx="1751">
                  <c:v>-9.7205594699619705E-3</c:v>
                </c:pt>
                <c:pt idx="1752">
                  <c:v>-1.1018785531992601E-2</c:v>
                </c:pt>
                <c:pt idx="1753">
                  <c:v>-1.6604140323876498E-2</c:v>
                </c:pt>
                <c:pt idx="1754">
                  <c:v>-1.89182490037282E-2</c:v>
                </c:pt>
                <c:pt idx="1755">
                  <c:v>-1.14430385736266E-2</c:v>
                </c:pt>
                <c:pt idx="1756">
                  <c:v>-1.0645288514857E-2</c:v>
                </c:pt>
                <c:pt idx="1757">
                  <c:v>-1.9496857093889701E-2</c:v>
                </c:pt>
                <c:pt idx="1758">
                  <c:v>-1.8421606588028099E-2</c:v>
                </c:pt>
                <c:pt idx="1760">
                  <c:v>-3.3203482979112998E-2</c:v>
                </c:pt>
                <c:pt idx="1761">
                  <c:v>-4.1543210230873297E-2</c:v>
                </c:pt>
                <c:pt idx="1762">
                  <c:v>-2.9821859854123001E-2</c:v>
                </c:pt>
                <c:pt idx="1763">
                  <c:v>-2.6611423976347599E-2</c:v>
                </c:pt>
                <c:pt idx="1764">
                  <c:v>-2.3297411290175901E-2</c:v>
                </c:pt>
                <c:pt idx="1765">
                  <c:v>-1.62021404487145E-2</c:v>
                </c:pt>
                <c:pt idx="1766">
                  <c:v>-2.3877527302552499E-2</c:v>
                </c:pt>
                <c:pt idx="1767">
                  <c:v>-1.8062185844808201E-2</c:v>
                </c:pt>
                <c:pt idx="1768">
                  <c:v>-2.0198288044193099E-2</c:v>
                </c:pt>
                <c:pt idx="1769">
                  <c:v>-1.81638279317759E-2</c:v>
                </c:pt>
                <c:pt idx="1770">
                  <c:v>-2.3182562222282599E-2</c:v>
                </c:pt>
                <c:pt idx="1771">
                  <c:v>-2.34779798806517E-2</c:v>
                </c:pt>
                <c:pt idx="1772">
                  <c:v>-2.1442651321416598E-2</c:v>
                </c:pt>
                <c:pt idx="1773">
                  <c:v>-1.67097602706314E-2</c:v>
                </c:pt>
                <c:pt idx="1774">
                  <c:v>-2.1227690022472601E-2</c:v>
                </c:pt>
                <c:pt idx="1775">
                  <c:v>-1.4675412916201801E-2</c:v>
                </c:pt>
                <c:pt idx="1776">
                  <c:v>-1.8903295084987899E-2</c:v>
                </c:pt>
                <c:pt idx="1777">
                  <c:v>-1.69287419451047E-2</c:v>
                </c:pt>
                <c:pt idx="1778">
                  <c:v>-2.08852409270813E-2</c:v>
                </c:pt>
                <c:pt idx="1779">
                  <c:v>-2.36881219517221E-2</c:v>
                </c:pt>
                <c:pt idx="1780">
                  <c:v>-2.2867246536271701E-2</c:v>
                </c:pt>
                <c:pt idx="1781">
                  <c:v>-5.54826397419989E-2</c:v>
                </c:pt>
                <c:pt idx="1782">
                  <c:v>-1.8398575782607701E-2</c:v>
                </c:pt>
                <c:pt idx="1783">
                  <c:v>-2.3327151370265999E-2</c:v>
                </c:pt>
                <c:pt idx="1784">
                  <c:v>-2.1778563604795301E-2</c:v>
                </c:pt>
                <c:pt idx="1785">
                  <c:v>-1.9648793280525899E-2</c:v>
                </c:pt>
                <c:pt idx="1786">
                  <c:v>-9.7818002229613801E-2</c:v>
                </c:pt>
                <c:pt idx="1787">
                  <c:v>-2.5212183856563101E-2</c:v>
                </c:pt>
                <c:pt idx="1788">
                  <c:v>-2.1136933395443099E-2</c:v>
                </c:pt>
                <c:pt idx="1789">
                  <c:v>-2.1759355036629999E-2</c:v>
                </c:pt>
                <c:pt idx="1790">
                  <c:v>-1.3432393108209199E-2</c:v>
                </c:pt>
                <c:pt idx="1791">
                  <c:v>-1.6313839143001999E-2</c:v>
                </c:pt>
                <c:pt idx="1792">
                  <c:v>-1.71246292346241E-2</c:v>
                </c:pt>
                <c:pt idx="1793">
                  <c:v>-2.18354809584368E-2</c:v>
                </c:pt>
                <c:pt idx="1794">
                  <c:v>-6.83900126801358E-3</c:v>
                </c:pt>
                <c:pt idx="1795">
                  <c:v>-2.7336845020329799E-2</c:v>
                </c:pt>
                <c:pt idx="1796">
                  <c:v>-2.32791321638584E-2</c:v>
                </c:pt>
                <c:pt idx="1797">
                  <c:v>-1.23587220714733E-2</c:v>
                </c:pt>
                <c:pt idx="1801">
                  <c:v>-2.7773021289963701E-2</c:v>
                </c:pt>
                <c:pt idx="1805">
                  <c:v>-1.6271215241797001E-2</c:v>
                </c:pt>
                <c:pt idx="1808">
                  <c:v>-1.08092647262373E-2</c:v>
                </c:pt>
                <c:pt idx="1809">
                  <c:v>-1.0886831810957599E-2</c:v>
                </c:pt>
                <c:pt idx="1810">
                  <c:v>-1.52855675154359E-2</c:v>
                </c:pt>
                <c:pt idx="1811">
                  <c:v>-1.5346499785252999E-2</c:v>
                </c:pt>
                <c:pt idx="1812">
                  <c:v>-1.47358917529273E-2</c:v>
                </c:pt>
                <c:pt idx="1813">
                  <c:v>-1.04259230701437E-2</c:v>
                </c:pt>
                <c:pt idx="1814">
                  <c:v>-2.33217621297401E-2</c:v>
                </c:pt>
                <c:pt idx="1815">
                  <c:v>-3.1413302005822798E-2</c:v>
                </c:pt>
                <c:pt idx="1816">
                  <c:v>-2.2896354975751199E-2</c:v>
                </c:pt>
                <c:pt idx="1817">
                  <c:v>-3.2884377750568398E-2</c:v>
                </c:pt>
                <c:pt idx="1818">
                  <c:v>-2.1898868385855901E-2</c:v>
                </c:pt>
                <c:pt idx="1819">
                  <c:v>-1.77992661925007E-2</c:v>
                </c:pt>
                <c:pt idx="1820">
                  <c:v>-2.0019825366878401E-2</c:v>
                </c:pt>
                <c:pt idx="1821">
                  <c:v>-2.3129085806703899E-2</c:v>
                </c:pt>
                <c:pt idx="1822">
                  <c:v>-2.0221295089440702E-2</c:v>
                </c:pt>
                <c:pt idx="1823">
                  <c:v>-1.52507498623749E-2</c:v>
                </c:pt>
                <c:pt idx="1825">
                  <c:v>-2.3335452310109701E-2</c:v>
                </c:pt>
                <c:pt idx="1826">
                  <c:v>-2.2241528581133901E-2</c:v>
                </c:pt>
                <c:pt idx="1827">
                  <c:v>-1.8990636886342002E-2</c:v>
                </c:pt>
                <c:pt idx="1828">
                  <c:v>-2.9539482076819199E-2</c:v>
                </c:pt>
                <c:pt idx="1829">
                  <c:v>-1.7689676484785099E-2</c:v>
                </c:pt>
                <c:pt idx="1830">
                  <c:v>-2.2337385284268499E-2</c:v>
                </c:pt>
                <c:pt idx="1831">
                  <c:v>-2.5221735481210001E-2</c:v>
                </c:pt>
                <c:pt idx="1832">
                  <c:v>-1.31538957698198E-2</c:v>
                </c:pt>
                <c:pt idx="1833">
                  <c:v>-1.5149164853612E-2</c:v>
                </c:pt>
                <c:pt idx="1834">
                  <c:v>-4.3991673809392201E-2</c:v>
                </c:pt>
                <c:pt idx="1835">
                  <c:v>-2.7964873518981598E-2</c:v>
                </c:pt>
                <c:pt idx="1836">
                  <c:v>-2.3153379909969001E-2</c:v>
                </c:pt>
                <c:pt idx="1837">
                  <c:v>-4.2541366058191199E-2</c:v>
                </c:pt>
                <c:pt idx="1838">
                  <c:v>-2.40222566640024E-2</c:v>
                </c:pt>
                <c:pt idx="1840">
                  <c:v>-2.26556433616452E-2</c:v>
                </c:pt>
                <c:pt idx="1841">
                  <c:v>-1.3095529065935399E-2</c:v>
                </c:pt>
                <c:pt idx="1842">
                  <c:v>-2.4809585783870301E-2</c:v>
                </c:pt>
                <c:pt idx="1843">
                  <c:v>-2.3041861094553601E-2</c:v>
                </c:pt>
                <c:pt idx="1844">
                  <c:v>-2.3285892715759801E-2</c:v>
                </c:pt>
                <c:pt idx="1845">
                  <c:v>-2.93842679509712E-2</c:v>
                </c:pt>
                <c:pt idx="1846">
                  <c:v>-1.47161869857737E-2</c:v>
                </c:pt>
                <c:pt idx="1847">
                  <c:v>-2.6432975693555998E-2</c:v>
                </c:pt>
                <c:pt idx="1848">
                  <c:v>-2.10027508275346E-2</c:v>
                </c:pt>
                <c:pt idx="1849">
                  <c:v>-1.33649604241486E-2</c:v>
                </c:pt>
                <c:pt idx="1850">
                  <c:v>-1.42196245171632E-2</c:v>
                </c:pt>
                <c:pt idx="1852">
                  <c:v>-1.6832813834971899E-2</c:v>
                </c:pt>
                <c:pt idx="1853">
                  <c:v>-1.7997929480604202E-2</c:v>
                </c:pt>
                <c:pt idx="1854">
                  <c:v>-1.81524494185622E-2</c:v>
                </c:pt>
                <c:pt idx="1855">
                  <c:v>-1.7001814708277201E-2</c:v>
                </c:pt>
                <c:pt idx="1856">
                  <c:v>-3.1181931126806801E-2</c:v>
                </c:pt>
                <c:pt idx="1857">
                  <c:v>-1.5550791491355499E-2</c:v>
                </c:pt>
                <c:pt idx="1858">
                  <c:v>-2.64054715135719E-2</c:v>
                </c:pt>
                <c:pt idx="1859">
                  <c:v>-1.81964684215567E-2</c:v>
                </c:pt>
                <c:pt idx="1860">
                  <c:v>-1.8452741486727299E-2</c:v>
                </c:pt>
                <c:pt idx="1864">
                  <c:v>-1.58897726043329E-2</c:v>
                </c:pt>
                <c:pt idx="1865">
                  <c:v>-1.4855789014411201E-2</c:v>
                </c:pt>
                <c:pt idx="1867">
                  <c:v>-1.52764560424139E-2</c:v>
                </c:pt>
                <c:pt idx="1869">
                  <c:v>-1.8205994938350099E-2</c:v>
                </c:pt>
                <c:pt idx="1870">
                  <c:v>-1.8243790489573999E-2</c:v>
                </c:pt>
                <c:pt idx="1871">
                  <c:v>-1.7901058626128299E-2</c:v>
                </c:pt>
                <c:pt idx="1872">
                  <c:v>-1.8881025212672601E-2</c:v>
                </c:pt>
                <c:pt idx="1873">
                  <c:v>-1.9772573322351699E-2</c:v>
                </c:pt>
                <c:pt idx="1874">
                  <c:v>-2.30660874928953E-2</c:v>
                </c:pt>
                <c:pt idx="1875">
                  <c:v>-1.7554137959075299E-2</c:v>
                </c:pt>
                <c:pt idx="1876">
                  <c:v>-5.6556834285668997E-3</c:v>
                </c:pt>
                <c:pt idx="1877">
                  <c:v>-2.0808486900756699E-2</c:v>
                </c:pt>
                <c:pt idx="1878">
                  <c:v>-2.4930973817276901E-2</c:v>
                </c:pt>
                <c:pt idx="1879">
                  <c:v>-2.0037926039361699E-2</c:v>
                </c:pt>
                <c:pt idx="1880">
                  <c:v>-1.8426306106220501E-2</c:v>
                </c:pt>
                <c:pt idx="1881">
                  <c:v>-3.7175317831190602E-2</c:v>
                </c:pt>
                <c:pt idx="1882">
                  <c:v>-1.24899945934743E-2</c:v>
                </c:pt>
                <c:pt idx="1883">
                  <c:v>-1.8735461768518299E-2</c:v>
                </c:pt>
                <c:pt idx="1884">
                  <c:v>-2.9854824905070101E-2</c:v>
                </c:pt>
                <c:pt idx="1885">
                  <c:v>-2.2427871525369202E-2</c:v>
                </c:pt>
                <c:pt idx="1886">
                  <c:v>-2.4524264418283901E-2</c:v>
                </c:pt>
                <c:pt idx="1887">
                  <c:v>-2.18480083477595E-2</c:v>
                </c:pt>
                <c:pt idx="1888">
                  <c:v>-1.8066600997791199E-2</c:v>
                </c:pt>
                <c:pt idx="1889">
                  <c:v>-2.2833882244263901E-2</c:v>
                </c:pt>
                <c:pt idx="1890">
                  <c:v>-1.93065498088167E-2</c:v>
                </c:pt>
                <c:pt idx="1891">
                  <c:v>-3.0142501750925799E-2</c:v>
                </c:pt>
                <c:pt idx="1892">
                  <c:v>-1.9275570565065101E-2</c:v>
                </c:pt>
                <c:pt idx="1893">
                  <c:v>-1.76321362786813E-2</c:v>
                </c:pt>
                <c:pt idx="1894">
                  <c:v>-2.3484467925645399E-2</c:v>
                </c:pt>
                <c:pt idx="1895">
                  <c:v>-1.35453315967275E-2</c:v>
                </c:pt>
                <c:pt idx="1896">
                  <c:v>-1.94550922491444E-2</c:v>
                </c:pt>
                <c:pt idx="1897">
                  <c:v>-2.10175320911704E-2</c:v>
                </c:pt>
                <c:pt idx="1898">
                  <c:v>-2.5630527781499698E-2</c:v>
                </c:pt>
                <c:pt idx="1899">
                  <c:v>-2.5479949945904801E-2</c:v>
                </c:pt>
                <c:pt idx="1900">
                  <c:v>-9.7465618891970397E-3</c:v>
                </c:pt>
                <c:pt idx="1901">
                  <c:v>-1.8350529956671701E-2</c:v>
                </c:pt>
                <c:pt idx="1902">
                  <c:v>-1.43961906272395E-2</c:v>
                </c:pt>
                <c:pt idx="1903">
                  <c:v>-2.4558088816114799E-2</c:v>
                </c:pt>
                <c:pt idx="1904">
                  <c:v>-0.10094286040065401</c:v>
                </c:pt>
                <c:pt idx="1905">
                  <c:v>-2.72166238884444E-2</c:v>
                </c:pt>
                <c:pt idx="1906">
                  <c:v>-2.57311747350485E-2</c:v>
                </c:pt>
                <c:pt idx="1907">
                  <c:v>-4.88406504124273E-2</c:v>
                </c:pt>
                <c:pt idx="1908">
                  <c:v>1.04299014870128E-2</c:v>
                </c:pt>
                <c:pt idx="1909">
                  <c:v>-4.5347362856077399E-2</c:v>
                </c:pt>
                <c:pt idx="1910">
                  <c:v>-1.25900988919722E-2</c:v>
                </c:pt>
                <c:pt idx="1911">
                  <c:v>-3.6226514644315699E-2</c:v>
                </c:pt>
                <c:pt idx="1912">
                  <c:v>-3.18282237823512E-2</c:v>
                </c:pt>
                <c:pt idx="1913">
                  <c:v>-6.3777362392565595E-2</c:v>
                </c:pt>
                <c:pt idx="1914">
                  <c:v>0.29204262787636298</c:v>
                </c:pt>
                <c:pt idx="1915">
                  <c:v>-4.2340312106822799E-2</c:v>
                </c:pt>
                <c:pt idx="1916">
                  <c:v>-2.4856787794103701E-2</c:v>
                </c:pt>
                <c:pt idx="1917">
                  <c:v>-4.7592612804100903E-2</c:v>
                </c:pt>
                <c:pt idx="1918">
                  <c:v>-5.37875619183616E-3</c:v>
                </c:pt>
                <c:pt idx="1919">
                  <c:v>-3.1858863447324998E-2</c:v>
                </c:pt>
                <c:pt idx="1920">
                  <c:v>-7.0396418930319393E-2</c:v>
                </c:pt>
                <c:pt idx="1921">
                  <c:v>-2.8904775842910398E-2</c:v>
                </c:pt>
                <c:pt idx="1923">
                  <c:v>-2.4029312622938202E-2</c:v>
                </c:pt>
                <c:pt idx="1924">
                  <c:v>-5.3043983981016701E-2</c:v>
                </c:pt>
                <c:pt idx="1929">
                  <c:v>-2.1751262419349E-2</c:v>
                </c:pt>
                <c:pt idx="1932">
                  <c:v>-4.7175604575405101E-2</c:v>
                </c:pt>
                <c:pt idx="1933">
                  <c:v>-2.7646719615985801E-2</c:v>
                </c:pt>
                <c:pt idx="1934">
                  <c:v>-2.3470648537015599E-2</c:v>
                </c:pt>
                <c:pt idx="1935">
                  <c:v>-1.87163951075132E-2</c:v>
                </c:pt>
                <c:pt idx="1936">
                  <c:v>-2.9897361998687699E-2</c:v>
                </c:pt>
                <c:pt idx="1937">
                  <c:v>-3.6054779064190301E-2</c:v>
                </c:pt>
                <c:pt idx="1938">
                  <c:v>-1.8943754950432799E-2</c:v>
                </c:pt>
                <c:pt idx="1939">
                  <c:v>-3.1654976798046401E-2</c:v>
                </c:pt>
                <c:pt idx="1940">
                  <c:v>-1.6292407632454799E-2</c:v>
                </c:pt>
                <c:pt idx="1941">
                  <c:v>-7.3117304105249602E-3</c:v>
                </c:pt>
                <c:pt idx="1942">
                  <c:v>-1.54265108807173E-2</c:v>
                </c:pt>
                <c:pt idx="1943">
                  <c:v>-1.36330000215095E-2</c:v>
                </c:pt>
                <c:pt idx="1944">
                  <c:v>-1.3666704734121401E-2</c:v>
                </c:pt>
                <c:pt idx="1945">
                  <c:v>-3.8660734716800003E-2</c:v>
                </c:pt>
                <c:pt idx="1946">
                  <c:v>-0.17558846290000599</c:v>
                </c:pt>
                <c:pt idx="1947">
                  <c:v>-4.41484898068156E-2</c:v>
                </c:pt>
                <c:pt idx="1948">
                  <c:v>-3.1805363591188199E-2</c:v>
                </c:pt>
                <c:pt idx="1949">
                  <c:v>-3.5461653501340097E-2</c:v>
                </c:pt>
                <c:pt idx="1950">
                  <c:v>-1.13439373956638E-2</c:v>
                </c:pt>
                <c:pt idx="1951">
                  <c:v>-2.0260978575932401E-2</c:v>
                </c:pt>
                <c:pt idx="1952">
                  <c:v>-5.7006768924819401E-2</c:v>
                </c:pt>
                <c:pt idx="1953">
                  <c:v>-4.6926902548758601E-2</c:v>
                </c:pt>
                <c:pt idx="1954">
                  <c:v>-5.6865493434109703E-2</c:v>
                </c:pt>
                <c:pt idx="1955">
                  <c:v>1.73595065222358E-2</c:v>
                </c:pt>
                <c:pt idx="1956">
                  <c:v>-3.1313904260299598E-2</c:v>
                </c:pt>
                <c:pt idx="1957">
                  <c:v>-2.3069380299467299E-2</c:v>
                </c:pt>
                <c:pt idx="1958">
                  <c:v>-1.0536466618920499E-2</c:v>
                </c:pt>
                <c:pt idx="1959">
                  <c:v>-3.1974162415431502E-2</c:v>
                </c:pt>
                <c:pt idx="1960">
                  <c:v>-3.0299334597885499E-2</c:v>
                </c:pt>
                <c:pt idx="1961">
                  <c:v>-1.71333098353579E-2</c:v>
                </c:pt>
                <c:pt idx="1962">
                  <c:v>-2.10221030580315E-2</c:v>
                </c:pt>
                <c:pt idx="1963">
                  <c:v>1.74409108512964E-3</c:v>
                </c:pt>
                <c:pt idx="1964">
                  <c:v>-2.2938960802587002E-2</c:v>
                </c:pt>
                <c:pt idx="1965">
                  <c:v>-4.8137718119808298E-2</c:v>
                </c:pt>
                <c:pt idx="1966">
                  <c:v>-2.9310425447204701E-2</c:v>
                </c:pt>
                <c:pt idx="1967">
                  <c:v>4.1585528860109801E-3</c:v>
                </c:pt>
                <c:pt idx="1968">
                  <c:v>-2.1367769504213398E-2</c:v>
                </c:pt>
                <c:pt idx="1969">
                  <c:v>-1.03139131961108E-2</c:v>
                </c:pt>
                <c:pt idx="1970">
                  <c:v>-3.4867755032834201E-2</c:v>
                </c:pt>
                <c:pt idx="1971">
                  <c:v>7.9966675996318206E-3</c:v>
                </c:pt>
                <c:pt idx="1972">
                  <c:v>-1.01751327675948E-2</c:v>
                </c:pt>
                <c:pt idx="1973">
                  <c:v>-3.2167943735903301E-2</c:v>
                </c:pt>
                <c:pt idx="1974">
                  <c:v>-1.92537165811968E-2</c:v>
                </c:pt>
                <c:pt idx="1975">
                  <c:v>-2.66775851883264E-2</c:v>
                </c:pt>
                <c:pt idx="1976">
                  <c:v>-2.44118593662811E-2</c:v>
                </c:pt>
                <c:pt idx="1977">
                  <c:v>-2.1967514870911298E-2</c:v>
                </c:pt>
                <c:pt idx="1978">
                  <c:v>-1.0968945510775201E-2</c:v>
                </c:pt>
                <c:pt idx="1979">
                  <c:v>-2.5651515602548101E-2</c:v>
                </c:pt>
                <c:pt idx="1980">
                  <c:v>-2.1399398458168802E-2</c:v>
                </c:pt>
                <c:pt idx="1981">
                  <c:v>-1.8864974158947698E-2</c:v>
                </c:pt>
                <c:pt idx="1982">
                  <c:v>0.144713319409525</c:v>
                </c:pt>
                <c:pt idx="1983">
                  <c:v>1.72652562526221E-2</c:v>
                </c:pt>
                <c:pt idx="1984">
                  <c:v>-2.3860098416908501E-2</c:v>
                </c:pt>
                <c:pt idx="1985">
                  <c:v>-1.7295071471063898E-2</c:v>
                </c:pt>
                <c:pt idx="1987">
                  <c:v>-3.8490887920363197E-2</c:v>
                </c:pt>
                <c:pt idx="1988">
                  <c:v>-1.8730906539310799E-2</c:v>
                </c:pt>
                <c:pt idx="1990">
                  <c:v>-2.3501936551671199E-2</c:v>
                </c:pt>
                <c:pt idx="1992">
                  <c:v>-1.58448786822122E-2</c:v>
                </c:pt>
                <c:pt idx="1995">
                  <c:v>-3.3995112634417901E-2</c:v>
                </c:pt>
                <c:pt idx="1996">
                  <c:v>-1.90201183324725E-2</c:v>
                </c:pt>
                <c:pt idx="1997">
                  <c:v>-1.39549705742087E-2</c:v>
                </c:pt>
                <c:pt idx="1998">
                  <c:v>-1.18754467491881E-2</c:v>
                </c:pt>
                <c:pt idx="1999">
                  <c:v>-2.18216273994539E-2</c:v>
                </c:pt>
                <c:pt idx="2000">
                  <c:v>-3.9770323073278102E-2</c:v>
                </c:pt>
                <c:pt idx="2001">
                  <c:v>-2.1242564733007299E-2</c:v>
                </c:pt>
                <c:pt idx="2002">
                  <c:v>-3.1655527819712398E-2</c:v>
                </c:pt>
                <c:pt idx="2003">
                  <c:v>-2.5046747541941101E-2</c:v>
                </c:pt>
                <c:pt idx="2004">
                  <c:v>-3.3756770030195497E-2</c:v>
                </c:pt>
                <c:pt idx="2005">
                  <c:v>-1.5332785259317E-2</c:v>
                </c:pt>
                <c:pt idx="2006">
                  <c:v>-1.51478527424355E-2</c:v>
                </c:pt>
                <c:pt idx="2007">
                  <c:v>-1.4036998710442001E-2</c:v>
                </c:pt>
                <c:pt idx="2008">
                  <c:v>-2.01815111231365E-2</c:v>
                </c:pt>
                <c:pt idx="2011">
                  <c:v>-2.6752318427224701E-2</c:v>
                </c:pt>
                <c:pt idx="2012">
                  <c:v>-3.2671975038171701E-2</c:v>
                </c:pt>
                <c:pt idx="2013">
                  <c:v>-2.1942308204371701E-2</c:v>
                </c:pt>
                <c:pt idx="2014">
                  <c:v>-1.8721112706469901E-2</c:v>
                </c:pt>
                <c:pt idx="2015">
                  <c:v>-2.8141713514199699E-2</c:v>
                </c:pt>
                <c:pt idx="2016">
                  <c:v>-3.3365635234246099E-2</c:v>
                </c:pt>
                <c:pt idx="2018">
                  <c:v>-2.2154500608190401E-2</c:v>
                </c:pt>
                <c:pt idx="2019">
                  <c:v>-2.3658502899450901E-2</c:v>
                </c:pt>
                <c:pt idx="2020">
                  <c:v>-1.89385263592486E-2</c:v>
                </c:pt>
                <c:pt idx="2021">
                  <c:v>-2.4872764472551601E-2</c:v>
                </c:pt>
                <c:pt idx="2022">
                  <c:v>-2.16148834853893E-2</c:v>
                </c:pt>
                <c:pt idx="2023">
                  <c:v>-3.07925721268127E-2</c:v>
                </c:pt>
                <c:pt idx="2024">
                  <c:v>-2.0697985978213301E-2</c:v>
                </c:pt>
                <c:pt idx="2025">
                  <c:v>-3.3679938481221E-2</c:v>
                </c:pt>
                <c:pt idx="2026">
                  <c:v>-3.3851434090123797E-2</c:v>
                </c:pt>
                <c:pt idx="2027">
                  <c:v>-2.52628328900983E-2</c:v>
                </c:pt>
                <c:pt idx="2028">
                  <c:v>-2.88465267685654E-2</c:v>
                </c:pt>
                <c:pt idx="2029">
                  <c:v>-2.05729779497669E-2</c:v>
                </c:pt>
                <c:pt idx="2030">
                  <c:v>-1.71918356573828E-2</c:v>
                </c:pt>
                <c:pt idx="2031">
                  <c:v>-1.7319549149590299E-2</c:v>
                </c:pt>
                <c:pt idx="2032">
                  <c:v>-3.0839612440493401E-2</c:v>
                </c:pt>
                <c:pt idx="2033">
                  <c:v>-3.0176110873464699E-2</c:v>
                </c:pt>
                <c:pt idx="2034">
                  <c:v>-5.2086369277236297E-3</c:v>
                </c:pt>
                <c:pt idx="2035">
                  <c:v>-2.45813134991839E-2</c:v>
                </c:pt>
                <c:pt idx="2036">
                  <c:v>-3.06261523695547E-2</c:v>
                </c:pt>
                <c:pt idx="2037">
                  <c:v>-3.2514146999636499E-2</c:v>
                </c:pt>
                <c:pt idx="2038">
                  <c:v>-5.0676676563018497E-2</c:v>
                </c:pt>
                <c:pt idx="2039">
                  <c:v>-2.95128952728325E-2</c:v>
                </c:pt>
                <c:pt idx="2040">
                  <c:v>-1.7322672696869799E-2</c:v>
                </c:pt>
                <c:pt idx="2041">
                  <c:v>-3.3252853351007E-2</c:v>
                </c:pt>
                <c:pt idx="2042">
                  <c:v>-2.1556881247370398E-2</c:v>
                </c:pt>
                <c:pt idx="2043">
                  <c:v>-2.2946092961399999E-2</c:v>
                </c:pt>
                <c:pt idx="2044">
                  <c:v>-3.0344154197298599E-2</c:v>
                </c:pt>
                <c:pt idx="2045">
                  <c:v>-2.2082208653719699E-2</c:v>
                </c:pt>
                <c:pt idx="2046">
                  <c:v>-2.7526190205070598E-2</c:v>
                </c:pt>
                <c:pt idx="2047">
                  <c:v>-2.09399323168473E-2</c:v>
                </c:pt>
                <c:pt idx="2049">
                  <c:v>-1.9978074062569101E-2</c:v>
                </c:pt>
                <c:pt idx="2050">
                  <c:v>-1.80486844630726E-2</c:v>
                </c:pt>
                <c:pt idx="2053">
                  <c:v>-1.0740140870051901E-2</c:v>
                </c:pt>
                <c:pt idx="2054">
                  <c:v>-5.4388644649577801E-2</c:v>
                </c:pt>
                <c:pt idx="2056">
                  <c:v>-1.83087004415672E-2</c:v>
                </c:pt>
                <c:pt idx="2057">
                  <c:v>-1.8425245873172201E-2</c:v>
                </c:pt>
                <c:pt idx="2059">
                  <c:v>-1.6099139069232601E-2</c:v>
                </c:pt>
                <c:pt idx="2060">
                  <c:v>-1.5679336665413001E-2</c:v>
                </c:pt>
                <c:pt idx="2061">
                  <c:v>-2.31815821317231E-2</c:v>
                </c:pt>
                <c:pt idx="2062">
                  <c:v>-1.8521447868579601E-2</c:v>
                </c:pt>
                <c:pt idx="2063">
                  <c:v>-1.11389090360607E-2</c:v>
                </c:pt>
                <c:pt idx="2064">
                  <c:v>-1.51993807454378E-2</c:v>
                </c:pt>
                <c:pt idx="2065">
                  <c:v>-2.35155699098414E-2</c:v>
                </c:pt>
                <c:pt idx="2066">
                  <c:v>-1.0407906898488599E-2</c:v>
                </c:pt>
                <c:pt idx="2067">
                  <c:v>-1.20548393886205E-2</c:v>
                </c:pt>
                <c:pt idx="2068">
                  <c:v>-1.44943570610123E-2</c:v>
                </c:pt>
                <c:pt idx="2069">
                  <c:v>-7.1378314616263603E-3</c:v>
                </c:pt>
                <c:pt idx="2070">
                  <c:v>-2.0532162408426698E-2</c:v>
                </c:pt>
                <c:pt idx="2071">
                  <c:v>-2.8952900789114899E-2</c:v>
                </c:pt>
                <c:pt idx="2072">
                  <c:v>-2.1044173615458302E-2</c:v>
                </c:pt>
                <c:pt idx="2073">
                  <c:v>-2.2119867886239701E-2</c:v>
                </c:pt>
                <c:pt idx="2074">
                  <c:v>-3.1903821040387602E-2</c:v>
                </c:pt>
                <c:pt idx="2075">
                  <c:v>-1.94809873497119E-2</c:v>
                </c:pt>
                <c:pt idx="2076">
                  <c:v>-2.1542043400263E-2</c:v>
                </c:pt>
                <c:pt idx="2077">
                  <c:v>-2.44677077321903E-2</c:v>
                </c:pt>
                <c:pt idx="2078">
                  <c:v>-2.67082774648209E-2</c:v>
                </c:pt>
                <c:pt idx="2079">
                  <c:v>-2.56150824815989E-2</c:v>
                </c:pt>
                <c:pt idx="2080">
                  <c:v>-3.2483693024388402E-2</c:v>
                </c:pt>
                <c:pt idx="2081">
                  <c:v>-1.9930502943436599E-2</c:v>
                </c:pt>
                <c:pt idx="2082">
                  <c:v>-2.32802033566104E-2</c:v>
                </c:pt>
                <c:pt idx="2083">
                  <c:v>-2.4757349343600299E-2</c:v>
                </c:pt>
                <c:pt idx="2084">
                  <c:v>-2.2543851412304E-2</c:v>
                </c:pt>
                <c:pt idx="2085">
                  <c:v>-1.2480071906093E-2</c:v>
                </c:pt>
                <c:pt idx="2086">
                  <c:v>-1.9239134102475599E-2</c:v>
                </c:pt>
                <c:pt idx="2087">
                  <c:v>-2.3055218079346299E-2</c:v>
                </c:pt>
                <c:pt idx="2088">
                  <c:v>-1.9252122467666201E-2</c:v>
                </c:pt>
                <c:pt idx="2089">
                  <c:v>-2.3432417678736699E-2</c:v>
                </c:pt>
                <c:pt idx="2090">
                  <c:v>-2.2873094900213699E-2</c:v>
                </c:pt>
                <c:pt idx="2091">
                  <c:v>-2.3767267624503399E-2</c:v>
                </c:pt>
                <c:pt idx="2092">
                  <c:v>-3.3593998168295697E-2</c:v>
                </c:pt>
                <c:pt idx="2093">
                  <c:v>-2.3811460248956799E-2</c:v>
                </c:pt>
                <c:pt idx="2094">
                  <c:v>-2.1461719353091799E-2</c:v>
                </c:pt>
                <c:pt idx="2095">
                  <c:v>-3.08874741576457E-2</c:v>
                </c:pt>
                <c:pt idx="2096">
                  <c:v>-1.5997493778753601E-2</c:v>
                </c:pt>
                <c:pt idx="2097">
                  <c:v>-2.4723330063125201E-2</c:v>
                </c:pt>
                <c:pt idx="2098">
                  <c:v>-2.3668094185636101E-2</c:v>
                </c:pt>
                <c:pt idx="2099">
                  <c:v>-2.0762757873516901E-2</c:v>
                </c:pt>
                <c:pt idx="2100">
                  <c:v>-2.46830950797787E-2</c:v>
                </c:pt>
                <c:pt idx="2101">
                  <c:v>-2.43772467210207E-2</c:v>
                </c:pt>
                <c:pt idx="2102">
                  <c:v>-8.2850895550613795E-3</c:v>
                </c:pt>
                <c:pt idx="2103">
                  <c:v>-1.3544106008115999E-2</c:v>
                </c:pt>
                <c:pt idx="2104">
                  <c:v>-2.4106253142780101E-2</c:v>
                </c:pt>
                <c:pt idx="2105">
                  <c:v>-1.78088658344084E-2</c:v>
                </c:pt>
                <c:pt idx="2106">
                  <c:v>-2.0161063935732901E-2</c:v>
                </c:pt>
                <c:pt idx="2107">
                  <c:v>-1.6822533065679102E-2</c:v>
                </c:pt>
                <c:pt idx="2108">
                  <c:v>-8.8861108785959503E-3</c:v>
                </c:pt>
                <c:pt idx="2109">
                  <c:v>-2.0836467557489101E-2</c:v>
                </c:pt>
                <c:pt idx="2112">
                  <c:v>-2.2554836777467401E-2</c:v>
                </c:pt>
                <c:pt idx="2114">
                  <c:v>-2.1453035130507801E-2</c:v>
                </c:pt>
                <c:pt idx="2116">
                  <c:v>-1.28525982291326E-2</c:v>
                </c:pt>
                <c:pt idx="2117">
                  <c:v>-1.80376899009882E-2</c:v>
                </c:pt>
                <c:pt idx="2118">
                  <c:v>-2.40337292598191E-2</c:v>
                </c:pt>
                <c:pt idx="2119">
                  <c:v>-1.9866584914601498E-2</c:v>
                </c:pt>
                <c:pt idx="2120">
                  <c:v>-4.4810211133210202E-2</c:v>
                </c:pt>
                <c:pt idx="2121">
                  <c:v>-3.1754392006233097E-2</c:v>
                </c:pt>
                <c:pt idx="2122">
                  <c:v>-1.9014237658318799E-2</c:v>
                </c:pt>
                <c:pt idx="2123">
                  <c:v>-1.7090490323171999E-2</c:v>
                </c:pt>
                <c:pt idx="2124">
                  <c:v>-1.28103644856223E-2</c:v>
                </c:pt>
                <c:pt idx="2125">
                  <c:v>-1.60546077487011E-2</c:v>
                </c:pt>
                <c:pt idx="2126">
                  <c:v>-1.7624294725560399E-2</c:v>
                </c:pt>
                <c:pt idx="2127">
                  <c:v>-2.7569514613832401E-2</c:v>
                </c:pt>
                <c:pt idx="2128">
                  <c:v>-1.6603489432018999E-2</c:v>
                </c:pt>
                <c:pt idx="2129">
                  <c:v>-2.0070071108637198E-2</c:v>
                </c:pt>
                <c:pt idx="2130">
                  <c:v>-1.8030930946354499E-2</c:v>
                </c:pt>
                <c:pt idx="2131">
                  <c:v>-3.3039286725701E-2</c:v>
                </c:pt>
                <c:pt idx="2132">
                  <c:v>-1.343391555713E-2</c:v>
                </c:pt>
                <c:pt idx="2133">
                  <c:v>-2.83801290665338E-2</c:v>
                </c:pt>
                <c:pt idx="2134">
                  <c:v>-1.9952108006985901E-2</c:v>
                </c:pt>
                <c:pt idx="2135">
                  <c:v>-2.5430330148967301E-2</c:v>
                </c:pt>
                <c:pt idx="2136">
                  <c:v>-2.9411273038799798E-2</c:v>
                </c:pt>
                <c:pt idx="2137">
                  <c:v>-4.3233353845161401E-2</c:v>
                </c:pt>
                <c:pt idx="2138">
                  <c:v>-2.7934201350332699E-2</c:v>
                </c:pt>
                <c:pt idx="2139">
                  <c:v>-2.6105159787154299E-2</c:v>
                </c:pt>
                <c:pt idx="2141">
                  <c:v>-3.8086496117866603E-2</c:v>
                </c:pt>
                <c:pt idx="2142">
                  <c:v>-3.1145049430033898E-2</c:v>
                </c:pt>
                <c:pt idx="2143">
                  <c:v>-2.5261577082139899E-2</c:v>
                </c:pt>
                <c:pt idx="2144">
                  <c:v>-4.1260714408351398E-2</c:v>
                </c:pt>
                <c:pt idx="2145">
                  <c:v>-1.5685577709940599E-2</c:v>
                </c:pt>
                <c:pt idx="2146">
                  <c:v>-6.5837167617920599E-3</c:v>
                </c:pt>
                <c:pt idx="2147">
                  <c:v>-1.99634762261049E-2</c:v>
                </c:pt>
                <c:pt idx="2148">
                  <c:v>-2.3193335284802202E-2</c:v>
                </c:pt>
                <c:pt idx="2149">
                  <c:v>-2.46964269625101E-2</c:v>
                </c:pt>
                <c:pt idx="2150">
                  <c:v>-1.9225377044622498E-2</c:v>
                </c:pt>
                <c:pt idx="2151">
                  <c:v>-2.6060103697407001E-2</c:v>
                </c:pt>
                <c:pt idx="2152">
                  <c:v>-1.9816454284391299E-2</c:v>
                </c:pt>
                <c:pt idx="2153">
                  <c:v>-2.7553160035216701E-2</c:v>
                </c:pt>
                <c:pt idx="2154">
                  <c:v>-4.4304723104405003E-2</c:v>
                </c:pt>
                <c:pt idx="2155">
                  <c:v>-2.4870984931052501E-2</c:v>
                </c:pt>
                <c:pt idx="2156">
                  <c:v>-2.84929228555507E-2</c:v>
                </c:pt>
                <c:pt idx="2157">
                  <c:v>-2.3420506702404299E-2</c:v>
                </c:pt>
                <c:pt idx="2158">
                  <c:v>-2.7665594772994601E-2</c:v>
                </c:pt>
                <c:pt idx="2159">
                  <c:v>-2.1047935358801399E-2</c:v>
                </c:pt>
                <c:pt idx="2160">
                  <c:v>-4.6980428077745802E-3</c:v>
                </c:pt>
                <c:pt idx="2161">
                  <c:v>-2.8160350084433499E-2</c:v>
                </c:pt>
                <c:pt idx="2162">
                  <c:v>-2.29005897396601E-2</c:v>
                </c:pt>
                <c:pt idx="2163">
                  <c:v>-1.23470521885872E-2</c:v>
                </c:pt>
                <c:pt idx="2164">
                  <c:v>-1.60333706192794E-2</c:v>
                </c:pt>
                <c:pt idx="2165">
                  <c:v>-1.67554416186514E-2</c:v>
                </c:pt>
                <c:pt idx="2166">
                  <c:v>-2.4319553761479502E-2</c:v>
                </c:pt>
                <c:pt idx="2167">
                  <c:v>-2.7191420731686199E-2</c:v>
                </c:pt>
                <c:pt idx="2168">
                  <c:v>-1.37617610559081E-2</c:v>
                </c:pt>
                <c:pt idx="2169">
                  <c:v>-1.05842790056799E-2</c:v>
                </c:pt>
                <c:pt idx="2170">
                  <c:v>-9.2773586145972198E-3</c:v>
                </c:pt>
                <c:pt idx="2171">
                  <c:v>-1.3958905666367699E-2</c:v>
                </c:pt>
                <c:pt idx="2172">
                  <c:v>-1.81907000925885E-2</c:v>
                </c:pt>
                <c:pt idx="2173">
                  <c:v>-2.0326667873718601E-2</c:v>
                </c:pt>
                <c:pt idx="2174">
                  <c:v>-1.6741895276881399E-2</c:v>
                </c:pt>
                <c:pt idx="2175">
                  <c:v>-1.5319305502564599E-2</c:v>
                </c:pt>
                <c:pt idx="2176">
                  <c:v>-3.22464128027911E-2</c:v>
                </c:pt>
                <c:pt idx="2178">
                  <c:v>-2.0236881354300001E-2</c:v>
                </c:pt>
                <c:pt idx="2180">
                  <c:v>-2.0842054679852898E-2</c:v>
                </c:pt>
                <c:pt idx="2185">
                  <c:v>-1.71639717135093E-2</c:v>
                </c:pt>
                <c:pt idx="2188">
                  <c:v>-2.6991148252517499E-2</c:v>
                </c:pt>
                <c:pt idx="2189">
                  <c:v>-3.2928615352869298E-2</c:v>
                </c:pt>
                <c:pt idx="2190">
                  <c:v>-1.2299015770386701E-2</c:v>
                </c:pt>
                <c:pt idx="2191">
                  <c:v>-1.07320804434281E-2</c:v>
                </c:pt>
                <c:pt idx="2192">
                  <c:v>-2.9070123082438001E-2</c:v>
                </c:pt>
                <c:pt idx="2193">
                  <c:v>-1.4088892952155801E-2</c:v>
                </c:pt>
                <c:pt idx="2194">
                  <c:v>-1.31618410097878E-2</c:v>
                </c:pt>
                <c:pt idx="2195">
                  <c:v>-1.7637436581365601E-2</c:v>
                </c:pt>
                <c:pt idx="2196">
                  <c:v>-1.95866645557519E-2</c:v>
                </c:pt>
                <c:pt idx="2197">
                  <c:v>-2.6799094375266199E-2</c:v>
                </c:pt>
                <c:pt idx="2198">
                  <c:v>-1.9114849495497702E-2</c:v>
                </c:pt>
                <c:pt idx="2199">
                  <c:v>-2.4340269549737399E-2</c:v>
                </c:pt>
                <c:pt idx="2200">
                  <c:v>-2.1785935703389402E-2</c:v>
                </c:pt>
                <c:pt idx="2201">
                  <c:v>-2.3614695686435701E-2</c:v>
                </c:pt>
                <c:pt idx="2202">
                  <c:v>-1.47651438886688E-2</c:v>
                </c:pt>
                <c:pt idx="2203">
                  <c:v>-4.2331691867045197E-2</c:v>
                </c:pt>
                <c:pt idx="2204">
                  <c:v>-2.6643446673668601E-2</c:v>
                </c:pt>
                <c:pt idx="2205">
                  <c:v>-2.2063406455868999E-2</c:v>
                </c:pt>
                <c:pt idx="2206">
                  <c:v>-2.4791506397355799E-2</c:v>
                </c:pt>
                <c:pt idx="2207">
                  <c:v>-2.3426980680957901E-2</c:v>
                </c:pt>
                <c:pt idx="2208">
                  <c:v>-1.7148361311272099E-2</c:v>
                </c:pt>
                <c:pt idx="2209">
                  <c:v>-2.3068544711751401E-2</c:v>
                </c:pt>
                <c:pt idx="2211">
                  <c:v>-2.8254630155587698E-2</c:v>
                </c:pt>
                <c:pt idx="2212">
                  <c:v>-2.44248885999509E-2</c:v>
                </c:pt>
                <c:pt idx="2213">
                  <c:v>-1.84666004707561E-2</c:v>
                </c:pt>
                <c:pt idx="2214">
                  <c:v>-2.2551296610206901E-2</c:v>
                </c:pt>
                <c:pt idx="2215">
                  <c:v>-2.5120058619634501E-2</c:v>
                </c:pt>
                <c:pt idx="2216">
                  <c:v>-2.2895081888788801E-2</c:v>
                </c:pt>
                <c:pt idx="2218">
                  <c:v>-2.6086794969917101E-2</c:v>
                </c:pt>
                <c:pt idx="2219">
                  <c:v>-2.97227222796311E-2</c:v>
                </c:pt>
                <c:pt idx="2220">
                  <c:v>-3.6851998961710902E-2</c:v>
                </c:pt>
                <c:pt idx="2221">
                  <c:v>-2.28432833016156E-2</c:v>
                </c:pt>
                <c:pt idx="2222">
                  <c:v>-2.7009853201176801E-2</c:v>
                </c:pt>
                <c:pt idx="2223">
                  <c:v>-2.7676078999619599E-2</c:v>
                </c:pt>
                <c:pt idx="2224">
                  <c:v>-2.84557053503861E-2</c:v>
                </c:pt>
                <c:pt idx="2225">
                  <c:v>-2.4688259440484001E-2</c:v>
                </c:pt>
                <c:pt idx="2226">
                  <c:v>-2.5506528160297599E-2</c:v>
                </c:pt>
                <c:pt idx="2227">
                  <c:v>-1.8799764813242099E-2</c:v>
                </c:pt>
                <c:pt idx="2228">
                  <c:v>-1.9540101284867498E-2</c:v>
                </c:pt>
                <c:pt idx="2229">
                  <c:v>-2.3247535012311301E-2</c:v>
                </c:pt>
                <c:pt idx="2230">
                  <c:v>-1.5520673757901501E-2</c:v>
                </c:pt>
                <c:pt idx="2231">
                  <c:v>-1.7401758790675698E-2</c:v>
                </c:pt>
                <c:pt idx="2232">
                  <c:v>-1.8807974621868999E-2</c:v>
                </c:pt>
                <c:pt idx="2233">
                  <c:v>-3.5926971369444199E-2</c:v>
                </c:pt>
                <c:pt idx="2234">
                  <c:v>-2.46730138352012E-2</c:v>
                </c:pt>
                <c:pt idx="2235">
                  <c:v>-2.4935620743801099E-2</c:v>
                </c:pt>
                <c:pt idx="2236">
                  <c:v>-2.2227176847644199E-2</c:v>
                </c:pt>
                <c:pt idx="2237">
                  <c:v>-1.8075557128359301E-2</c:v>
                </c:pt>
                <c:pt idx="2239">
                  <c:v>-2.1714700450588001E-2</c:v>
                </c:pt>
                <c:pt idx="2241">
                  <c:v>-1.3224778694154501E-2</c:v>
                </c:pt>
                <c:pt idx="2242">
                  <c:v>-1.46766398846428E-2</c:v>
                </c:pt>
                <c:pt idx="2244">
                  <c:v>-1.8158251116952701E-2</c:v>
                </c:pt>
                <c:pt idx="2245">
                  <c:v>-2.60494031004876E-2</c:v>
                </c:pt>
                <c:pt idx="2246">
                  <c:v>-2.8707703165883301E-2</c:v>
                </c:pt>
                <c:pt idx="2248">
                  <c:v>-1.40400876138441E-2</c:v>
                </c:pt>
                <c:pt idx="2249">
                  <c:v>-2.4223963886499899E-2</c:v>
                </c:pt>
                <c:pt idx="2250">
                  <c:v>-1.3974017985878299E-2</c:v>
                </c:pt>
                <c:pt idx="2251">
                  <c:v>-1.1637932383174499E-2</c:v>
                </c:pt>
                <c:pt idx="2252">
                  <c:v>-1.92802801717262E-2</c:v>
                </c:pt>
                <c:pt idx="2253">
                  <c:v>-7.7428780405007199E-3</c:v>
                </c:pt>
                <c:pt idx="2254">
                  <c:v>-9.7028179044169206E-3</c:v>
                </c:pt>
                <c:pt idx="2255">
                  <c:v>-4.1590871499872896E-3</c:v>
                </c:pt>
                <c:pt idx="2256">
                  <c:v>-7.5474990220304901E-4</c:v>
                </c:pt>
                <c:pt idx="2257">
                  <c:v>-7.9575169655287901E-3</c:v>
                </c:pt>
                <c:pt idx="2258">
                  <c:v>-1.75808727732857E-2</c:v>
                </c:pt>
                <c:pt idx="2260">
                  <c:v>-1.8450101741297301E-2</c:v>
                </c:pt>
                <c:pt idx="2261">
                  <c:v>-2.5829836988303E-2</c:v>
                </c:pt>
                <c:pt idx="2262">
                  <c:v>-2.58720155285171E-2</c:v>
                </c:pt>
                <c:pt idx="2263">
                  <c:v>-2.25951747734459E-2</c:v>
                </c:pt>
                <c:pt idx="2264">
                  <c:v>-2.3037598117857602E-2</c:v>
                </c:pt>
                <c:pt idx="2265">
                  <c:v>-2.6134607129141198E-2</c:v>
                </c:pt>
                <c:pt idx="2266">
                  <c:v>-2.3262252581505001E-2</c:v>
                </c:pt>
                <c:pt idx="2267">
                  <c:v>-2.4058549924950601E-2</c:v>
                </c:pt>
                <c:pt idx="2268">
                  <c:v>-2.35276036281858E-2</c:v>
                </c:pt>
                <c:pt idx="2269">
                  <c:v>-2.32032013685948E-2</c:v>
                </c:pt>
                <c:pt idx="2270">
                  <c:v>-1.8874061288623199E-2</c:v>
                </c:pt>
                <c:pt idx="2271">
                  <c:v>-3.0637120335930499E-2</c:v>
                </c:pt>
                <c:pt idx="2272">
                  <c:v>-2.7217027246464399E-2</c:v>
                </c:pt>
                <c:pt idx="2273">
                  <c:v>-2.0099643375773399E-2</c:v>
                </c:pt>
                <c:pt idx="2274">
                  <c:v>-2.5570336869812301E-2</c:v>
                </c:pt>
                <c:pt idx="2275">
                  <c:v>-2.3076020739619198E-2</c:v>
                </c:pt>
                <c:pt idx="2276">
                  <c:v>-2.9648567954179798E-2</c:v>
                </c:pt>
                <c:pt idx="2277">
                  <c:v>-3.3723426465341398E-2</c:v>
                </c:pt>
                <c:pt idx="2278">
                  <c:v>-2.48786681524794E-2</c:v>
                </c:pt>
                <c:pt idx="2279">
                  <c:v>-2.5236320456879499E-2</c:v>
                </c:pt>
                <c:pt idx="2280">
                  <c:v>-2.6391742075866999E-2</c:v>
                </c:pt>
                <c:pt idx="2281">
                  <c:v>-2.4596042199546399E-2</c:v>
                </c:pt>
                <c:pt idx="2282">
                  <c:v>-2.56145952295046E-2</c:v>
                </c:pt>
                <c:pt idx="2283">
                  <c:v>-2.4551751484426499E-2</c:v>
                </c:pt>
                <c:pt idx="2284">
                  <c:v>-2.51624249056146E-2</c:v>
                </c:pt>
                <c:pt idx="2285">
                  <c:v>-2.3595592174250699E-2</c:v>
                </c:pt>
                <c:pt idx="2286">
                  <c:v>-2.4467425633571599E-2</c:v>
                </c:pt>
                <c:pt idx="2287">
                  <c:v>-1.6177007253626901E-2</c:v>
                </c:pt>
                <c:pt idx="2288">
                  <c:v>-2.8726443209588198E-2</c:v>
                </c:pt>
                <c:pt idx="2289">
                  <c:v>-2.5377821581252399E-2</c:v>
                </c:pt>
                <c:pt idx="2290">
                  <c:v>-3.1758700596364403E-2</c:v>
                </c:pt>
                <c:pt idx="2291">
                  <c:v>-2.0257467539772301E-2</c:v>
                </c:pt>
                <c:pt idx="2292">
                  <c:v>-2.0298089915799799E-2</c:v>
                </c:pt>
                <c:pt idx="2293">
                  <c:v>-2.28840331153316E-2</c:v>
                </c:pt>
                <c:pt idx="2294">
                  <c:v>-1.9885857155401199E-2</c:v>
                </c:pt>
                <c:pt idx="2295">
                  <c:v>-1.8767016888032999E-2</c:v>
                </c:pt>
                <c:pt idx="2296">
                  <c:v>-1.8078950021308299E-2</c:v>
                </c:pt>
                <c:pt idx="2297">
                  <c:v>-2.06818701355924E-2</c:v>
                </c:pt>
                <c:pt idx="2298">
                  <c:v>-2.0365369938762101E-2</c:v>
                </c:pt>
                <c:pt idx="2299">
                  <c:v>-1.5831771052423602E-2</c:v>
                </c:pt>
                <c:pt idx="2300">
                  <c:v>9.3658076896353804E-3</c:v>
                </c:pt>
                <c:pt idx="2301">
                  <c:v>-4.51059147443175E-2</c:v>
                </c:pt>
                <c:pt idx="2302">
                  <c:v>-1.62855532677522E-2</c:v>
                </c:pt>
                <c:pt idx="2303">
                  <c:v>-1.4688504238028401E-2</c:v>
                </c:pt>
                <c:pt idx="2305">
                  <c:v>-1.4937635041048799E-2</c:v>
                </c:pt>
                <c:pt idx="2306">
                  <c:v>-9.9725662483539906E-3</c:v>
                </c:pt>
                <c:pt idx="2307">
                  <c:v>-1.14591949019565E-2</c:v>
                </c:pt>
                <c:pt idx="2308">
                  <c:v>-1.8203572112439899E-2</c:v>
                </c:pt>
                <c:pt idx="2309">
                  <c:v>-1.14351134834247E-2</c:v>
                </c:pt>
                <c:pt idx="2310">
                  <c:v>-8.9966042027097293E-3</c:v>
                </c:pt>
                <c:pt idx="2311">
                  <c:v>-2.3626309362853801E-2</c:v>
                </c:pt>
                <c:pt idx="2312">
                  <c:v>-1.22952692977608E-2</c:v>
                </c:pt>
                <c:pt idx="2313">
                  <c:v>-1.17766238992482E-2</c:v>
                </c:pt>
                <c:pt idx="2314">
                  <c:v>-1.1751557538674601E-2</c:v>
                </c:pt>
                <c:pt idx="2315">
                  <c:v>-1.01173691701205E-2</c:v>
                </c:pt>
                <c:pt idx="2316">
                  <c:v>-2.0846834182270499E-2</c:v>
                </c:pt>
                <c:pt idx="2317">
                  <c:v>-1.8480026522676999E-2</c:v>
                </c:pt>
                <c:pt idx="2318">
                  <c:v>-1.1130580121598101E-2</c:v>
                </c:pt>
                <c:pt idx="2319">
                  <c:v>-2.6294189527927201E-2</c:v>
                </c:pt>
                <c:pt idx="2320">
                  <c:v>-2.9667020952747002E-2</c:v>
                </c:pt>
                <c:pt idx="2321">
                  <c:v>-2.5406292613300401E-2</c:v>
                </c:pt>
                <c:pt idx="2322">
                  <c:v>-2.0984638114795201E-2</c:v>
                </c:pt>
                <c:pt idx="2323">
                  <c:v>-1.98397459775916E-2</c:v>
                </c:pt>
                <c:pt idx="2324">
                  <c:v>-2.6690256079517E-2</c:v>
                </c:pt>
                <c:pt idx="2325">
                  <c:v>-2.38633015744792E-2</c:v>
                </c:pt>
                <c:pt idx="2326">
                  <c:v>-2.03564023472768E-2</c:v>
                </c:pt>
                <c:pt idx="2327">
                  <c:v>-4.1197680288671303E-2</c:v>
                </c:pt>
                <c:pt idx="2328">
                  <c:v>-2.1451584508636198E-2</c:v>
                </c:pt>
                <c:pt idx="2329">
                  <c:v>-2.0351912051082399E-2</c:v>
                </c:pt>
                <c:pt idx="2330">
                  <c:v>-1.7879223729442499E-2</c:v>
                </c:pt>
                <c:pt idx="2331">
                  <c:v>-2.21704333801955E-2</c:v>
                </c:pt>
                <c:pt idx="2332">
                  <c:v>-1.85351885288603E-2</c:v>
                </c:pt>
                <c:pt idx="2333">
                  <c:v>-2.1806331347590701E-2</c:v>
                </c:pt>
                <c:pt idx="2334">
                  <c:v>-1.78504855116941E-2</c:v>
                </c:pt>
                <c:pt idx="2335">
                  <c:v>-2.29302888548432E-2</c:v>
                </c:pt>
                <c:pt idx="2336">
                  <c:v>-1.9799029442610899E-2</c:v>
                </c:pt>
                <c:pt idx="2337">
                  <c:v>-2.2143507081560099E-2</c:v>
                </c:pt>
                <c:pt idx="2338">
                  <c:v>-2.4385685035112299E-2</c:v>
                </c:pt>
                <c:pt idx="2339">
                  <c:v>-1.8914661283888801E-2</c:v>
                </c:pt>
                <c:pt idx="2340">
                  <c:v>-2.3240545677480198E-2</c:v>
                </c:pt>
                <c:pt idx="2341">
                  <c:v>-1.0056131112469601E-2</c:v>
                </c:pt>
                <c:pt idx="2343">
                  <c:v>-1.99155563646361E-2</c:v>
                </c:pt>
                <c:pt idx="2344">
                  <c:v>-2.8716689711523601E-2</c:v>
                </c:pt>
                <c:pt idx="2345">
                  <c:v>-2.9233923655222298E-2</c:v>
                </c:pt>
                <c:pt idx="2346">
                  <c:v>-2.52581140764436E-2</c:v>
                </c:pt>
                <c:pt idx="2347">
                  <c:v>-2.171444541614E-2</c:v>
                </c:pt>
                <c:pt idx="2348">
                  <c:v>-2.4636240075821301E-2</c:v>
                </c:pt>
                <c:pt idx="2349">
                  <c:v>-1.43794209334828E-2</c:v>
                </c:pt>
                <c:pt idx="2350">
                  <c:v>-1.97245701363046E-2</c:v>
                </c:pt>
                <c:pt idx="2351">
                  <c:v>-2.02370279107951E-2</c:v>
                </c:pt>
                <c:pt idx="2352">
                  <c:v>-1.91281021928731E-2</c:v>
                </c:pt>
                <c:pt idx="2353">
                  <c:v>-2.1852545910962501E-2</c:v>
                </c:pt>
                <c:pt idx="2354">
                  <c:v>-1.88944346356032E-2</c:v>
                </c:pt>
                <c:pt idx="2355">
                  <c:v>-2.1941248640440499E-2</c:v>
                </c:pt>
                <c:pt idx="2356">
                  <c:v>-2.32391231957031E-2</c:v>
                </c:pt>
                <c:pt idx="2357">
                  <c:v>2.6969165555959999E-3</c:v>
                </c:pt>
                <c:pt idx="2358">
                  <c:v>-1.0952266663316799E-2</c:v>
                </c:pt>
                <c:pt idx="2359">
                  <c:v>-1.2836025785676599E-2</c:v>
                </c:pt>
                <c:pt idx="2360">
                  <c:v>-8.7555810660988002E-3</c:v>
                </c:pt>
                <c:pt idx="2361">
                  <c:v>-1.35043038953633E-2</c:v>
                </c:pt>
                <c:pt idx="2362">
                  <c:v>-1.06279759647763E-2</c:v>
                </c:pt>
                <c:pt idx="2364">
                  <c:v>-2.1885963526849302E-2</c:v>
                </c:pt>
                <c:pt idx="2365">
                  <c:v>-1.40759941117721E-2</c:v>
                </c:pt>
                <c:pt idx="2367">
                  <c:v>-1.52646087450851E-2</c:v>
                </c:pt>
                <c:pt idx="2368">
                  <c:v>-1.7231516511542502E-2</c:v>
                </c:pt>
                <c:pt idx="2370">
                  <c:v>-1.4110071680854701E-2</c:v>
                </c:pt>
                <c:pt idx="2371">
                  <c:v>-1.6103246387933801E-2</c:v>
                </c:pt>
                <c:pt idx="2372">
                  <c:v>-1.0667795108193399E-2</c:v>
                </c:pt>
                <c:pt idx="2374">
                  <c:v>-1.06464856912358E-2</c:v>
                </c:pt>
                <c:pt idx="2375">
                  <c:v>-1.1130793528464199E-2</c:v>
                </c:pt>
                <c:pt idx="2376">
                  <c:v>-1.09350410762685E-2</c:v>
                </c:pt>
                <c:pt idx="2377">
                  <c:v>-1.8891471540321302E-2</c:v>
                </c:pt>
                <c:pt idx="2378">
                  <c:v>-1.8226543631873201E-2</c:v>
                </c:pt>
                <c:pt idx="2379">
                  <c:v>-2.5254926839612699E-2</c:v>
                </c:pt>
                <c:pt idx="2380">
                  <c:v>-1.0230708392266301E-2</c:v>
                </c:pt>
                <c:pt idx="2381">
                  <c:v>-1.20190254736212E-2</c:v>
                </c:pt>
                <c:pt idx="2382">
                  <c:v>-2.0044769327102599E-2</c:v>
                </c:pt>
                <c:pt idx="2383">
                  <c:v>-9.8309350226450393E-3</c:v>
                </c:pt>
                <c:pt idx="2384">
                  <c:v>-2.5655643633979999E-2</c:v>
                </c:pt>
                <c:pt idx="2385">
                  <c:v>-1.8753995252161801E-2</c:v>
                </c:pt>
                <c:pt idx="2386">
                  <c:v>-6.2306153588392699E-2</c:v>
                </c:pt>
                <c:pt idx="2387">
                  <c:v>-2.2161757391843499E-2</c:v>
                </c:pt>
                <c:pt idx="2388">
                  <c:v>-2.4717630616571298E-2</c:v>
                </c:pt>
                <c:pt idx="2389">
                  <c:v>-2.1025632267313001E-2</c:v>
                </c:pt>
                <c:pt idx="2391">
                  <c:v>-2.8699406361718E-2</c:v>
                </c:pt>
                <c:pt idx="2392">
                  <c:v>-2.67408775658655E-2</c:v>
                </c:pt>
                <c:pt idx="2393">
                  <c:v>-2.0266444630570101E-2</c:v>
                </c:pt>
                <c:pt idx="2394">
                  <c:v>-2.8005447372077299E-2</c:v>
                </c:pt>
                <c:pt idx="2395">
                  <c:v>-2.05566371878705E-2</c:v>
                </c:pt>
                <c:pt idx="2396">
                  <c:v>-2.3110721253399899E-2</c:v>
                </c:pt>
                <c:pt idx="2397">
                  <c:v>-1.3349151125356701E-2</c:v>
                </c:pt>
                <c:pt idx="2398">
                  <c:v>-1.9918712512401002E-2</c:v>
                </c:pt>
                <c:pt idx="2399">
                  <c:v>-2.2232735033947199E-2</c:v>
                </c:pt>
                <c:pt idx="2400">
                  <c:v>-2.1034209816351901E-2</c:v>
                </c:pt>
                <c:pt idx="2401">
                  <c:v>-2.0592962265343101E-2</c:v>
                </c:pt>
                <c:pt idx="2402">
                  <c:v>-1.92318021697531E-2</c:v>
                </c:pt>
                <c:pt idx="2403">
                  <c:v>-2.1637578097365499E-2</c:v>
                </c:pt>
                <c:pt idx="2404">
                  <c:v>-2.7267354976287898E-2</c:v>
                </c:pt>
                <c:pt idx="2405">
                  <c:v>-2.2623221646195901E-2</c:v>
                </c:pt>
                <c:pt idx="2406">
                  <c:v>-2.6233773982671599E-2</c:v>
                </c:pt>
                <c:pt idx="2407">
                  <c:v>-1.5190525599019501E-2</c:v>
                </c:pt>
                <c:pt idx="2408">
                  <c:v>-1.9675158729882999E-2</c:v>
                </c:pt>
                <c:pt idx="2409">
                  <c:v>-1.0484179321103701E-2</c:v>
                </c:pt>
                <c:pt idx="2410">
                  <c:v>-2.1423779007895501E-2</c:v>
                </c:pt>
                <c:pt idx="2411">
                  <c:v>-2.2312709137206899E-2</c:v>
                </c:pt>
                <c:pt idx="2412">
                  <c:v>-2.1516340214769E-2</c:v>
                </c:pt>
                <c:pt idx="2413">
                  <c:v>-4.1770525678362702E-2</c:v>
                </c:pt>
                <c:pt idx="2414">
                  <c:v>-1.4720481166243299E-2</c:v>
                </c:pt>
                <c:pt idx="2415">
                  <c:v>-1.45213504368817E-2</c:v>
                </c:pt>
                <c:pt idx="2416">
                  <c:v>-1.6204397271716499E-2</c:v>
                </c:pt>
                <c:pt idx="2417">
                  <c:v>-1.8293587871572401E-2</c:v>
                </c:pt>
                <c:pt idx="2418">
                  <c:v>-1.6724642042232001E-2</c:v>
                </c:pt>
                <c:pt idx="2419">
                  <c:v>-1.0248845073691301E-2</c:v>
                </c:pt>
                <c:pt idx="2420">
                  <c:v>-1.57593936903253E-2</c:v>
                </c:pt>
                <c:pt idx="2421">
                  <c:v>-6.9967242501988202E-3</c:v>
                </c:pt>
                <c:pt idx="2422">
                  <c:v>-1.6060409053239601E-2</c:v>
                </c:pt>
                <c:pt idx="2423">
                  <c:v>2.9128635995552597E-4</c:v>
                </c:pt>
                <c:pt idx="2424">
                  <c:v>-1.10792448306135E-2</c:v>
                </c:pt>
                <c:pt idx="2425">
                  <c:v>-1.15250492263545E-2</c:v>
                </c:pt>
                <c:pt idx="2426">
                  <c:v>-3.5430871182081797E-2</c:v>
                </c:pt>
                <c:pt idx="2427">
                  <c:v>-9.6419595719322293E-3</c:v>
                </c:pt>
                <c:pt idx="2428">
                  <c:v>-2.1295327332045699E-2</c:v>
                </c:pt>
                <c:pt idx="2429">
                  <c:v>-1.58410208627646E-2</c:v>
                </c:pt>
                <c:pt idx="2430">
                  <c:v>-4.6009724740487E-2</c:v>
                </c:pt>
                <c:pt idx="2431">
                  <c:v>-2.8219293066120799E-2</c:v>
                </c:pt>
                <c:pt idx="2432">
                  <c:v>-2.17634972900442E-2</c:v>
                </c:pt>
                <c:pt idx="2433">
                  <c:v>-3.45996744076097E-2</c:v>
                </c:pt>
                <c:pt idx="2436">
                  <c:v>-1.9582960833789399E-2</c:v>
                </c:pt>
                <c:pt idx="2437">
                  <c:v>-1.63080699991324E-2</c:v>
                </c:pt>
                <c:pt idx="2438">
                  <c:v>-1.57423418527405E-2</c:v>
                </c:pt>
                <c:pt idx="2439">
                  <c:v>-2.2175242882463701E-2</c:v>
                </c:pt>
                <c:pt idx="2440">
                  <c:v>-2.8275459633946402E-2</c:v>
                </c:pt>
                <c:pt idx="2441">
                  <c:v>-2.0577889781788299E-2</c:v>
                </c:pt>
                <c:pt idx="2442">
                  <c:v>-2.1749235260196901E-2</c:v>
                </c:pt>
                <c:pt idx="2443">
                  <c:v>-1.6630375860729098E-2</c:v>
                </c:pt>
                <c:pt idx="2444">
                  <c:v>-2.70502477754202E-2</c:v>
                </c:pt>
                <c:pt idx="2445">
                  <c:v>-3.2699994586468599E-2</c:v>
                </c:pt>
                <c:pt idx="2446">
                  <c:v>-0.11714818108214201</c:v>
                </c:pt>
                <c:pt idx="2447">
                  <c:v>-1.8556089486163E-2</c:v>
                </c:pt>
                <c:pt idx="2449">
                  <c:v>-2.5330863830917399E-2</c:v>
                </c:pt>
                <c:pt idx="2450">
                  <c:v>-2.9030387230141001E-2</c:v>
                </c:pt>
                <c:pt idx="2451">
                  <c:v>-2.2214665644052899E-2</c:v>
                </c:pt>
                <c:pt idx="2452">
                  <c:v>-1.9697500935682299E-2</c:v>
                </c:pt>
                <c:pt idx="2453">
                  <c:v>-2.0966500427003799E-2</c:v>
                </c:pt>
                <c:pt idx="2454">
                  <c:v>-2.27525516996578E-2</c:v>
                </c:pt>
                <c:pt idx="2455">
                  <c:v>-2.4016526049574199E-2</c:v>
                </c:pt>
                <c:pt idx="2456">
                  <c:v>-1.9835435558024101E-2</c:v>
                </c:pt>
                <c:pt idx="2457">
                  <c:v>-1.7210186432471599E-2</c:v>
                </c:pt>
                <c:pt idx="2458">
                  <c:v>-7.6164693031254699E-2</c:v>
                </c:pt>
                <c:pt idx="2459">
                  <c:v>-2.41829362804999E-2</c:v>
                </c:pt>
                <c:pt idx="2460">
                  <c:v>-2.77973782685902E-2</c:v>
                </c:pt>
                <c:pt idx="2461">
                  <c:v>-1.54140810637743E-2</c:v>
                </c:pt>
                <c:pt idx="2462">
                  <c:v>-1.75864076984922E-2</c:v>
                </c:pt>
                <c:pt idx="2463">
                  <c:v>-2.38373000433947E-2</c:v>
                </c:pt>
                <c:pt idx="2464">
                  <c:v>-2.4109767644456302E-2</c:v>
                </c:pt>
                <c:pt idx="2465">
                  <c:v>-2.5277417843329101E-2</c:v>
                </c:pt>
                <c:pt idx="2466">
                  <c:v>-1.56183191980423E-2</c:v>
                </c:pt>
                <c:pt idx="2467">
                  <c:v>-2.1332625538341601E-2</c:v>
                </c:pt>
                <c:pt idx="2468">
                  <c:v>-2.4961963787842299E-2</c:v>
                </c:pt>
                <c:pt idx="2469">
                  <c:v>-2.4615480218979201E-2</c:v>
                </c:pt>
                <c:pt idx="2470">
                  <c:v>-2.8767570099874101E-2</c:v>
                </c:pt>
                <c:pt idx="2471">
                  <c:v>-1.3084451093035999E-2</c:v>
                </c:pt>
                <c:pt idx="2472">
                  <c:v>-2.0703252304889199E-2</c:v>
                </c:pt>
                <c:pt idx="2473">
                  <c:v>-2.3516192906906298E-2</c:v>
                </c:pt>
                <c:pt idx="2474">
                  <c:v>-2.70847763521299E-2</c:v>
                </c:pt>
                <c:pt idx="2475">
                  <c:v>-1.9412299992223801E-2</c:v>
                </c:pt>
                <c:pt idx="2476">
                  <c:v>-2.8318933618802899E-2</c:v>
                </c:pt>
                <c:pt idx="2477">
                  <c:v>-1.1778215637727201E-2</c:v>
                </c:pt>
                <c:pt idx="2478">
                  <c:v>-2.52681636340484E-2</c:v>
                </c:pt>
                <c:pt idx="2479">
                  <c:v>-2.56904196102931E-2</c:v>
                </c:pt>
                <c:pt idx="2480">
                  <c:v>-2.22834825142228E-2</c:v>
                </c:pt>
                <c:pt idx="2481">
                  <c:v>-1.6160840438915199E-2</c:v>
                </c:pt>
                <c:pt idx="2482">
                  <c:v>-1.7199382905379899E-2</c:v>
                </c:pt>
                <c:pt idx="2483">
                  <c:v>-1.9195332938709599E-2</c:v>
                </c:pt>
                <c:pt idx="2484">
                  <c:v>-1.5076511683093E-2</c:v>
                </c:pt>
                <c:pt idx="2485">
                  <c:v>-1.5680013805508E-2</c:v>
                </c:pt>
                <c:pt idx="2486">
                  <c:v>-1.42833431324377E-2</c:v>
                </c:pt>
                <c:pt idx="2487">
                  <c:v>-9.3082764323727703E-3</c:v>
                </c:pt>
                <c:pt idx="2488">
                  <c:v>-1.2489031618901201E-2</c:v>
                </c:pt>
                <c:pt idx="2490">
                  <c:v>-1.2699107610692401E-2</c:v>
                </c:pt>
                <c:pt idx="2493">
                  <c:v>-1.2765166706880699E-2</c:v>
                </c:pt>
                <c:pt idx="2495">
                  <c:v>-7.6807905075427898E-3</c:v>
                </c:pt>
                <c:pt idx="2500">
                  <c:v>-1.0717568996728301E-2</c:v>
                </c:pt>
                <c:pt idx="2501">
                  <c:v>-6.0005885622610696E-3</c:v>
                </c:pt>
                <c:pt idx="2502">
                  <c:v>-6.3127375337166999E-3</c:v>
                </c:pt>
                <c:pt idx="2503">
                  <c:v>-1.7900129267255999E-2</c:v>
                </c:pt>
                <c:pt idx="2504">
                  <c:v>-1.9757251180803698E-2</c:v>
                </c:pt>
                <c:pt idx="2505">
                  <c:v>-1.4297081374960699E-2</c:v>
                </c:pt>
                <c:pt idx="2506">
                  <c:v>-8.8809568451317898E-3</c:v>
                </c:pt>
                <c:pt idx="2507">
                  <c:v>-1.6411167940336199E-2</c:v>
                </c:pt>
                <c:pt idx="2508">
                  <c:v>-1.60085435148828E-2</c:v>
                </c:pt>
                <c:pt idx="2510">
                  <c:v>-1.52492674639381E-2</c:v>
                </c:pt>
                <c:pt idx="2511">
                  <c:v>-1.20030415181501E-2</c:v>
                </c:pt>
                <c:pt idx="2512">
                  <c:v>-6.2519084128656796E-3</c:v>
                </c:pt>
                <c:pt idx="2513">
                  <c:v>-1.6607111830062801E-2</c:v>
                </c:pt>
                <c:pt idx="2514">
                  <c:v>-1.8264637727732201E-2</c:v>
                </c:pt>
                <c:pt idx="2515">
                  <c:v>-1.51325088151462E-2</c:v>
                </c:pt>
                <c:pt idx="2516">
                  <c:v>-1.8696450665467101E-2</c:v>
                </c:pt>
                <c:pt idx="2517">
                  <c:v>-1.81859986966262E-2</c:v>
                </c:pt>
                <c:pt idx="2518">
                  <c:v>-2.2937635971322701E-2</c:v>
                </c:pt>
                <c:pt idx="2519">
                  <c:v>-1.7896568174357998E-2</c:v>
                </c:pt>
                <c:pt idx="2520">
                  <c:v>-2.1623227588905801E-2</c:v>
                </c:pt>
                <c:pt idx="2521">
                  <c:v>-2.06297804366277E-2</c:v>
                </c:pt>
                <c:pt idx="2522">
                  <c:v>-1.8382193184346699E-2</c:v>
                </c:pt>
                <c:pt idx="2523">
                  <c:v>-1.7574630448658101E-2</c:v>
                </c:pt>
                <c:pt idx="2524">
                  <c:v>-2.5900271183478998E-2</c:v>
                </c:pt>
                <c:pt idx="2525">
                  <c:v>-1.8630952355206599E-2</c:v>
                </c:pt>
                <c:pt idx="2526">
                  <c:v>-4.3114284386317002E-2</c:v>
                </c:pt>
                <c:pt idx="2527">
                  <c:v>-1.8514855955580899E-2</c:v>
                </c:pt>
                <c:pt idx="2528">
                  <c:v>-2.0225436401789299E-2</c:v>
                </c:pt>
                <c:pt idx="2529">
                  <c:v>-1.68271205094138E-2</c:v>
                </c:pt>
                <c:pt idx="2530">
                  <c:v>-1.14179426917184E-2</c:v>
                </c:pt>
                <c:pt idx="2531">
                  <c:v>-2.5699028102600701E-2</c:v>
                </c:pt>
                <c:pt idx="2532">
                  <c:v>-3.0652401851815499E-2</c:v>
                </c:pt>
                <c:pt idx="2533">
                  <c:v>-2.3353747645009301E-2</c:v>
                </c:pt>
                <c:pt idx="2534">
                  <c:v>-2.4438781682637401E-2</c:v>
                </c:pt>
                <c:pt idx="2535">
                  <c:v>-1.8219780047725401E-2</c:v>
                </c:pt>
                <c:pt idx="2536">
                  <c:v>-2.5485925694555801E-2</c:v>
                </c:pt>
                <c:pt idx="2537">
                  <c:v>-2.35691509214732E-2</c:v>
                </c:pt>
                <c:pt idx="2538">
                  <c:v>-2.69869522370948E-2</c:v>
                </c:pt>
                <c:pt idx="2539">
                  <c:v>-2.12814958086045E-2</c:v>
                </c:pt>
                <c:pt idx="2540">
                  <c:v>-2.3913513795155002E-2</c:v>
                </c:pt>
                <c:pt idx="2541">
                  <c:v>-5.0720686859981601E-2</c:v>
                </c:pt>
                <c:pt idx="2542">
                  <c:v>-1.24573208563367E-2</c:v>
                </c:pt>
                <c:pt idx="2543">
                  <c:v>-2.0457117499467398E-2</c:v>
                </c:pt>
                <c:pt idx="2544">
                  <c:v>-1.7128851060969501E-2</c:v>
                </c:pt>
                <c:pt idx="2545">
                  <c:v>-1.5766179926508101E-2</c:v>
                </c:pt>
                <c:pt idx="2546">
                  <c:v>-1.68977867051474E-2</c:v>
                </c:pt>
                <c:pt idx="2547">
                  <c:v>-1.32153917756784E-2</c:v>
                </c:pt>
                <c:pt idx="2548">
                  <c:v>-2.5501560162040901E-2</c:v>
                </c:pt>
                <c:pt idx="2549">
                  <c:v>-1.4064659414817901E-2</c:v>
                </c:pt>
                <c:pt idx="2550">
                  <c:v>-1.8467350823054299E-2</c:v>
                </c:pt>
                <c:pt idx="2551">
                  <c:v>-1.6381154886370899E-2</c:v>
                </c:pt>
                <c:pt idx="2552">
                  <c:v>-1.8338766134823999E-2</c:v>
                </c:pt>
                <c:pt idx="2553">
                  <c:v>-1.40696165644827E-2</c:v>
                </c:pt>
                <c:pt idx="2554">
                  <c:v>-2.6754795605839401E-2</c:v>
                </c:pt>
                <c:pt idx="2555">
                  <c:v>-1.3373794173938899E-2</c:v>
                </c:pt>
                <c:pt idx="2557">
                  <c:v>-8.9764270596736292E-3</c:v>
                </c:pt>
                <c:pt idx="2559">
                  <c:v>-1.1123437038812301E-2</c:v>
                </c:pt>
                <c:pt idx="2560">
                  <c:v>-1.32128111445375E-2</c:v>
                </c:pt>
                <c:pt idx="2562">
                  <c:v>-8.5828852772814792E-3</c:v>
                </c:pt>
                <c:pt idx="2563">
                  <c:v>-1.6063128457770699E-2</c:v>
                </c:pt>
                <c:pt idx="2564">
                  <c:v>-7.6949571120638596E-3</c:v>
                </c:pt>
                <c:pt idx="2565">
                  <c:v>-2.4655080904881801E-2</c:v>
                </c:pt>
                <c:pt idx="2566">
                  <c:v>-1.5224028850297E-2</c:v>
                </c:pt>
                <c:pt idx="2567">
                  <c:v>-1.33660650214506E-2</c:v>
                </c:pt>
                <c:pt idx="2568">
                  <c:v>-2.4135446888053601E-2</c:v>
                </c:pt>
                <c:pt idx="2569">
                  <c:v>-1.7599005841445799E-2</c:v>
                </c:pt>
                <c:pt idx="2570">
                  <c:v>-1.9861358766204901E-2</c:v>
                </c:pt>
                <c:pt idx="2571">
                  <c:v>-2.1603948223259499E-2</c:v>
                </c:pt>
                <c:pt idx="2573">
                  <c:v>-2.1044918008806899E-2</c:v>
                </c:pt>
                <c:pt idx="2574">
                  <c:v>-2.2850674353879701E-2</c:v>
                </c:pt>
                <c:pt idx="2575">
                  <c:v>-2.5337080096092701E-2</c:v>
                </c:pt>
                <c:pt idx="2576">
                  <c:v>-1.3973835212214399E-2</c:v>
                </c:pt>
                <c:pt idx="2577">
                  <c:v>-2.3937295099794399E-2</c:v>
                </c:pt>
                <c:pt idx="2578">
                  <c:v>-1.7676962302551301E-2</c:v>
                </c:pt>
                <c:pt idx="2579">
                  <c:v>-1.98441811335771E-2</c:v>
                </c:pt>
                <c:pt idx="2580">
                  <c:v>-2.5269659448566101E-2</c:v>
                </c:pt>
                <c:pt idx="2581">
                  <c:v>-2.3622932879616601E-2</c:v>
                </c:pt>
                <c:pt idx="2582">
                  <c:v>-1.5182033857499E-2</c:v>
                </c:pt>
                <c:pt idx="2583">
                  <c:v>-2.1735284682790401E-2</c:v>
                </c:pt>
                <c:pt idx="2584">
                  <c:v>-1.9904612611416E-2</c:v>
                </c:pt>
                <c:pt idx="2585">
                  <c:v>-1.9309913232540499E-2</c:v>
                </c:pt>
                <c:pt idx="2586">
                  <c:v>-2.3768788823091601E-2</c:v>
                </c:pt>
                <c:pt idx="2587">
                  <c:v>-1.9084210539660602E-2</c:v>
                </c:pt>
                <c:pt idx="2588">
                  <c:v>-2.8590804318933499E-2</c:v>
                </c:pt>
                <c:pt idx="2589">
                  <c:v>-2.1531292109344201E-2</c:v>
                </c:pt>
                <c:pt idx="2591">
                  <c:v>-2.0955195742902801E-2</c:v>
                </c:pt>
                <c:pt idx="2592">
                  <c:v>-1.5542290626830799E-2</c:v>
                </c:pt>
                <c:pt idx="2593">
                  <c:v>-1.88504756198088E-2</c:v>
                </c:pt>
                <c:pt idx="2594">
                  <c:v>-2.1844593459140398E-2</c:v>
                </c:pt>
                <c:pt idx="2595">
                  <c:v>-2.03653840837301E-2</c:v>
                </c:pt>
                <c:pt idx="2596">
                  <c:v>-3.8004585538754299E-2</c:v>
                </c:pt>
                <c:pt idx="2597">
                  <c:v>-2.46350736868905E-2</c:v>
                </c:pt>
                <c:pt idx="2598">
                  <c:v>-2.9713273517226E-2</c:v>
                </c:pt>
                <c:pt idx="2599">
                  <c:v>-1.2895631701615701E-2</c:v>
                </c:pt>
                <c:pt idx="2600">
                  <c:v>-2.2913065033969199E-2</c:v>
                </c:pt>
                <c:pt idx="2601">
                  <c:v>-2.00410020104956E-2</c:v>
                </c:pt>
                <c:pt idx="2602">
                  <c:v>-1.7116844943721999E-2</c:v>
                </c:pt>
                <c:pt idx="2603">
                  <c:v>-2.0614916556021101E-2</c:v>
                </c:pt>
                <c:pt idx="2604">
                  <c:v>-3.4538989813657599E-2</c:v>
                </c:pt>
                <c:pt idx="2605">
                  <c:v>-1.8878801241538901E-2</c:v>
                </c:pt>
                <c:pt idx="2606">
                  <c:v>-1.45904816166761E-2</c:v>
                </c:pt>
                <c:pt idx="2607">
                  <c:v>-1.85282047740679E-2</c:v>
                </c:pt>
                <c:pt idx="2608">
                  <c:v>-2.1457618738925099E-2</c:v>
                </c:pt>
                <c:pt idx="2609">
                  <c:v>-5.55281858946397E-3</c:v>
                </c:pt>
                <c:pt idx="2610">
                  <c:v>-1.3828626809754101E-2</c:v>
                </c:pt>
                <c:pt idx="2611">
                  <c:v>-1.4031917270585E-2</c:v>
                </c:pt>
                <c:pt idx="2612">
                  <c:v>-2.2198466460139898E-2</c:v>
                </c:pt>
                <c:pt idx="2613">
                  <c:v>-2.6881649922534001E-2</c:v>
                </c:pt>
                <c:pt idx="2616">
                  <c:v>-4.0357448060012097E-2</c:v>
                </c:pt>
                <c:pt idx="2617">
                  <c:v>-1.7713572410490101E-2</c:v>
                </c:pt>
                <c:pt idx="2618">
                  <c:v>-1.64798209733709E-2</c:v>
                </c:pt>
                <c:pt idx="2619">
                  <c:v>-2.72534605395101E-2</c:v>
                </c:pt>
                <c:pt idx="2620">
                  <c:v>-1.4388513126435101E-2</c:v>
                </c:pt>
                <c:pt idx="2621">
                  <c:v>-1.9714926045765E-2</c:v>
                </c:pt>
                <c:pt idx="2622">
                  <c:v>-1.6023380063053001E-2</c:v>
                </c:pt>
                <c:pt idx="2623">
                  <c:v>-1.3021108703412301E-2</c:v>
                </c:pt>
                <c:pt idx="2624">
                  <c:v>-1.1605312147241901E-2</c:v>
                </c:pt>
                <c:pt idx="2625">
                  <c:v>-3.2434120138617697E-2</c:v>
                </c:pt>
                <c:pt idx="2626">
                  <c:v>-2.5949463455255901E-2</c:v>
                </c:pt>
                <c:pt idx="2627">
                  <c:v>-2.3934419875601E-2</c:v>
                </c:pt>
                <c:pt idx="2628">
                  <c:v>-1.5036374867681101E-2</c:v>
                </c:pt>
                <c:pt idx="2629">
                  <c:v>-1.4097646008895201E-2</c:v>
                </c:pt>
                <c:pt idx="2630">
                  <c:v>-1.2144028005341E-2</c:v>
                </c:pt>
                <c:pt idx="2631">
                  <c:v>-2.6348146794233598E-2</c:v>
                </c:pt>
                <c:pt idx="2632">
                  <c:v>-2.8697630980651399E-2</c:v>
                </c:pt>
                <c:pt idx="2633">
                  <c:v>-2.45163354221976E-2</c:v>
                </c:pt>
                <c:pt idx="2634">
                  <c:v>-2.5907722736421199E-2</c:v>
                </c:pt>
                <c:pt idx="2635">
                  <c:v>-2.25051419015956E-2</c:v>
                </c:pt>
                <c:pt idx="2636">
                  <c:v>-2.8449047006711501E-2</c:v>
                </c:pt>
                <c:pt idx="2637">
                  <c:v>-2.5596898684566001E-2</c:v>
                </c:pt>
                <c:pt idx="2638">
                  <c:v>-1.6474545841502999E-2</c:v>
                </c:pt>
                <c:pt idx="2639">
                  <c:v>-2.12408200551772E-2</c:v>
                </c:pt>
                <c:pt idx="2641">
                  <c:v>-2.2915892322046001E-2</c:v>
                </c:pt>
                <c:pt idx="2642">
                  <c:v>-2.1955393332091101E-2</c:v>
                </c:pt>
                <c:pt idx="2643">
                  <c:v>-1.48526632087488E-2</c:v>
                </c:pt>
                <c:pt idx="2644">
                  <c:v>-1.7458885413095201E-2</c:v>
                </c:pt>
                <c:pt idx="2645">
                  <c:v>-1.14237185701382E-2</c:v>
                </c:pt>
                <c:pt idx="2646">
                  <c:v>-1.7360574084826701E-2</c:v>
                </c:pt>
                <c:pt idx="2647">
                  <c:v>-2.2734355517794701E-2</c:v>
                </c:pt>
                <c:pt idx="2648">
                  <c:v>-1.8909213712934698E-2</c:v>
                </c:pt>
                <c:pt idx="2649">
                  <c:v>-1.7545177281943498E-2</c:v>
                </c:pt>
                <c:pt idx="2650">
                  <c:v>-1.94896295777694E-2</c:v>
                </c:pt>
                <c:pt idx="2651">
                  <c:v>-2.1797211515987298E-2</c:v>
                </c:pt>
                <c:pt idx="2652">
                  <c:v>-2.0512187332719499E-2</c:v>
                </c:pt>
                <c:pt idx="2653">
                  <c:v>-1.7840394724904701E-2</c:v>
                </c:pt>
                <c:pt idx="2654">
                  <c:v>-1.8750066483417802E-2</c:v>
                </c:pt>
                <c:pt idx="2655">
                  <c:v>-2.2405671776331602E-2</c:v>
                </c:pt>
                <c:pt idx="2656">
                  <c:v>-1.9954178024074801E-2</c:v>
                </c:pt>
                <c:pt idx="2657">
                  <c:v>-3.0738063017453299E-2</c:v>
                </c:pt>
                <c:pt idx="2658">
                  <c:v>-2.0095154364668501E-2</c:v>
                </c:pt>
                <c:pt idx="2659">
                  <c:v>-1.6343724314150699E-2</c:v>
                </c:pt>
                <c:pt idx="2660">
                  <c:v>-1.38206145797523E-2</c:v>
                </c:pt>
                <c:pt idx="2661">
                  <c:v>-1.4974162296799799E-2</c:v>
                </c:pt>
                <c:pt idx="2662">
                  <c:v>-2.4343450343117499E-2</c:v>
                </c:pt>
                <c:pt idx="2663">
                  <c:v>-1.99651851515853E-2</c:v>
                </c:pt>
                <c:pt idx="2664">
                  <c:v>-2.2695208613491499E-2</c:v>
                </c:pt>
                <c:pt idx="2665">
                  <c:v>-2.1283191869511199E-2</c:v>
                </c:pt>
                <c:pt idx="2666">
                  <c:v>-1.88749023654993E-2</c:v>
                </c:pt>
                <c:pt idx="2667">
                  <c:v>-2.7557527530977999E-2</c:v>
                </c:pt>
                <c:pt idx="2668">
                  <c:v>-1.55701292248875E-2</c:v>
                </c:pt>
                <c:pt idx="2669">
                  <c:v>-1.79617842847959E-2</c:v>
                </c:pt>
                <c:pt idx="2670">
                  <c:v>-1.5677647179303401E-2</c:v>
                </c:pt>
                <c:pt idx="2671">
                  <c:v>-1.6018012084437899E-2</c:v>
                </c:pt>
                <c:pt idx="2672">
                  <c:v>-1.5928197458578298E-2</c:v>
                </c:pt>
                <c:pt idx="2673">
                  <c:v>-9.8785974444669904E-3</c:v>
                </c:pt>
                <c:pt idx="2674">
                  <c:v>-1.47314034903169E-2</c:v>
                </c:pt>
                <c:pt idx="2675">
                  <c:v>-2.8030661658286701E-2</c:v>
                </c:pt>
                <c:pt idx="2676">
                  <c:v>-3.5468188359303598E-2</c:v>
                </c:pt>
                <c:pt idx="2677">
                  <c:v>-1.5375721381605E-2</c:v>
                </c:pt>
                <c:pt idx="2679">
                  <c:v>-1.31702672037665E-2</c:v>
                </c:pt>
                <c:pt idx="2680">
                  <c:v>-1.84033246697205E-2</c:v>
                </c:pt>
                <c:pt idx="2681">
                  <c:v>-1.43298648084456E-2</c:v>
                </c:pt>
                <c:pt idx="2682">
                  <c:v>-1.6462868168597499E-2</c:v>
                </c:pt>
                <c:pt idx="2684">
                  <c:v>-3.3241478877105303E-2</c:v>
                </c:pt>
                <c:pt idx="2685">
                  <c:v>-1.36819783810237E-2</c:v>
                </c:pt>
                <c:pt idx="2686">
                  <c:v>-1.2226378918006899E-2</c:v>
                </c:pt>
                <c:pt idx="2687">
                  <c:v>-1.32990364362975E-2</c:v>
                </c:pt>
                <c:pt idx="2688">
                  <c:v>-1.5052124317285901E-2</c:v>
                </c:pt>
                <c:pt idx="2689">
                  <c:v>-1.1938397439592199E-2</c:v>
                </c:pt>
                <c:pt idx="2690">
                  <c:v>-7.7959402941434703E-3</c:v>
                </c:pt>
                <c:pt idx="2691">
                  <c:v>-1.9301742053977701E-2</c:v>
                </c:pt>
                <c:pt idx="2692">
                  <c:v>-7.4848521561201899E-3</c:v>
                </c:pt>
                <c:pt idx="2693">
                  <c:v>-1.2719237411824199E-2</c:v>
                </c:pt>
                <c:pt idx="2694">
                  <c:v>-2.0456608728153702E-2</c:v>
                </c:pt>
                <c:pt idx="2695">
                  <c:v>-2.27487502917437E-2</c:v>
                </c:pt>
                <c:pt idx="2696">
                  <c:v>-1.33985457557305E-2</c:v>
                </c:pt>
                <c:pt idx="2697">
                  <c:v>-2.12190968370496E-2</c:v>
                </c:pt>
                <c:pt idx="2698">
                  <c:v>-1.6521235111194701E-2</c:v>
                </c:pt>
                <c:pt idx="2699">
                  <c:v>-2.4596949557710801E-2</c:v>
                </c:pt>
                <c:pt idx="2700">
                  <c:v>-2.01455915281663E-2</c:v>
                </c:pt>
                <c:pt idx="2701">
                  <c:v>-1.7748739313520501E-2</c:v>
                </c:pt>
                <c:pt idx="2702">
                  <c:v>-1.6123592801089499E-2</c:v>
                </c:pt>
                <c:pt idx="2703">
                  <c:v>-1.9085425228885702E-2</c:v>
                </c:pt>
                <c:pt idx="2704">
                  <c:v>-2.08313233478945E-2</c:v>
                </c:pt>
                <c:pt idx="2705">
                  <c:v>-1.44993881779946E-2</c:v>
                </c:pt>
                <c:pt idx="2706">
                  <c:v>-2.1760096631719E-2</c:v>
                </c:pt>
                <c:pt idx="2707">
                  <c:v>-2.04540941079106E-2</c:v>
                </c:pt>
                <c:pt idx="2708">
                  <c:v>-1.6988214334825402E-2</c:v>
                </c:pt>
                <c:pt idx="2709">
                  <c:v>-2.0863925678977501E-2</c:v>
                </c:pt>
                <c:pt idx="2710">
                  <c:v>-1.9378636297029201E-2</c:v>
                </c:pt>
                <c:pt idx="2711">
                  <c:v>-2.2858125902776701E-2</c:v>
                </c:pt>
                <c:pt idx="2712">
                  <c:v>-2.4905139593586E-2</c:v>
                </c:pt>
                <c:pt idx="2713">
                  <c:v>-1.41978100088459E-2</c:v>
                </c:pt>
                <c:pt idx="2714">
                  <c:v>-2.1218404722733002E-2</c:v>
                </c:pt>
                <c:pt idx="2715">
                  <c:v>-2.7388092607384899E-2</c:v>
                </c:pt>
                <c:pt idx="2716">
                  <c:v>-2.2695229718719099E-2</c:v>
                </c:pt>
                <c:pt idx="2717">
                  <c:v>-2.11198851540625E-2</c:v>
                </c:pt>
                <c:pt idx="2718">
                  <c:v>-1.9512550967324599E-2</c:v>
                </c:pt>
                <c:pt idx="2719">
                  <c:v>-2.5394649153060899E-2</c:v>
                </c:pt>
                <c:pt idx="2720">
                  <c:v>-2.2991562573942099E-2</c:v>
                </c:pt>
                <c:pt idx="2721">
                  <c:v>-3.1933489802851302E-2</c:v>
                </c:pt>
                <c:pt idx="2722">
                  <c:v>-2.13542571201666E-2</c:v>
                </c:pt>
                <c:pt idx="2723">
                  <c:v>-2.5399996566823499E-2</c:v>
                </c:pt>
                <c:pt idx="2724">
                  <c:v>-3.6481334381183603E-2</c:v>
                </c:pt>
                <c:pt idx="2725">
                  <c:v>-2.7289708387945599E-2</c:v>
                </c:pt>
                <c:pt idx="2726">
                  <c:v>-2.34276327631096E-2</c:v>
                </c:pt>
                <c:pt idx="2727">
                  <c:v>-2.0336829090755799E-2</c:v>
                </c:pt>
                <c:pt idx="2728">
                  <c:v>-2.1712491101387201E-2</c:v>
                </c:pt>
                <c:pt idx="2729">
                  <c:v>-2.4704875227067501E-2</c:v>
                </c:pt>
                <c:pt idx="2730">
                  <c:v>-1.7859204341287301E-2</c:v>
                </c:pt>
                <c:pt idx="2731">
                  <c:v>-1.9003862820857201E-2</c:v>
                </c:pt>
                <c:pt idx="2732">
                  <c:v>-1.48890592056186E-2</c:v>
                </c:pt>
                <c:pt idx="2733">
                  <c:v>-1.11951671447957E-2</c:v>
                </c:pt>
                <c:pt idx="2734">
                  <c:v>-1.3627813067830299E-2</c:v>
                </c:pt>
                <c:pt idx="2735">
                  <c:v>-1.37860968455826E-2</c:v>
                </c:pt>
                <c:pt idx="2736">
                  <c:v>-6.17784988662364E-3</c:v>
                </c:pt>
                <c:pt idx="2737">
                  <c:v>-1.05502558316553E-2</c:v>
                </c:pt>
                <c:pt idx="2738">
                  <c:v>-1.11922422180611E-2</c:v>
                </c:pt>
                <c:pt idx="2739">
                  <c:v>-1.1765403996921201E-2</c:v>
                </c:pt>
                <c:pt idx="2742">
                  <c:v>-1.1407991856064E-2</c:v>
                </c:pt>
                <c:pt idx="2745">
                  <c:v>-1.05166632907427E-2</c:v>
                </c:pt>
                <c:pt idx="2746">
                  <c:v>-8.5745892970239199E-3</c:v>
                </c:pt>
                <c:pt idx="2747">
                  <c:v>-1.0293133015293001E-2</c:v>
                </c:pt>
                <c:pt idx="2750">
                  <c:v>-1.05174935232489E-2</c:v>
                </c:pt>
                <c:pt idx="2751">
                  <c:v>-8.9265181706524501E-3</c:v>
                </c:pt>
                <c:pt idx="2752">
                  <c:v>-1.4758677922702201E-2</c:v>
                </c:pt>
                <c:pt idx="2753">
                  <c:v>-3.7896873181507001E-3</c:v>
                </c:pt>
                <c:pt idx="2754">
                  <c:v>-8.5054049024974702E-3</c:v>
                </c:pt>
                <c:pt idx="2755">
                  <c:v>-3.0990749494642401E-4</c:v>
                </c:pt>
                <c:pt idx="2756">
                  <c:v>-1.7555338251754E-2</c:v>
                </c:pt>
                <c:pt idx="2757">
                  <c:v>-1.5192282177848399E-3</c:v>
                </c:pt>
                <c:pt idx="2758">
                  <c:v>-3.4719751071033899E-3</c:v>
                </c:pt>
                <c:pt idx="2759">
                  <c:v>-1.5852510365719202E-2</c:v>
                </c:pt>
                <c:pt idx="2760">
                  <c:v>-1.07097130931303E-2</c:v>
                </c:pt>
                <c:pt idx="2763">
                  <c:v>-1.7308064488824298E-2</c:v>
                </c:pt>
                <c:pt idx="2764">
                  <c:v>-1.6475263990181899E-2</c:v>
                </c:pt>
                <c:pt idx="2765">
                  <c:v>-1.6014873961731901E-2</c:v>
                </c:pt>
                <c:pt idx="2766">
                  <c:v>-2.1307695166437001E-2</c:v>
                </c:pt>
                <c:pt idx="2767">
                  <c:v>-2.17247334184449E-2</c:v>
                </c:pt>
                <c:pt idx="2768">
                  <c:v>-1.18062746543382E-2</c:v>
                </c:pt>
                <c:pt idx="2769">
                  <c:v>-2.31597818420308E-2</c:v>
                </c:pt>
                <c:pt idx="2770">
                  <c:v>-1.9196160040582399E-2</c:v>
                </c:pt>
                <c:pt idx="2771">
                  <c:v>-1.33585730976244E-2</c:v>
                </c:pt>
                <c:pt idx="2772">
                  <c:v>-2.0266717018703199E-2</c:v>
                </c:pt>
                <c:pt idx="2773">
                  <c:v>-2.12265098757679E-2</c:v>
                </c:pt>
                <c:pt idx="2774">
                  <c:v>-2.6548664667290701E-2</c:v>
                </c:pt>
                <c:pt idx="2775">
                  <c:v>-2.16284423380519E-2</c:v>
                </c:pt>
                <c:pt idx="2776">
                  <c:v>-2.4064070292405398E-2</c:v>
                </c:pt>
                <c:pt idx="2777">
                  <c:v>-1.7718941163340399E-2</c:v>
                </c:pt>
                <c:pt idx="2778">
                  <c:v>-2.7290384899972799E-2</c:v>
                </c:pt>
                <c:pt idx="2779">
                  <c:v>-2.1423430399491E-2</c:v>
                </c:pt>
                <c:pt idx="2780">
                  <c:v>-2.3792013359291202E-2</c:v>
                </c:pt>
                <c:pt idx="2781">
                  <c:v>-2.3137266700496199E-2</c:v>
                </c:pt>
                <c:pt idx="2782">
                  <c:v>-2.2609160716026502E-2</c:v>
                </c:pt>
                <c:pt idx="2783">
                  <c:v>-2.4181283179835499E-2</c:v>
                </c:pt>
                <c:pt idx="2784">
                  <c:v>-1.68319261705458E-2</c:v>
                </c:pt>
                <c:pt idx="2785">
                  <c:v>-6.0347607021701303E-3</c:v>
                </c:pt>
                <c:pt idx="2786">
                  <c:v>-2.6441601385039998E-2</c:v>
                </c:pt>
                <c:pt idx="2787">
                  <c:v>-3.57219485310354E-2</c:v>
                </c:pt>
                <c:pt idx="2788">
                  <c:v>-3.0090653110310901E-2</c:v>
                </c:pt>
                <c:pt idx="2789">
                  <c:v>-2.82651339679631E-2</c:v>
                </c:pt>
                <c:pt idx="2790">
                  <c:v>-1.79937805980581E-2</c:v>
                </c:pt>
                <c:pt idx="2791">
                  <c:v>-2.0990278562764302E-2</c:v>
                </c:pt>
                <c:pt idx="2792">
                  <c:v>-2.3966752957817802E-2</c:v>
                </c:pt>
                <c:pt idx="2793">
                  <c:v>-1.6416596533769E-2</c:v>
                </c:pt>
                <c:pt idx="2794">
                  <c:v>-1.3302273751817899E-2</c:v>
                </c:pt>
                <c:pt idx="2795">
                  <c:v>-1.8606886729524898E-2</c:v>
                </c:pt>
                <c:pt idx="2796">
                  <c:v>-2.4440296613637801E-2</c:v>
                </c:pt>
                <c:pt idx="2797">
                  <c:v>-2.09798613523225E-2</c:v>
                </c:pt>
                <c:pt idx="2798">
                  <c:v>-1.5291443810612799E-2</c:v>
                </c:pt>
                <c:pt idx="2799">
                  <c:v>-2.14828752522572E-2</c:v>
                </c:pt>
                <c:pt idx="2803">
                  <c:v>-1.08499664413227E-2</c:v>
                </c:pt>
                <c:pt idx="2804">
                  <c:v>-1.31015765210435E-2</c:v>
                </c:pt>
                <c:pt idx="2805">
                  <c:v>-1.6132004704125898E-2</c:v>
                </c:pt>
                <c:pt idx="2808">
                  <c:v>-3.2438092328100299E-2</c:v>
                </c:pt>
                <c:pt idx="2811">
                  <c:v>-6.1317476138779102E-3</c:v>
                </c:pt>
                <c:pt idx="2812">
                  <c:v>-1.36506289143837E-2</c:v>
                </c:pt>
                <c:pt idx="2813">
                  <c:v>-9.1650241483571607E-3</c:v>
                </c:pt>
                <c:pt idx="2814">
                  <c:v>-1.2532010637302899E-2</c:v>
                </c:pt>
                <c:pt idx="2815">
                  <c:v>-7.8011533908248602E-3</c:v>
                </c:pt>
                <c:pt idx="2816">
                  <c:v>-1.1762789702027101E-2</c:v>
                </c:pt>
                <c:pt idx="2817">
                  <c:v>-1.19909447355125E-2</c:v>
                </c:pt>
                <c:pt idx="2818">
                  <c:v>-2.4067229531478999E-2</c:v>
                </c:pt>
                <c:pt idx="2819">
                  <c:v>-1.5316819920148E-2</c:v>
                </c:pt>
                <c:pt idx="2820">
                  <c:v>-1.2692311578641299E-2</c:v>
                </c:pt>
                <c:pt idx="2821">
                  <c:v>-1.72126431105727E-2</c:v>
                </c:pt>
                <c:pt idx="2822">
                  <c:v>-1.87551712176761E-2</c:v>
                </c:pt>
                <c:pt idx="2823">
                  <c:v>-2.15089444416087E-2</c:v>
                </c:pt>
                <c:pt idx="2824">
                  <c:v>-2.8961286838584101E-2</c:v>
                </c:pt>
                <c:pt idx="2825">
                  <c:v>-1.7889766207324801E-2</c:v>
                </c:pt>
                <c:pt idx="2826">
                  <c:v>-2.0946497430186201E-2</c:v>
                </c:pt>
                <c:pt idx="2827">
                  <c:v>-2.5567607597867699E-2</c:v>
                </c:pt>
                <c:pt idx="2828">
                  <c:v>-1.96593514763924E-2</c:v>
                </c:pt>
                <c:pt idx="2829">
                  <c:v>-2.1480704472742002E-2</c:v>
                </c:pt>
                <c:pt idx="2830">
                  <c:v>-1.8993399945285299E-3</c:v>
                </c:pt>
                <c:pt idx="2831">
                  <c:v>-2.63921718967562E-2</c:v>
                </c:pt>
                <c:pt idx="2832">
                  <c:v>-2.1979427318218701E-2</c:v>
                </c:pt>
                <c:pt idx="2833">
                  <c:v>-1.6165840737632099E-2</c:v>
                </c:pt>
                <c:pt idx="2834">
                  <c:v>-2.0278623341806801E-2</c:v>
                </c:pt>
                <c:pt idx="2835">
                  <c:v>-1.9329084855976501E-2</c:v>
                </c:pt>
                <c:pt idx="2836">
                  <c:v>-1.8506932225044501E-2</c:v>
                </c:pt>
                <c:pt idx="2837">
                  <c:v>-2.1712812198398799E-2</c:v>
                </c:pt>
                <c:pt idx="2838">
                  <c:v>-2.6368787865482201E-2</c:v>
                </c:pt>
                <c:pt idx="2839">
                  <c:v>-2.2489074314492E-2</c:v>
                </c:pt>
                <c:pt idx="2840">
                  <c:v>-2.37761382820234E-2</c:v>
                </c:pt>
                <c:pt idx="2841">
                  <c:v>-2.2475943204545101E-2</c:v>
                </c:pt>
                <c:pt idx="2842">
                  <c:v>-1.1385218525374999E-2</c:v>
                </c:pt>
                <c:pt idx="2843">
                  <c:v>-2.31385940897109E-2</c:v>
                </c:pt>
                <c:pt idx="2844">
                  <c:v>-2.4874143846284599E-2</c:v>
                </c:pt>
                <c:pt idx="2845">
                  <c:v>-2.4553094915597901E-2</c:v>
                </c:pt>
                <c:pt idx="2846">
                  <c:v>-2.5452157541740399E-2</c:v>
                </c:pt>
                <c:pt idx="2847">
                  <c:v>-2.8479751975177801E-2</c:v>
                </c:pt>
                <c:pt idx="2848">
                  <c:v>-3.5598717295471899E-2</c:v>
                </c:pt>
                <c:pt idx="2849">
                  <c:v>-1.5323667284381301E-2</c:v>
                </c:pt>
                <c:pt idx="2850">
                  <c:v>-2.3168486831844699E-2</c:v>
                </c:pt>
                <c:pt idx="2851">
                  <c:v>-3.0178869793247E-2</c:v>
                </c:pt>
                <c:pt idx="2852">
                  <c:v>-2.1338350069270401E-2</c:v>
                </c:pt>
                <c:pt idx="2853">
                  <c:v>-1.9068024706032801E-2</c:v>
                </c:pt>
                <c:pt idx="2854">
                  <c:v>-2.0225946630681401E-2</c:v>
                </c:pt>
                <c:pt idx="2855">
                  <c:v>-1.8187308199638999E-2</c:v>
                </c:pt>
                <c:pt idx="2856">
                  <c:v>-1.9469064558298901E-2</c:v>
                </c:pt>
                <c:pt idx="2857">
                  <c:v>-1.7950969202906002E-2</c:v>
                </c:pt>
                <c:pt idx="2858">
                  <c:v>-1.5166682529193299E-2</c:v>
                </c:pt>
                <c:pt idx="2859">
                  <c:v>-9.0599283527832402E-3</c:v>
                </c:pt>
                <c:pt idx="2860">
                  <c:v>-2.04183675596795E-2</c:v>
                </c:pt>
                <c:pt idx="2861">
                  <c:v>-4.6532839166374303E-2</c:v>
                </c:pt>
                <c:pt idx="2862">
                  <c:v>-2.4081052799049499E-2</c:v>
                </c:pt>
                <c:pt idx="2863">
                  <c:v>-1.3827735616919801E-2</c:v>
                </c:pt>
                <c:pt idx="2864">
                  <c:v>-1.56216356327836E-2</c:v>
                </c:pt>
                <c:pt idx="2865">
                  <c:v>-1.7917856670422599E-2</c:v>
                </c:pt>
                <c:pt idx="2866">
                  <c:v>-3.2489592800249198E-2</c:v>
                </c:pt>
                <c:pt idx="2867">
                  <c:v>-1.4728115320601899E-2</c:v>
                </c:pt>
                <c:pt idx="2868">
                  <c:v>-1.27026751912918E-2</c:v>
                </c:pt>
                <c:pt idx="2869">
                  <c:v>-1.21426007286953E-2</c:v>
                </c:pt>
                <c:pt idx="2870">
                  <c:v>-3.6974011750803698E-2</c:v>
                </c:pt>
                <c:pt idx="2871">
                  <c:v>-1.1270907254616E-2</c:v>
                </c:pt>
                <c:pt idx="2872">
                  <c:v>-1.2292633927975E-2</c:v>
                </c:pt>
                <c:pt idx="2873">
                  <c:v>-1.6589185529515601E-2</c:v>
                </c:pt>
                <c:pt idx="2874">
                  <c:v>-1.3407994275917601E-2</c:v>
                </c:pt>
                <c:pt idx="2875">
                  <c:v>-1.06490859982122E-2</c:v>
                </c:pt>
                <c:pt idx="2876">
                  <c:v>-6.3591794098661102E-3</c:v>
                </c:pt>
                <c:pt idx="2877">
                  <c:v>-1.0491222927964901E-2</c:v>
                </c:pt>
                <c:pt idx="2878">
                  <c:v>-2.5210008150118299E-2</c:v>
                </c:pt>
                <c:pt idx="2879">
                  <c:v>-1.1060799449328199E-2</c:v>
                </c:pt>
                <c:pt idx="2880">
                  <c:v>-2.1575630224742601E-2</c:v>
                </c:pt>
                <c:pt idx="2881">
                  <c:v>-2.1652614289344101E-2</c:v>
                </c:pt>
                <c:pt idx="2882">
                  <c:v>-1.94921241298989E-2</c:v>
                </c:pt>
                <c:pt idx="2883">
                  <c:v>-1.9781247423376599E-2</c:v>
                </c:pt>
                <c:pt idx="2884">
                  <c:v>-1.02810779870471E-2</c:v>
                </c:pt>
                <c:pt idx="2885">
                  <c:v>-1.9599520918786001E-2</c:v>
                </c:pt>
                <c:pt idx="2886">
                  <c:v>-1.9063560869339798E-2</c:v>
                </c:pt>
                <c:pt idx="2887">
                  <c:v>-2.25674836595894E-2</c:v>
                </c:pt>
                <c:pt idx="2888">
                  <c:v>-2.2292441771918001E-2</c:v>
                </c:pt>
                <c:pt idx="2889">
                  <c:v>-2.7670496667593601E-2</c:v>
                </c:pt>
                <c:pt idx="2890">
                  <c:v>-2.6190686930182401E-2</c:v>
                </c:pt>
                <c:pt idx="2891">
                  <c:v>-2.0271507872877001E-2</c:v>
                </c:pt>
                <c:pt idx="2892">
                  <c:v>-2.5146885304770099E-2</c:v>
                </c:pt>
                <c:pt idx="2893">
                  <c:v>-2.38985739591858E-2</c:v>
                </c:pt>
                <c:pt idx="2894">
                  <c:v>-1.8823048289161901E-2</c:v>
                </c:pt>
                <c:pt idx="2895">
                  <c:v>-1.8739862043725599E-2</c:v>
                </c:pt>
                <c:pt idx="2896">
                  <c:v>-1.95482437047548E-2</c:v>
                </c:pt>
                <c:pt idx="2897">
                  <c:v>-2.1518541952293101E-2</c:v>
                </c:pt>
                <c:pt idx="2898">
                  <c:v>-1.8830693586786101E-2</c:v>
                </c:pt>
                <c:pt idx="2899">
                  <c:v>-2.1249551530457801E-2</c:v>
                </c:pt>
                <c:pt idx="2900">
                  <c:v>-1.84849292180361E-2</c:v>
                </c:pt>
                <c:pt idx="2901">
                  <c:v>-2.4208849715067302E-2</c:v>
                </c:pt>
                <c:pt idx="2902">
                  <c:v>-2.2700828471514601E-2</c:v>
                </c:pt>
                <c:pt idx="2903">
                  <c:v>-2.23099068241479E-2</c:v>
                </c:pt>
                <c:pt idx="2904">
                  <c:v>-2.5650366207809E-2</c:v>
                </c:pt>
                <c:pt idx="2905">
                  <c:v>-2.5473276731832199E-2</c:v>
                </c:pt>
                <c:pt idx="2906">
                  <c:v>-2.8484423152332398E-2</c:v>
                </c:pt>
                <c:pt idx="2907">
                  <c:v>-2.4995069522311002E-2</c:v>
                </c:pt>
                <c:pt idx="2908">
                  <c:v>-2.5791192653654899E-2</c:v>
                </c:pt>
                <c:pt idx="2909">
                  <c:v>-2.5889146730028401E-2</c:v>
                </c:pt>
                <c:pt idx="2910">
                  <c:v>-2.4365483829658401E-2</c:v>
                </c:pt>
                <c:pt idx="2911">
                  <c:v>-2.9116375211505199E-2</c:v>
                </c:pt>
                <c:pt idx="2912">
                  <c:v>-2.62840309165056E-2</c:v>
                </c:pt>
                <c:pt idx="2913">
                  <c:v>-2.5394955162866498E-2</c:v>
                </c:pt>
                <c:pt idx="2914">
                  <c:v>-2.49633590955654E-2</c:v>
                </c:pt>
                <c:pt idx="2915">
                  <c:v>-2.19204464853043E-2</c:v>
                </c:pt>
                <c:pt idx="2916">
                  <c:v>-2.2524624767121599E-2</c:v>
                </c:pt>
                <c:pt idx="2917">
                  <c:v>-2.05570043841595E-2</c:v>
                </c:pt>
                <c:pt idx="2918">
                  <c:v>-2.5281131932814602E-2</c:v>
                </c:pt>
                <c:pt idx="2919">
                  <c:v>-1.6780032605577699E-2</c:v>
                </c:pt>
                <c:pt idx="2920">
                  <c:v>-1.6226868864112801E-2</c:v>
                </c:pt>
                <c:pt idx="2921">
                  <c:v>-1.6752036956115601E-2</c:v>
                </c:pt>
                <c:pt idx="2922">
                  <c:v>-2.03460498785237E-2</c:v>
                </c:pt>
                <c:pt idx="2923">
                  <c:v>-2.2599155815655601E-2</c:v>
                </c:pt>
                <c:pt idx="2924">
                  <c:v>-8.2190475746651108E-3</c:v>
                </c:pt>
                <c:pt idx="2925">
                  <c:v>-1.8790771144080301E-2</c:v>
                </c:pt>
                <c:pt idx="2926">
                  <c:v>-2.8258087954765199E-2</c:v>
                </c:pt>
                <c:pt idx="2927">
                  <c:v>-2.5409618146751599E-2</c:v>
                </c:pt>
                <c:pt idx="2928">
                  <c:v>-2.5870035808037501E-2</c:v>
                </c:pt>
                <c:pt idx="2929">
                  <c:v>-2.7059513475352601E-2</c:v>
                </c:pt>
                <c:pt idx="2930">
                  <c:v>-2.2210107411221501E-2</c:v>
                </c:pt>
                <c:pt idx="2932">
                  <c:v>-1.18253462667547E-2</c:v>
                </c:pt>
                <c:pt idx="2933">
                  <c:v>-3.0314162680353699E-2</c:v>
                </c:pt>
                <c:pt idx="2934">
                  <c:v>-2.3178234812151401E-2</c:v>
                </c:pt>
                <c:pt idx="2935">
                  <c:v>-1.9137945024920399E-2</c:v>
                </c:pt>
                <c:pt idx="2936">
                  <c:v>-2.3443760909851199E-2</c:v>
                </c:pt>
                <c:pt idx="2937">
                  <c:v>-4.69454228624991E-2</c:v>
                </c:pt>
                <c:pt idx="2938">
                  <c:v>-1.91042579460136E-2</c:v>
                </c:pt>
                <c:pt idx="2939">
                  <c:v>-2.0563733455619699E-2</c:v>
                </c:pt>
                <c:pt idx="2940">
                  <c:v>-1.90201987934965E-2</c:v>
                </c:pt>
                <c:pt idx="2941">
                  <c:v>-1.7845440407507501E-2</c:v>
                </c:pt>
                <c:pt idx="2942">
                  <c:v>-1.7130545464346999E-2</c:v>
                </c:pt>
                <c:pt idx="2943">
                  <c:v>-1.9777322861925101E-2</c:v>
                </c:pt>
                <c:pt idx="2944">
                  <c:v>-2.00452869792958E-2</c:v>
                </c:pt>
                <c:pt idx="2945">
                  <c:v>-3.2848086279694197E-2</c:v>
                </c:pt>
                <c:pt idx="2946">
                  <c:v>-2.65955285348233E-2</c:v>
                </c:pt>
                <c:pt idx="2947">
                  <c:v>-2.40806974377956E-2</c:v>
                </c:pt>
                <c:pt idx="2948">
                  <c:v>-2.6349785569734701E-2</c:v>
                </c:pt>
                <c:pt idx="2949">
                  <c:v>-3.8107800220442897E-2</c:v>
                </c:pt>
                <c:pt idx="2950">
                  <c:v>-3.2758694142087E-2</c:v>
                </c:pt>
                <c:pt idx="2951">
                  <c:v>-2.59549733985904E-2</c:v>
                </c:pt>
                <c:pt idx="2952">
                  <c:v>-4.4120067287845899E-2</c:v>
                </c:pt>
                <c:pt idx="2953">
                  <c:v>-2.9708299274386299E-2</c:v>
                </c:pt>
                <c:pt idx="2954">
                  <c:v>-4.41547366173154E-2</c:v>
                </c:pt>
                <c:pt idx="2955">
                  <c:v>-3.035605831118E-2</c:v>
                </c:pt>
                <c:pt idx="2956">
                  <c:v>-2.8517220010285199E-2</c:v>
                </c:pt>
                <c:pt idx="2957">
                  <c:v>-2.8830371180853701E-2</c:v>
                </c:pt>
                <c:pt idx="2958">
                  <c:v>-2.4340008720616001E-2</c:v>
                </c:pt>
                <c:pt idx="2959">
                  <c:v>-2.3896947534896601E-2</c:v>
                </c:pt>
                <c:pt idx="2960">
                  <c:v>-2.4573816242313699E-2</c:v>
                </c:pt>
                <c:pt idx="2961">
                  <c:v>-2.32938002878267E-2</c:v>
                </c:pt>
                <c:pt idx="2962">
                  <c:v>-2.4421063284614901E-2</c:v>
                </c:pt>
                <c:pt idx="2963">
                  <c:v>-2.0646075591673599E-2</c:v>
                </c:pt>
                <c:pt idx="2964">
                  <c:v>-2.5071625069135701E-2</c:v>
                </c:pt>
                <c:pt idx="2965">
                  <c:v>-2.2957247651058998E-2</c:v>
                </c:pt>
                <c:pt idx="2966">
                  <c:v>-2.8611907576961498E-2</c:v>
                </c:pt>
                <c:pt idx="2967">
                  <c:v>-2.9787180136554198E-2</c:v>
                </c:pt>
                <c:pt idx="2968">
                  <c:v>-2.0604805375716601E-2</c:v>
                </c:pt>
                <c:pt idx="2969">
                  <c:v>-2.27552282098194E-2</c:v>
                </c:pt>
                <c:pt idx="2970">
                  <c:v>-2.1866968322760499E-2</c:v>
                </c:pt>
                <c:pt idx="2971">
                  <c:v>-2.5490339177167299E-2</c:v>
                </c:pt>
                <c:pt idx="2972">
                  <c:v>-2.52046663852123E-2</c:v>
                </c:pt>
                <c:pt idx="2973">
                  <c:v>-3.3222406618652098E-2</c:v>
                </c:pt>
                <c:pt idx="2974">
                  <c:v>-1.88436220268699E-2</c:v>
                </c:pt>
                <c:pt idx="2975">
                  <c:v>-2.0047345454060901E-2</c:v>
                </c:pt>
                <c:pt idx="2976">
                  <c:v>-2.4918371510704099E-2</c:v>
                </c:pt>
                <c:pt idx="2977">
                  <c:v>-1.4779814879288601E-2</c:v>
                </c:pt>
                <c:pt idx="2978">
                  <c:v>-2.5623092939155701E-2</c:v>
                </c:pt>
                <c:pt idx="2979">
                  <c:v>-2.1143012304957801E-2</c:v>
                </c:pt>
                <c:pt idx="2980">
                  <c:v>-2.67764946980798E-2</c:v>
                </c:pt>
                <c:pt idx="2981">
                  <c:v>-1.66594683073116E-2</c:v>
                </c:pt>
                <c:pt idx="2982">
                  <c:v>-1.8304492705425401E-2</c:v>
                </c:pt>
                <c:pt idx="2983">
                  <c:v>-2.0549405203172499E-2</c:v>
                </c:pt>
                <c:pt idx="2984">
                  <c:v>-1.80309280097838E-2</c:v>
                </c:pt>
                <c:pt idx="2985">
                  <c:v>-1.8731274752400499E-2</c:v>
                </c:pt>
                <c:pt idx="2986">
                  <c:v>-2.0910987583855799E-2</c:v>
                </c:pt>
                <c:pt idx="2987">
                  <c:v>-1.8000686901334599E-2</c:v>
                </c:pt>
                <c:pt idx="2988">
                  <c:v>-2.69765566464246E-2</c:v>
                </c:pt>
                <c:pt idx="2989">
                  <c:v>-1.3756802879980301E-2</c:v>
                </c:pt>
                <c:pt idx="2990">
                  <c:v>-1.5285711985743199E-2</c:v>
                </c:pt>
                <c:pt idx="2991">
                  <c:v>-1.6146471110389499E-2</c:v>
                </c:pt>
                <c:pt idx="2995">
                  <c:v>-1.51391109110731E-2</c:v>
                </c:pt>
                <c:pt idx="2996">
                  <c:v>-1.4762302627929699E-2</c:v>
                </c:pt>
                <c:pt idx="2997">
                  <c:v>-1.26081029975264E-2</c:v>
                </c:pt>
                <c:pt idx="2998">
                  <c:v>-1.2541918552230099E-2</c:v>
                </c:pt>
                <c:pt idx="2999">
                  <c:v>-1.55370642799863E-2</c:v>
                </c:pt>
                <c:pt idx="3001">
                  <c:v>-9.3309055524899692E-3</c:v>
                </c:pt>
                <c:pt idx="3002">
                  <c:v>-1.5376328188568799E-2</c:v>
                </c:pt>
                <c:pt idx="3003">
                  <c:v>-3.3668839854843501E-2</c:v>
                </c:pt>
                <c:pt idx="3004">
                  <c:v>-1.48392127767191E-2</c:v>
                </c:pt>
                <c:pt idx="3005">
                  <c:v>-1.5833208544141299E-2</c:v>
                </c:pt>
                <c:pt idx="3006">
                  <c:v>-1.38235538563014E-2</c:v>
                </c:pt>
                <c:pt idx="3007">
                  <c:v>-1.24363995891799E-2</c:v>
                </c:pt>
                <c:pt idx="3008">
                  <c:v>-1.58959619979754E-2</c:v>
                </c:pt>
                <c:pt idx="3009">
                  <c:v>-2.41044138326858E-2</c:v>
                </c:pt>
                <c:pt idx="3010">
                  <c:v>-2.28712803086774E-2</c:v>
                </c:pt>
                <c:pt idx="3011">
                  <c:v>-3.6269037350226699E-2</c:v>
                </c:pt>
                <c:pt idx="3012">
                  <c:v>-1.7000445998174199E-2</c:v>
                </c:pt>
                <c:pt idx="3014">
                  <c:v>-2.46264307911656E-2</c:v>
                </c:pt>
                <c:pt idx="3015">
                  <c:v>-1.83319465093939E-2</c:v>
                </c:pt>
                <c:pt idx="3016">
                  <c:v>-2.7899454617226E-2</c:v>
                </c:pt>
                <c:pt idx="3017">
                  <c:v>-2.2188419834253702E-2</c:v>
                </c:pt>
                <c:pt idx="3018">
                  <c:v>-4.0895736634944502E-2</c:v>
                </c:pt>
                <c:pt idx="3019">
                  <c:v>-2.5621242108034799E-2</c:v>
                </c:pt>
                <c:pt idx="3020">
                  <c:v>-3.5663697760019798E-2</c:v>
                </c:pt>
                <c:pt idx="3021">
                  <c:v>-2.88687145565804E-2</c:v>
                </c:pt>
                <c:pt idx="3022">
                  <c:v>-2.6847863461414899E-2</c:v>
                </c:pt>
                <c:pt idx="3023">
                  <c:v>-3.0211752619328701E-2</c:v>
                </c:pt>
                <c:pt idx="3024">
                  <c:v>-3.03406516515085E-2</c:v>
                </c:pt>
                <c:pt idx="3025">
                  <c:v>-3.5427255097931903E-2</c:v>
                </c:pt>
                <c:pt idx="3026">
                  <c:v>-3.0603213994739701E-2</c:v>
                </c:pt>
                <c:pt idx="3027">
                  <c:v>-2.9767427535443199E-2</c:v>
                </c:pt>
                <c:pt idx="3028">
                  <c:v>-3.20911220655885E-2</c:v>
                </c:pt>
                <c:pt idx="3029">
                  <c:v>-2.88561195323166E-2</c:v>
                </c:pt>
                <c:pt idx="3030">
                  <c:v>-3.0651915461912201E-2</c:v>
                </c:pt>
                <c:pt idx="3031">
                  <c:v>-2.8346200769077599E-2</c:v>
                </c:pt>
                <c:pt idx="3032">
                  <c:v>-3.1939820473016203E-2</c:v>
                </c:pt>
                <c:pt idx="3033">
                  <c:v>-4.2094880344266103E-2</c:v>
                </c:pt>
                <c:pt idx="3034">
                  <c:v>-3.14338071834721E-2</c:v>
                </c:pt>
                <c:pt idx="3035">
                  <c:v>-2.8755856081003499E-2</c:v>
                </c:pt>
                <c:pt idx="3036">
                  <c:v>-3.2903265518913698E-2</c:v>
                </c:pt>
                <c:pt idx="3037">
                  <c:v>-3.0093087239273501E-2</c:v>
                </c:pt>
                <c:pt idx="3038">
                  <c:v>-3.5729964872622498E-2</c:v>
                </c:pt>
                <c:pt idx="3039">
                  <c:v>-2.6278922586005799E-2</c:v>
                </c:pt>
                <c:pt idx="3040">
                  <c:v>-3.6915540153568301E-2</c:v>
                </c:pt>
                <c:pt idx="3041">
                  <c:v>-3.2245420708577097E-2</c:v>
                </c:pt>
                <c:pt idx="3042">
                  <c:v>-2.96864608942548E-2</c:v>
                </c:pt>
                <c:pt idx="3043">
                  <c:v>-2.3101821205462201E-2</c:v>
                </c:pt>
                <c:pt idx="3044">
                  <c:v>-2.3158080431235802E-2</c:v>
                </c:pt>
                <c:pt idx="3045">
                  <c:v>-1.7248491077137398E-2</c:v>
                </c:pt>
                <c:pt idx="3046">
                  <c:v>-2.34265546056159E-2</c:v>
                </c:pt>
                <c:pt idx="3047">
                  <c:v>-2.6391399500852002E-2</c:v>
                </c:pt>
                <c:pt idx="3048">
                  <c:v>-2.2467999250698902E-2</c:v>
                </c:pt>
                <c:pt idx="3049">
                  <c:v>-2.4611802560193002E-2</c:v>
                </c:pt>
                <c:pt idx="3050">
                  <c:v>-2.2780312965447601E-2</c:v>
                </c:pt>
                <c:pt idx="3051">
                  <c:v>-2.26822148284265E-2</c:v>
                </c:pt>
                <c:pt idx="3052">
                  <c:v>-2.0232157199558402E-2</c:v>
                </c:pt>
                <c:pt idx="3054">
                  <c:v>-2.3571973451144802E-2</c:v>
                </c:pt>
                <c:pt idx="3055">
                  <c:v>-2.61621720391297E-2</c:v>
                </c:pt>
                <c:pt idx="3056">
                  <c:v>-2.6729245276338499E-2</c:v>
                </c:pt>
                <c:pt idx="3057">
                  <c:v>-2.4168312294298899E-2</c:v>
                </c:pt>
                <c:pt idx="3058">
                  <c:v>-2.9499922832469001E-2</c:v>
                </c:pt>
                <c:pt idx="3059">
                  <c:v>-2.0120848914371301E-2</c:v>
                </c:pt>
                <c:pt idx="3060">
                  <c:v>-6.5764281995921797E-2</c:v>
                </c:pt>
                <c:pt idx="3061">
                  <c:v>-3.06938181842525E-2</c:v>
                </c:pt>
                <c:pt idx="3062">
                  <c:v>-7.0175193222123095E-2</c:v>
                </c:pt>
                <c:pt idx="3063">
                  <c:v>-1.8503488213579899E-2</c:v>
                </c:pt>
                <c:pt idx="3064">
                  <c:v>-2.67608145139707E-2</c:v>
                </c:pt>
                <c:pt idx="3065">
                  <c:v>-1.65707745920739E-2</c:v>
                </c:pt>
                <c:pt idx="3066">
                  <c:v>-1.3745168075495201E-2</c:v>
                </c:pt>
                <c:pt idx="3067">
                  <c:v>-2.6310302170548201E-2</c:v>
                </c:pt>
                <c:pt idx="3068">
                  <c:v>-1.37298358200766E-2</c:v>
                </c:pt>
                <c:pt idx="3069">
                  <c:v>-2.35056650104928E-2</c:v>
                </c:pt>
                <c:pt idx="3070">
                  <c:v>-3.0087417048047699E-2</c:v>
                </c:pt>
                <c:pt idx="3071">
                  <c:v>-2.1531373440839E-2</c:v>
                </c:pt>
                <c:pt idx="3072">
                  <c:v>-1.12261618050741E-2</c:v>
                </c:pt>
                <c:pt idx="3073">
                  <c:v>-2.9407160772276598E-2</c:v>
                </c:pt>
                <c:pt idx="3074">
                  <c:v>-3.4163939386561801E-2</c:v>
                </c:pt>
                <c:pt idx="3075">
                  <c:v>-2.9993469225898E-2</c:v>
                </c:pt>
                <c:pt idx="3076">
                  <c:v>-3.0383932625154299E-2</c:v>
                </c:pt>
                <c:pt idx="3077">
                  <c:v>-2.36656557716933E-2</c:v>
                </c:pt>
                <c:pt idx="3078">
                  <c:v>-2.4328410181172599E-2</c:v>
                </c:pt>
                <c:pt idx="3079">
                  <c:v>-2.7537663340915602E-2</c:v>
                </c:pt>
                <c:pt idx="3080">
                  <c:v>-2.3068167134281201E-2</c:v>
                </c:pt>
                <c:pt idx="3081">
                  <c:v>-2.9430160809644001E-2</c:v>
                </c:pt>
                <c:pt idx="3082">
                  <c:v>-2.57770211396086E-2</c:v>
                </c:pt>
                <c:pt idx="3083">
                  <c:v>-2.57138995666856E-2</c:v>
                </c:pt>
                <c:pt idx="3084">
                  <c:v>-2.2801338865794499E-2</c:v>
                </c:pt>
                <c:pt idx="3085">
                  <c:v>-2.4457477980953199E-2</c:v>
                </c:pt>
                <c:pt idx="3086">
                  <c:v>-3.00842893523618E-2</c:v>
                </c:pt>
                <c:pt idx="3087">
                  <c:v>-2.1876327360172199E-2</c:v>
                </c:pt>
                <c:pt idx="3088">
                  <c:v>-2.3518139101334198E-2</c:v>
                </c:pt>
                <c:pt idx="3089">
                  <c:v>-2.73852384728712E-2</c:v>
                </c:pt>
                <c:pt idx="3090">
                  <c:v>-2.3867762456642301E-2</c:v>
                </c:pt>
                <c:pt idx="3091">
                  <c:v>-2.0563000019985501E-2</c:v>
                </c:pt>
                <c:pt idx="3092">
                  <c:v>-2.3211773950218301E-2</c:v>
                </c:pt>
                <c:pt idx="3093">
                  <c:v>-2.3611176263046301E-2</c:v>
                </c:pt>
                <c:pt idx="3094">
                  <c:v>-2.5631004076387701E-2</c:v>
                </c:pt>
                <c:pt idx="3095">
                  <c:v>-3.3889842887713899E-2</c:v>
                </c:pt>
                <c:pt idx="3096">
                  <c:v>-2.2837965756253499E-2</c:v>
                </c:pt>
                <c:pt idx="3097">
                  <c:v>-1.4580991413605899E-2</c:v>
                </c:pt>
                <c:pt idx="3098">
                  <c:v>-2.2897269608198E-2</c:v>
                </c:pt>
                <c:pt idx="3099">
                  <c:v>-2.4806093690334801E-2</c:v>
                </c:pt>
                <c:pt idx="3100">
                  <c:v>-2.4233344105658802E-2</c:v>
                </c:pt>
                <c:pt idx="3101">
                  <c:v>-2.99337506814067E-2</c:v>
                </c:pt>
                <c:pt idx="3102">
                  <c:v>-2.5646371094261201E-2</c:v>
                </c:pt>
                <c:pt idx="3103">
                  <c:v>-2.6838764236305299E-2</c:v>
                </c:pt>
                <c:pt idx="3104">
                  <c:v>-3.0227148057104001E-2</c:v>
                </c:pt>
                <c:pt idx="3105">
                  <c:v>-2.34230735379704E-2</c:v>
                </c:pt>
                <c:pt idx="3106">
                  <c:v>-3.1540245778866799E-2</c:v>
                </c:pt>
                <c:pt idx="3107">
                  <c:v>-2.38013723864644E-2</c:v>
                </c:pt>
                <c:pt idx="3108">
                  <c:v>-6.3061768646720901E-3</c:v>
                </c:pt>
                <c:pt idx="3109">
                  <c:v>-2.60822110220859E-2</c:v>
                </c:pt>
                <c:pt idx="3110">
                  <c:v>-2.0679837883465699E-2</c:v>
                </c:pt>
                <c:pt idx="3111">
                  <c:v>-2.4834380133101502E-2</c:v>
                </c:pt>
                <c:pt idx="3112">
                  <c:v>-2.3911955765966698E-2</c:v>
                </c:pt>
                <c:pt idx="3113">
                  <c:v>-2.0815284209929698E-2</c:v>
                </c:pt>
                <c:pt idx="3114">
                  <c:v>-1.85435857910527E-2</c:v>
                </c:pt>
                <c:pt idx="3115">
                  <c:v>-2.3804798551232E-2</c:v>
                </c:pt>
                <c:pt idx="3116">
                  <c:v>-1.5548720857688899E-2</c:v>
                </c:pt>
                <c:pt idx="3117">
                  <c:v>-2.0422759167687099E-2</c:v>
                </c:pt>
                <c:pt idx="3119">
                  <c:v>-2.1664967379229499E-2</c:v>
                </c:pt>
                <c:pt idx="3120">
                  <c:v>-3.0153262500447801E-2</c:v>
                </c:pt>
                <c:pt idx="3121">
                  <c:v>-1.9408120470246801E-2</c:v>
                </c:pt>
                <c:pt idx="3122">
                  <c:v>-2.1670847241466701E-2</c:v>
                </c:pt>
                <c:pt idx="3124">
                  <c:v>-2.78665937615689E-2</c:v>
                </c:pt>
                <c:pt idx="3125">
                  <c:v>-2.6434813639061399E-2</c:v>
                </c:pt>
                <c:pt idx="3126">
                  <c:v>-2.3651617000840602E-2</c:v>
                </c:pt>
                <c:pt idx="3127">
                  <c:v>-1.8757402735775398E-2</c:v>
                </c:pt>
                <c:pt idx="3128">
                  <c:v>-2.2431220408697699E-2</c:v>
                </c:pt>
                <c:pt idx="3129">
                  <c:v>-1.4459036957596601E-2</c:v>
                </c:pt>
                <c:pt idx="3130">
                  <c:v>-2.1571425947495101E-2</c:v>
                </c:pt>
                <c:pt idx="3131">
                  <c:v>-1.21412774979467E-2</c:v>
                </c:pt>
                <c:pt idx="3132">
                  <c:v>-2.98302761817737E-2</c:v>
                </c:pt>
                <c:pt idx="3133">
                  <c:v>-2.05314748083174E-2</c:v>
                </c:pt>
                <c:pt idx="3134">
                  <c:v>-2.2051558460273301E-2</c:v>
                </c:pt>
                <c:pt idx="3135">
                  <c:v>-1.7724829423494199E-2</c:v>
                </c:pt>
                <c:pt idx="3136">
                  <c:v>-2.4350230063794699E-2</c:v>
                </c:pt>
                <c:pt idx="3137">
                  <c:v>-2.04471379819475E-2</c:v>
                </c:pt>
                <c:pt idx="3138">
                  <c:v>-2.30185946339286E-2</c:v>
                </c:pt>
                <c:pt idx="3139">
                  <c:v>-3.0933973195382099E-2</c:v>
                </c:pt>
                <c:pt idx="3140">
                  <c:v>-1.94929030024177E-2</c:v>
                </c:pt>
                <c:pt idx="3141">
                  <c:v>-2.9040535838355301E-2</c:v>
                </c:pt>
                <c:pt idx="3142">
                  <c:v>-3.0352257906660001E-2</c:v>
                </c:pt>
                <c:pt idx="3143">
                  <c:v>-2.43776416799295E-2</c:v>
                </c:pt>
                <c:pt idx="3144">
                  <c:v>-2.31367071736958E-2</c:v>
                </c:pt>
                <c:pt idx="3145">
                  <c:v>-3.1223790813691001E-2</c:v>
                </c:pt>
                <c:pt idx="3146">
                  <c:v>-2.3430570546565301E-2</c:v>
                </c:pt>
                <c:pt idx="3147">
                  <c:v>-2.5895659834002799E-2</c:v>
                </c:pt>
                <c:pt idx="3148">
                  <c:v>-2.9739621150758899E-2</c:v>
                </c:pt>
                <c:pt idx="3149">
                  <c:v>-2.1980375717555699E-2</c:v>
                </c:pt>
                <c:pt idx="3150">
                  <c:v>-2.4218268858958201E-2</c:v>
                </c:pt>
                <c:pt idx="3151">
                  <c:v>-2.1806232183127099E-2</c:v>
                </c:pt>
                <c:pt idx="3152">
                  <c:v>-2.3802430892687101E-2</c:v>
                </c:pt>
                <c:pt idx="3153">
                  <c:v>-2.4158988000419698E-2</c:v>
                </c:pt>
                <c:pt idx="3154">
                  <c:v>-1.9353098228082899E-2</c:v>
                </c:pt>
                <c:pt idx="3155">
                  <c:v>-2.4287054072973002E-2</c:v>
                </c:pt>
                <c:pt idx="3156">
                  <c:v>-3.1371543022880297E-2</c:v>
                </c:pt>
                <c:pt idx="3157">
                  <c:v>-2.4551013448579899E-2</c:v>
                </c:pt>
                <c:pt idx="3158">
                  <c:v>-3.1416515924988599E-2</c:v>
                </c:pt>
                <c:pt idx="3159">
                  <c:v>-2.6829281610936302E-2</c:v>
                </c:pt>
                <c:pt idx="3160">
                  <c:v>-2.3595033905388599E-2</c:v>
                </c:pt>
                <c:pt idx="3161">
                  <c:v>-2.09696169864045E-2</c:v>
                </c:pt>
                <c:pt idx="3162">
                  <c:v>-2.7396315335899198E-2</c:v>
                </c:pt>
                <c:pt idx="3163">
                  <c:v>-2.4553220496966201E-2</c:v>
                </c:pt>
                <c:pt idx="3164">
                  <c:v>-2.8365683398111401E-2</c:v>
                </c:pt>
                <c:pt idx="3165">
                  <c:v>-2.4960737165192301E-2</c:v>
                </c:pt>
                <c:pt idx="3166">
                  <c:v>-2.1859549777854301E-2</c:v>
                </c:pt>
                <c:pt idx="3167">
                  <c:v>-2.8832532700641299E-2</c:v>
                </c:pt>
                <c:pt idx="3168">
                  <c:v>-2.47106808381557E-2</c:v>
                </c:pt>
                <c:pt idx="3169">
                  <c:v>-2.1724079006018901E-2</c:v>
                </c:pt>
                <c:pt idx="3170">
                  <c:v>-2.0681292732066901E-2</c:v>
                </c:pt>
                <c:pt idx="3171">
                  <c:v>-1.9605462617880799E-2</c:v>
                </c:pt>
                <c:pt idx="3172">
                  <c:v>-1.6480266208313499E-2</c:v>
                </c:pt>
                <c:pt idx="3173">
                  <c:v>-3.4212182058861E-2</c:v>
                </c:pt>
                <c:pt idx="3174">
                  <c:v>-1.53279585999578E-2</c:v>
                </c:pt>
                <c:pt idx="3175">
                  <c:v>-1.2562050932540101E-2</c:v>
                </c:pt>
                <c:pt idx="3176">
                  <c:v>-2.34728945095697E-2</c:v>
                </c:pt>
                <c:pt idx="3177">
                  <c:v>-1.2935006629593499E-2</c:v>
                </c:pt>
                <c:pt idx="3178">
                  <c:v>-1.4288913211385401E-2</c:v>
                </c:pt>
                <c:pt idx="3179">
                  <c:v>-3.4022639028843803E-2</c:v>
                </c:pt>
                <c:pt idx="3180">
                  <c:v>-1.1066031005248099E-2</c:v>
                </c:pt>
                <c:pt idx="3181">
                  <c:v>-1.59374387107412E-2</c:v>
                </c:pt>
                <c:pt idx="3182">
                  <c:v>-1.7354336482429698E-2</c:v>
                </c:pt>
                <c:pt idx="3183">
                  <c:v>-1.6195681232968301E-2</c:v>
                </c:pt>
                <c:pt idx="3184">
                  <c:v>-1.38567189784432E-2</c:v>
                </c:pt>
                <c:pt idx="3185">
                  <c:v>-1.8799332969833198E-2</c:v>
                </c:pt>
                <c:pt idx="3186">
                  <c:v>-1.7090177886591802E-2</c:v>
                </c:pt>
                <c:pt idx="3187">
                  <c:v>-4.13272999298782E-2</c:v>
                </c:pt>
                <c:pt idx="3188">
                  <c:v>-2.05510982551819E-2</c:v>
                </c:pt>
                <c:pt idx="3189">
                  <c:v>-1.4579814492439299E-2</c:v>
                </c:pt>
                <c:pt idx="3190">
                  <c:v>-2.0894050690691099E-2</c:v>
                </c:pt>
                <c:pt idx="3191">
                  <c:v>-1.7746208905726899E-2</c:v>
                </c:pt>
                <c:pt idx="3192">
                  <c:v>-1.6801692751822101E-2</c:v>
                </c:pt>
                <c:pt idx="3193">
                  <c:v>-1.5245521193143499E-2</c:v>
                </c:pt>
                <c:pt idx="3194">
                  <c:v>-1.6070425873563499E-2</c:v>
                </c:pt>
                <c:pt idx="3195">
                  <c:v>-2.1925454153628999E-2</c:v>
                </c:pt>
                <c:pt idx="3196">
                  <c:v>-9.8149059832057101E-3</c:v>
                </c:pt>
                <c:pt idx="3197">
                  <c:v>-2.0408277771041899E-2</c:v>
                </c:pt>
                <c:pt idx="3198">
                  <c:v>-1.64549703332292E-2</c:v>
                </c:pt>
                <c:pt idx="3199">
                  <c:v>-1.50310304079075E-2</c:v>
                </c:pt>
                <c:pt idx="3200">
                  <c:v>-2.94120662588272E-2</c:v>
                </c:pt>
                <c:pt idx="3201">
                  <c:v>-2.6173833762049001E-2</c:v>
                </c:pt>
                <c:pt idx="3202">
                  <c:v>-1.7630988284027201E-2</c:v>
                </c:pt>
                <c:pt idx="3203">
                  <c:v>-2.9016276806754698E-2</c:v>
                </c:pt>
                <c:pt idx="3204">
                  <c:v>-2.7491251048843E-2</c:v>
                </c:pt>
                <c:pt idx="3205">
                  <c:v>-1.8352377359299801E-2</c:v>
                </c:pt>
                <c:pt idx="3206">
                  <c:v>-1.62450134742602E-2</c:v>
                </c:pt>
                <c:pt idx="3207">
                  <c:v>-2.7763234603164801E-2</c:v>
                </c:pt>
                <c:pt idx="3208">
                  <c:v>-2.2961479772570601E-2</c:v>
                </c:pt>
                <c:pt idx="3209">
                  <c:v>-2.4586922984962699E-2</c:v>
                </c:pt>
                <c:pt idx="3210">
                  <c:v>-2.73292286622746E-2</c:v>
                </c:pt>
                <c:pt idx="3211">
                  <c:v>-2.5988311768450598E-2</c:v>
                </c:pt>
                <c:pt idx="3212">
                  <c:v>-2.75613925084469E-2</c:v>
                </c:pt>
                <c:pt idx="3213">
                  <c:v>-2.7962433560469801E-2</c:v>
                </c:pt>
                <c:pt idx="3214">
                  <c:v>-2.9240270266583601E-2</c:v>
                </c:pt>
                <c:pt idx="3215">
                  <c:v>-1.56984405678781E-2</c:v>
                </c:pt>
                <c:pt idx="3216">
                  <c:v>-2.1131678096877399E-2</c:v>
                </c:pt>
                <c:pt idx="3217">
                  <c:v>-2.4884911843787001E-2</c:v>
                </c:pt>
                <c:pt idx="3218">
                  <c:v>-2.5051053242048399E-2</c:v>
                </c:pt>
                <c:pt idx="3219">
                  <c:v>-2.1783060298748401E-2</c:v>
                </c:pt>
                <c:pt idx="3220">
                  <c:v>-2.2629859313526499E-2</c:v>
                </c:pt>
                <c:pt idx="3221">
                  <c:v>-2.8162151602012998E-2</c:v>
                </c:pt>
                <c:pt idx="3222">
                  <c:v>-2.7642773688186999E-2</c:v>
                </c:pt>
                <c:pt idx="3223">
                  <c:v>-2.5227379995232099E-2</c:v>
                </c:pt>
                <c:pt idx="3224">
                  <c:v>-2.68220810863205E-2</c:v>
                </c:pt>
                <c:pt idx="3225">
                  <c:v>-4.5016258388991801E-2</c:v>
                </c:pt>
                <c:pt idx="3226">
                  <c:v>-2.5877645801691E-2</c:v>
                </c:pt>
                <c:pt idx="3227">
                  <c:v>-2.7289508288831199E-2</c:v>
                </c:pt>
                <c:pt idx="3228">
                  <c:v>-2.6133087184575601E-2</c:v>
                </c:pt>
                <c:pt idx="3229">
                  <c:v>-1.92218164470511E-2</c:v>
                </c:pt>
                <c:pt idx="3230">
                  <c:v>-2.8422047045016299E-2</c:v>
                </c:pt>
                <c:pt idx="3231">
                  <c:v>-2.5269550182795399E-2</c:v>
                </c:pt>
                <c:pt idx="3232">
                  <c:v>-3.01964196547366E-2</c:v>
                </c:pt>
                <c:pt idx="3233">
                  <c:v>-1.3018369443739001E-2</c:v>
                </c:pt>
                <c:pt idx="3234">
                  <c:v>-1.63875084390083E-2</c:v>
                </c:pt>
                <c:pt idx="3235">
                  <c:v>-1.19616097861036E-2</c:v>
                </c:pt>
                <c:pt idx="3236">
                  <c:v>-1.93923356972272E-2</c:v>
                </c:pt>
                <c:pt idx="3237">
                  <c:v>-2.2182527177567898E-2</c:v>
                </c:pt>
                <c:pt idx="3238">
                  <c:v>-2.2202450774856001E-2</c:v>
                </c:pt>
                <c:pt idx="3239">
                  <c:v>-1.8503318100882099E-2</c:v>
                </c:pt>
                <c:pt idx="3240">
                  <c:v>-1.7492170873429198E-2</c:v>
                </c:pt>
                <c:pt idx="3241">
                  <c:v>-1.46604114415676E-2</c:v>
                </c:pt>
                <c:pt idx="3242">
                  <c:v>-1.6089185753827399E-2</c:v>
                </c:pt>
                <c:pt idx="3243">
                  <c:v>-1.53824069350904E-2</c:v>
                </c:pt>
                <c:pt idx="3244">
                  <c:v>-1.7713746730707101E-2</c:v>
                </c:pt>
                <c:pt idx="3246">
                  <c:v>-2.18539866154366E-2</c:v>
                </c:pt>
                <c:pt idx="3247">
                  <c:v>-2.6257936448569701E-2</c:v>
                </c:pt>
                <c:pt idx="3248">
                  <c:v>-1.16739508981633E-2</c:v>
                </c:pt>
                <c:pt idx="3249">
                  <c:v>-1.1750950477434E-2</c:v>
                </c:pt>
                <c:pt idx="3250">
                  <c:v>-1.2972738412409901E-2</c:v>
                </c:pt>
                <c:pt idx="3252">
                  <c:v>-1.3479115422302301E-2</c:v>
                </c:pt>
                <c:pt idx="3253">
                  <c:v>-1.29922581398264E-2</c:v>
                </c:pt>
                <c:pt idx="3254">
                  <c:v>-1.1066069627998099E-2</c:v>
                </c:pt>
                <c:pt idx="3255">
                  <c:v>-1.09293446050215E-2</c:v>
                </c:pt>
                <c:pt idx="3256">
                  <c:v>-1.4645402348346E-2</c:v>
                </c:pt>
                <c:pt idx="3257">
                  <c:v>-1.9168479124310901E-2</c:v>
                </c:pt>
                <c:pt idx="3258">
                  <c:v>-8.2499319109258298E-3</c:v>
                </c:pt>
                <c:pt idx="3259">
                  <c:v>-1.4261712180638699E-2</c:v>
                </c:pt>
                <c:pt idx="3260">
                  <c:v>-2.8352382550942698E-3</c:v>
                </c:pt>
                <c:pt idx="3261">
                  <c:v>-7.9760002180539503E-3</c:v>
                </c:pt>
                <c:pt idx="3262">
                  <c:v>-2.3613193672435001E-3</c:v>
                </c:pt>
                <c:pt idx="3263">
                  <c:v>-3.0314703575344899E-3</c:v>
                </c:pt>
                <c:pt idx="3264">
                  <c:v>-2.0923562920553099E-2</c:v>
                </c:pt>
                <c:pt idx="3265">
                  <c:v>-2.2750694216617299E-2</c:v>
                </c:pt>
                <c:pt idx="3266">
                  <c:v>-1.1193034937517001E-2</c:v>
                </c:pt>
                <c:pt idx="3267">
                  <c:v>-1.65526803132095E-2</c:v>
                </c:pt>
                <c:pt idx="3268">
                  <c:v>-1.8305541971161798E-2</c:v>
                </c:pt>
                <c:pt idx="3269">
                  <c:v>-1.5688240783703299E-2</c:v>
                </c:pt>
                <c:pt idx="3270">
                  <c:v>-2.13977420846557E-2</c:v>
                </c:pt>
                <c:pt idx="3271">
                  <c:v>-2.1175229269259299E-2</c:v>
                </c:pt>
                <c:pt idx="3272">
                  <c:v>-2.6215337624288002E-2</c:v>
                </c:pt>
                <c:pt idx="3273">
                  <c:v>-1.8033054404812399E-2</c:v>
                </c:pt>
                <c:pt idx="3274">
                  <c:v>-2.3448684617267901E-2</c:v>
                </c:pt>
                <c:pt idx="3275">
                  <c:v>-2.0193366016726499E-2</c:v>
                </c:pt>
                <c:pt idx="3276">
                  <c:v>-2.3173175401430799E-2</c:v>
                </c:pt>
                <c:pt idx="3277">
                  <c:v>-1.9069737139915399E-2</c:v>
                </c:pt>
                <c:pt idx="3278">
                  <c:v>-2.2878886475249001E-2</c:v>
                </c:pt>
                <c:pt idx="3279">
                  <c:v>-2.4368882978436101E-2</c:v>
                </c:pt>
                <c:pt idx="3280">
                  <c:v>-1.9942951373069801E-2</c:v>
                </c:pt>
                <c:pt idx="3281">
                  <c:v>-2.56178039741865E-2</c:v>
                </c:pt>
                <c:pt idx="3282">
                  <c:v>-2.4149824681352201E-2</c:v>
                </c:pt>
                <c:pt idx="3283">
                  <c:v>-1.7022705958600701E-2</c:v>
                </c:pt>
                <c:pt idx="3284">
                  <c:v>-1.8850591152846999E-2</c:v>
                </c:pt>
                <c:pt idx="3285">
                  <c:v>-2.58639558335951E-2</c:v>
                </c:pt>
                <c:pt idx="3286">
                  <c:v>-2.2571815316119601E-2</c:v>
                </c:pt>
                <c:pt idx="3287">
                  <c:v>-2.65453449227291E-2</c:v>
                </c:pt>
                <c:pt idx="3288">
                  <c:v>-2.3428856431725702E-2</c:v>
                </c:pt>
                <c:pt idx="3289">
                  <c:v>-2.6483585338124001E-2</c:v>
                </c:pt>
                <c:pt idx="3290">
                  <c:v>-2.38803815782717E-2</c:v>
                </c:pt>
                <c:pt idx="3291">
                  <c:v>-2.2749881073138301E-2</c:v>
                </c:pt>
                <c:pt idx="3292">
                  <c:v>-4.0396581234497603E-2</c:v>
                </c:pt>
                <c:pt idx="3293">
                  <c:v>-2.3931780444803302E-2</c:v>
                </c:pt>
                <c:pt idx="3294">
                  <c:v>-2.48062188724033E-2</c:v>
                </c:pt>
                <c:pt idx="3295">
                  <c:v>-2.2038770206389401E-2</c:v>
                </c:pt>
                <c:pt idx="3296">
                  <c:v>-1.88891142033592E-2</c:v>
                </c:pt>
                <c:pt idx="3297">
                  <c:v>-2.52008902337271E-2</c:v>
                </c:pt>
                <c:pt idx="3298">
                  <c:v>-1.7110710881846201E-2</c:v>
                </c:pt>
                <c:pt idx="3299">
                  <c:v>-1.38208908942823E-2</c:v>
                </c:pt>
                <c:pt idx="3300">
                  <c:v>-1.4171811385497101E-2</c:v>
                </c:pt>
                <c:pt idx="3301">
                  <c:v>-3.37166496053172E-2</c:v>
                </c:pt>
                <c:pt idx="3302">
                  <c:v>-1.6222750346798501E-2</c:v>
                </c:pt>
                <c:pt idx="3303">
                  <c:v>-1.9517411479013799E-2</c:v>
                </c:pt>
                <c:pt idx="3304">
                  <c:v>-1.3767060011948801E-2</c:v>
                </c:pt>
                <c:pt idx="3305">
                  <c:v>-1.41949949033972E-2</c:v>
                </c:pt>
                <c:pt idx="3306">
                  <c:v>-1.5136703507436599E-2</c:v>
                </c:pt>
                <c:pt idx="3307">
                  <c:v>-9.1442381212694795E-3</c:v>
                </c:pt>
                <c:pt idx="3308">
                  <c:v>-1.0106259963842099E-2</c:v>
                </c:pt>
                <c:pt idx="3309">
                  <c:v>-8.4842524078560296E-3</c:v>
                </c:pt>
                <c:pt idx="3310">
                  <c:v>-1.30826391152937E-2</c:v>
                </c:pt>
                <c:pt idx="3311">
                  <c:v>-1.1626668551128099E-2</c:v>
                </c:pt>
                <c:pt idx="3312">
                  <c:v>-1.2187924743252899E-2</c:v>
                </c:pt>
                <c:pt idx="3313">
                  <c:v>-1.3933379703042301E-2</c:v>
                </c:pt>
                <c:pt idx="3314">
                  <c:v>-7.0088536195788203E-3</c:v>
                </c:pt>
                <c:pt idx="3315">
                  <c:v>-2.2915614278307302E-2</c:v>
                </c:pt>
                <c:pt idx="3316">
                  <c:v>-1.39638857078274E-2</c:v>
                </c:pt>
                <c:pt idx="3317">
                  <c:v>-1.1925942081279201E-2</c:v>
                </c:pt>
                <c:pt idx="3318">
                  <c:v>-1.1040907341319101E-2</c:v>
                </c:pt>
                <c:pt idx="3319">
                  <c:v>-7.9523983722535694E-3</c:v>
                </c:pt>
                <c:pt idx="3320">
                  <c:v>-1.57844556484882E-2</c:v>
                </c:pt>
                <c:pt idx="3321">
                  <c:v>-1.5285548362040199E-2</c:v>
                </c:pt>
                <c:pt idx="3322">
                  <c:v>-1.9087437834643301E-2</c:v>
                </c:pt>
                <c:pt idx="3323">
                  <c:v>-6.0311103968288798E-3</c:v>
                </c:pt>
                <c:pt idx="3324">
                  <c:v>-1.3465147316634399E-2</c:v>
                </c:pt>
                <c:pt idx="3325">
                  <c:v>-1.7386429298676901E-2</c:v>
                </c:pt>
                <c:pt idx="3326">
                  <c:v>-1.23667381082859E-2</c:v>
                </c:pt>
                <c:pt idx="3327">
                  <c:v>-1.71254633991186E-2</c:v>
                </c:pt>
                <c:pt idx="3328">
                  <c:v>-1.97331728779605E-2</c:v>
                </c:pt>
                <c:pt idx="3329">
                  <c:v>-1.22543570357691E-2</c:v>
                </c:pt>
                <c:pt idx="3330">
                  <c:v>-1.12004871989967E-2</c:v>
                </c:pt>
                <c:pt idx="3331">
                  <c:v>-1.6611240191211799E-2</c:v>
                </c:pt>
                <c:pt idx="3332">
                  <c:v>-2.49059100957819E-2</c:v>
                </c:pt>
                <c:pt idx="3333">
                  <c:v>-2.4476046797262799E-2</c:v>
                </c:pt>
                <c:pt idx="3334">
                  <c:v>-1.6619347008893299E-2</c:v>
                </c:pt>
                <c:pt idx="3335">
                  <c:v>-2.1972024374784599E-2</c:v>
                </c:pt>
                <c:pt idx="3336">
                  <c:v>-1.4158643953267699E-2</c:v>
                </c:pt>
                <c:pt idx="3337">
                  <c:v>-2.0109594170085999E-2</c:v>
                </c:pt>
                <c:pt idx="3338">
                  <c:v>-2.3740360154510198E-2</c:v>
                </c:pt>
                <c:pt idx="3339">
                  <c:v>-1.30461227067349E-2</c:v>
                </c:pt>
                <c:pt idx="3340">
                  <c:v>-1.44203800477802E-2</c:v>
                </c:pt>
                <c:pt idx="3341">
                  <c:v>-2.2776228875697101E-2</c:v>
                </c:pt>
                <c:pt idx="3342">
                  <c:v>-1.47788736603379E-2</c:v>
                </c:pt>
                <c:pt idx="3343">
                  <c:v>-1.8922003918680801E-2</c:v>
                </c:pt>
                <c:pt idx="3344">
                  <c:v>-1.6668720006175801E-2</c:v>
                </c:pt>
                <c:pt idx="3345">
                  <c:v>-1.6458417769423601E-2</c:v>
                </c:pt>
                <c:pt idx="3346">
                  <c:v>-1.99378541645833E-2</c:v>
                </c:pt>
                <c:pt idx="3347">
                  <c:v>-1.6104224409314902E-2</c:v>
                </c:pt>
                <c:pt idx="3348">
                  <c:v>-2.3561419477448799E-2</c:v>
                </c:pt>
                <c:pt idx="3349">
                  <c:v>-2.2502186966767802E-2</c:v>
                </c:pt>
                <c:pt idx="3350">
                  <c:v>-2.0966454928078099E-2</c:v>
                </c:pt>
                <c:pt idx="3351">
                  <c:v>-1.5940224007728401E-2</c:v>
                </c:pt>
                <c:pt idx="3352">
                  <c:v>-2.64862383434919E-2</c:v>
                </c:pt>
                <c:pt idx="3353">
                  <c:v>-2.2480013059883799E-2</c:v>
                </c:pt>
                <c:pt idx="3354">
                  <c:v>-2.3156885507800401E-2</c:v>
                </c:pt>
                <c:pt idx="3355">
                  <c:v>-2.54250797600023E-2</c:v>
                </c:pt>
                <c:pt idx="3356">
                  <c:v>-2.7111104533027799E-2</c:v>
                </c:pt>
                <c:pt idx="3357">
                  <c:v>-2.60260891604761E-2</c:v>
                </c:pt>
                <c:pt idx="3358">
                  <c:v>-1.7983293013207301E-2</c:v>
                </c:pt>
                <c:pt idx="3359">
                  <c:v>-1.9338243793228301E-2</c:v>
                </c:pt>
                <c:pt idx="3360">
                  <c:v>-2.1488714399633999E-2</c:v>
                </c:pt>
                <c:pt idx="3361">
                  <c:v>-1.62222928242221E-2</c:v>
                </c:pt>
                <c:pt idx="3362">
                  <c:v>-1.5587995878637E-2</c:v>
                </c:pt>
                <c:pt idx="3363">
                  <c:v>-9.3051778550454402E-3</c:v>
                </c:pt>
                <c:pt idx="3364">
                  <c:v>-1.54957709994267E-2</c:v>
                </c:pt>
                <c:pt idx="3365">
                  <c:v>-1.9593933728052799E-2</c:v>
                </c:pt>
                <c:pt idx="3366">
                  <c:v>-1.6627242248018901E-2</c:v>
                </c:pt>
                <c:pt idx="3367">
                  <c:v>-1.5877394344548299E-2</c:v>
                </c:pt>
                <c:pt idx="3368">
                  <c:v>-1.7952187829415499E-2</c:v>
                </c:pt>
                <c:pt idx="3369">
                  <c:v>-1.3076989643063201E-2</c:v>
                </c:pt>
                <c:pt idx="3370">
                  <c:v>-1.5080411269511399E-2</c:v>
                </c:pt>
                <c:pt idx="3371">
                  <c:v>-1.46788005812276E-2</c:v>
                </c:pt>
                <c:pt idx="3372">
                  <c:v>-1.16023005125279E-2</c:v>
                </c:pt>
                <c:pt idx="3373">
                  <c:v>-1.46628682856922E-2</c:v>
                </c:pt>
                <c:pt idx="3374">
                  <c:v>-1.4422392226964601E-2</c:v>
                </c:pt>
                <c:pt idx="3375">
                  <c:v>-2.0822127105474798E-2</c:v>
                </c:pt>
                <c:pt idx="3376">
                  <c:v>-1.3511741078566199E-2</c:v>
                </c:pt>
                <c:pt idx="3377">
                  <c:v>-1.47792809490771E-2</c:v>
                </c:pt>
                <c:pt idx="3378">
                  <c:v>-1.3308813810785801E-2</c:v>
                </c:pt>
                <c:pt idx="3379">
                  <c:v>-1.5182006373803601E-2</c:v>
                </c:pt>
                <c:pt idx="3380">
                  <c:v>-1.00906229323364E-2</c:v>
                </c:pt>
                <c:pt idx="3381">
                  <c:v>-1.14229200426337E-2</c:v>
                </c:pt>
                <c:pt idx="3382">
                  <c:v>-8.2493094975748995E-3</c:v>
                </c:pt>
                <c:pt idx="3383">
                  <c:v>-1.2660871869686599E-2</c:v>
                </c:pt>
                <c:pt idx="3384">
                  <c:v>-1.19834449183688E-2</c:v>
                </c:pt>
                <c:pt idx="3385">
                  <c:v>-1.33481386925349E-2</c:v>
                </c:pt>
                <c:pt idx="3386">
                  <c:v>-1.0436766913396201E-2</c:v>
                </c:pt>
                <c:pt idx="3387">
                  <c:v>-8.2185727698555807E-3</c:v>
                </c:pt>
                <c:pt idx="3388">
                  <c:v>-1.00823985560521E-2</c:v>
                </c:pt>
                <c:pt idx="3389">
                  <c:v>-2.08716963454449E-2</c:v>
                </c:pt>
                <c:pt idx="3390">
                  <c:v>-1.7312745771775301E-2</c:v>
                </c:pt>
                <c:pt idx="3391">
                  <c:v>-1.02293958475312E-2</c:v>
                </c:pt>
                <c:pt idx="3392">
                  <c:v>-2.1342444564164498E-2</c:v>
                </c:pt>
                <c:pt idx="3393">
                  <c:v>-1.50070595371387E-2</c:v>
                </c:pt>
                <c:pt idx="3394">
                  <c:v>-1.28180825071756E-2</c:v>
                </c:pt>
                <c:pt idx="3396">
                  <c:v>-1.9586977978171102E-2</c:v>
                </c:pt>
                <c:pt idx="3397">
                  <c:v>-2.19804262666537E-2</c:v>
                </c:pt>
                <c:pt idx="3398">
                  <c:v>-1.8780091284485601E-2</c:v>
                </c:pt>
                <c:pt idx="3399">
                  <c:v>-1.37419003321853E-2</c:v>
                </c:pt>
                <c:pt idx="3400">
                  <c:v>-1.4689272383616E-2</c:v>
                </c:pt>
                <c:pt idx="3401">
                  <c:v>-1.6129688187935799E-2</c:v>
                </c:pt>
                <c:pt idx="3402">
                  <c:v>-2.0808296895886501E-2</c:v>
                </c:pt>
                <c:pt idx="3403">
                  <c:v>-1.8713923191904999E-2</c:v>
                </c:pt>
                <c:pt idx="3404">
                  <c:v>-1.80723773631472E-2</c:v>
                </c:pt>
                <c:pt idx="3405">
                  <c:v>-1.6367184202735498E-2</c:v>
                </c:pt>
                <c:pt idx="3406">
                  <c:v>-2.10841919630445E-2</c:v>
                </c:pt>
                <c:pt idx="3407">
                  <c:v>-1.85314651121481E-2</c:v>
                </c:pt>
                <c:pt idx="3408">
                  <c:v>-1.78171537390312E-2</c:v>
                </c:pt>
                <c:pt idx="3409">
                  <c:v>-1.7214471099596101E-2</c:v>
                </c:pt>
                <c:pt idx="3410">
                  <c:v>-2.00801650339247E-2</c:v>
                </c:pt>
                <c:pt idx="3411">
                  <c:v>-2.2819591559329101E-2</c:v>
                </c:pt>
                <c:pt idx="3412">
                  <c:v>-2.3312641328697401E-2</c:v>
                </c:pt>
                <c:pt idx="3413">
                  <c:v>-2.0792911557220201E-2</c:v>
                </c:pt>
                <c:pt idx="3414">
                  <c:v>-2.03091554043398E-2</c:v>
                </c:pt>
                <c:pt idx="3415">
                  <c:v>-2.47420842518731E-2</c:v>
                </c:pt>
                <c:pt idx="3416">
                  <c:v>-2.29798078120085E-2</c:v>
                </c:pt>
                <c:pt idx="3417">
                  <c:v>-1.8744102952410299E-2</c:v>
                </c:pt>
                <c:pt idx="3418">
                  <c:v>-2.22022620431012E-2</c:v>
                </c:pt>
                <c:pt idx="3419">
                  <c:v>-2.1447034280832701E-2</c:v>
                </c:pt>
                <c:pt idx="3420">
                  <c:v>-1.7970288161576298E-2</c:v>
                </c:pt>
                <c:pt idx="3421">
                  <c:v>-2.3828184658336901E-2</c:v>
                </c:pt>
                <c:pt idx="3422">
                  <c:v>-1.98219743945811E-2</c:v>
                </c:pt>
                <c:pt idx="3423">
                  <c:v>-6.9129059114119299E-3</c:v>
                </c:pt>
                <c:pt idx="3424">
                  <c:v>-1.37384784969996E-2</c:v>
                </c:pt>
                <c:pt idx="3425">
                  <c:v>-9.5257124128013994E-3</c:v>
                </c:pt>
                <c:pt idx="3426">
                  <c:v>-1.34443464537637E-2</c:v>
                </c:pt>
                <c:pt idx="3427">
                  <c:v>-1.43012336308538E-2</c:v>
                </c:pt>
                <c:pt idx="3428">
                  <c:v>-1.7997786545705802E-2</c:v>
                </c:pt>
                <c:pt idx="3429">
                  <c:v>-1.9316513698317401E-2</c:v>
                </c:pt>
                <c:pt idx="3430">
                  <c:v>-1.36266249329392E-2</c:v>
                </c:pt>
                <c:pt idx="3431">
                  <c:v>-1.4302526699071399E-2</c:v>
                </c:pt>
                <c:pt idx="3432">
                  <c:v>-1.25277269099858E-2</c:v>
                </c:pt>
                <c:pt idx="3433">
                  <c:v>-1.2838716685479101E-2</c:v>
                </c:pt>
                <c:pt idx="3434">
                  <c:v>-1.1199646450268001E-2</c:v>
                </c:pt>
                <c:pt idx="3435">
                  <c:v>-1.2514731288797799E-2</c:v>
                </c:pt>
                <c:pt idx="3436">
                  <c:v>-1.30068386984559E-2</c:v>
                </c:pt>
                <c:pt idx="3437">
                  <c:v>-1.6821974551218699E-2</c:v>
                </c:pt>
                <c:pt idx="3438">
                  <c:v>-2.3787319374718001E-2</c:v>
                </c:pt>
                <c:pt idx="3439">
                  <c:v>-1.30920293864539E-2</c:v>
                </c:pt>
                <c:pt idx="3440">
                  <c:v>-1.21474727406861E-2</c:v>
                </c:pt>
                <c:pt idx="3441">
                  <c:v>-1.2451503315671899E-2</c:v>
                </c:pt>
                <c:pt idx="3442">
                  <c:v>-1.3001429276360801E-2</c:v>
                </c:pt>
                <c:pt idx="3443">
                  <c:v>-1.3347182926720999E-2</c:v>
                </c:pt>
                <c:pt idx="3444">
                  <c:v>-1.59388918045851E-2</c:v>
                </c:pt>
                <c:pt idx="3445">
                  <c:v>-8.0534312907490895E-3</c:v>
                </c:pt>
                <c:pt idx="3446">
                  <c:v>-1.0842941639824801E-2</c:v>
                </c:pt>
                <c:pt idx="3447">
                  <c:v>-1.1910438268564E-2</c:v>
                </c:pt>
                <c:pt idx="3448">
                  <c:v>-1.54389975288639E-2</c:v>
                </c:pt>
                <c:pt idx="3449">
                  <c:v>-1.5887730190668199E-2</c:v>
                </c:pt>
                <c:pt idx="3450">
                  <c:v>-1.6522425334840999E-2</c:v>
                </c:pt>
                <c:pt idx="3451">
                  <c:v>-2.02647206449789E-2</c:v>
                </c:pt>
                <c:pt idx="3452">
                  <c:v>-2.1881083503754801E-2</c:v>
                </c:pt>
                <c:pt idx="3453">
                  <c:v>-1.68992804437707E-2</c:v>
                </c:pt>
                <c:pt idx="3454">
                  <c:v>-1.5708596376383801E-2</c:v>
                </c:pt>
                <c:pt idx="3455">
                  <c:v>-2.1106815494867998E-2</c:v>
                </c:pt>
                <c:pt idx="3456">
                  <c:v>-1.9000298514084999E-2</c:v>
                </c:pt>
                <c:pt idx="3457">
                  <c:v>-2.06786720769894E-2</c:v>
                </c:pt>
                <c:pt idx="3458">
                  <c:v>-1.89471470396778E-2</c:v>
                </c:pt>
                <c:pt idx="3459">
                  <c:v>-1.63902525369003E-2</c:v>
                </c:pt>
                <c:pt idx="3460">
                  <c:v>-2.10042724058155E-2</c:v>
                </c:pt>
                <c:pt idx="3461">
                  <c:v>-2.1630039189019901E-2</c:v>
                </c:pt>
                <c:pt idx="3462">
                  <c:v>-2.19377219186889E-2</c:v>
                </c:pt>
                <c:pt idx="3463">
                  <c:v>-1.8475398055318001E-2</c:v>
                </c:pt>
                <c:pt idx="3464">
                  <c:v>-1.8447536545643999E-2</c:v>
                </c:pt>
                <c:pt idx="3465">
                  <c:v>-1.8597757880326998E-2</c:v>
                </c:pt>
                <c:pt idx="3466">
                  <c:v>-1.8734420288469399E-2</c:v>
                </c:pt>
                <c:pt idx="3467">
                  <c:v>-2.2456485768966101E-2</c:v>
                </c:pt>
                <c:pt idx="3468">
                  <c:v>-1.68476032009242E-2</c:v>
                </c:pt>
                <c:pt idx="3469">
                  <c:v>-1.8643824992933301E-2</c:v>
                </c:pt>
                <c:pt idx="3470">
                  <c:v>-1.9445406932763101E-2</c:v>
                </c:pt>
                <c:pt idx="3471">
                  <c:v>-1.9314303319333401E-2</c:v>
                </c:pt>
                <c:pt idx="3472">
                  <c:v>-1.8872737963135999E-2</c:v>
                </c:pt>
                <c:pt idx="3473">
                  <c:v>-1.7334284375134699E-2</c:v>
                </c:pt>
                <c:pt idx="3474">
                  <c:v>-2.2359317467449499E-2</c:v>
                </c:pt>
                <c:pt idx="3475">
                  <c:v>-1.76380157906359E-2</c:v>
                </c:pt>
                <c:pt idx="3476">
                  <c:v>-2.06654418937437E-2</c:v>
                </c:pt>
                <c:pt idx="3477">
                  <c:v>-2.1585175769790702E-2</c:v>
                </c:pt>
                <c:pt idx="3478">
                  <c:v>-1.8086381050259601E-2</c:v>
                </c:pt>
                <c:pt idx="3479">
                  <c:v>-1.80510604702693E-2</c:v>
                </c:pt>
                <c:pt idx="3480">
                  <c:v>-2.02800786231522E-2</c:v>
                </c:pt>
                <c:pt idx="3481">
                  <c:v>-2.0771444029452898E-2</c:v>
                </c:pt>
                <c:pt idx="3482">
                  <c:v>-1.9449369175962301E-2</c:v>
                </c:pt>
                <c:pt idx="3483">
                  <c:v>-2.2287783350139E-2</c:v>
                </c:pt>
                <c:pt idx="3484">
                  <c:v>-1.9264913042058199E-2</c:v>
                </c:pt>
                <c:pt idx="3485">
                  <c:v>-2.54583992388598E-2</c:v>
                </c:pt>
                <c:pt idx="3486">
                  <c:v>-1.53485177792209E-2</c:v>
                </c:pt>
                <c:pt idx="3487">
                  <c:v>-1.6452216756545599E-2</c:v>
                </c:pt>
                <c:pt idx="3488">
                  <c:v>-1.9182470682318601E-2</c:v>
                </c:pt>
                <c:pt idx="3489">
                  <c:v>-8.5756801323902902E-3</c:v>
                </c:pt>
                <c:pt idx="3490">
                  <c:v>-1.7279626056576999E-2</c:v>
                </c:pt>
                <c:pt idx="3491">
                  <c:v>-1.33231767767564E-2</c:v>
                </c:pt>
                <c:pt idx="3492">
                  <c:v>-1.22157712312573E-2</c:v>
                </c:pt>
                <c:pt idx="3493">
                  <c:v>-1.1533581355043201E-2</c:v>
                </c:pt>
                <c:pt idx="3494">
                  <c:v>-1.1043564505513E-2</c:v>
                </c:pt>
                <c:pt idx="3496">
                  <c:v>-9.4655184088119106E-3</c:v>
                </c:pt>
                <c:pt idx="3497">
                  <c:v>-9.5917099051492198E-3</c:v>
                </c:pt>
                <c:pt idx="3498">
                  <c:v>-5.6449954513482798E-3</c:v>
                </c:pt>
                <c:pt idx="3499">
                  <c:v>-2.5482216209064099E-3</c:v>
                </c:pt>
                <c:pt idx="3500">
                  <c:v>-7.5477597737023203E-3</c:v>
                </c:pt>
                <c:pt idx="3501">
                  <c:v>-4.8635006037963001E-3</c:v>
                </c:pt>
                <c:pt idx="3502">
                  <c:v>-3.0146844032455699E-3</c:v>
                </c:pt>
                <c:pt idx="3503">
                  <c:v>-6.0355100843798102E-4</c:v>
                </c:pt>
                <c:pt idx="3504">
                  <c:v>-2.4197235959255402E-3</c:v>
                </c:pt>
                <c:pt idx="3505">
                  <c:v>-6.23889019717664E-4</c:v>
                </c:pt>
                <c:pt idx="3506">
                  <c:v>-3.8118708074771101E-3</c:v>
                </c:pt>
                <c:pt idx="3507">
                  <c:v>7.4837572323503503E-4</c:v>
                </c:pt>
                <c:pt idx="3508">
                  <c:v>-1.5962171580302599E-4</c:v>
                </c:pt>
                <c:pt idx="3509">
                  <c:v>-2.3532010321848998E-3</c:v>
                </c:pt>
                <c:pt idx="3510">
                  <c:v>-2.5398899145782799E-3</c:v>
                </c:pt>
                <c:pt idx="3511">
                  <c:v>7.9019934338119602E-2</c:v>
                </c:pt>
                <c:pt idx="3512">
                  <c:v>-6.3397583992825402E-3</c:v>
                </c:pt>
                <c:pt idx="3513">
                  <c:v>-3.8743462585543701E-3</c:v>
                </c:pt>
                <c:pt idx="3514">
                  <c:v>-5.6137740905809596E-3</c:v>
                </c:pt>
                <c:pt idx="3515">
                  <c:v>-1.14124030125208E-2</c:v>
                </c:pt>
                <c:pt idx="3516">
                  <c:v>-7.2763874781322903E-3</c:v>
                </c:pt>
                <c:pt idx="3517">
                  <c:v>-1.4069528086332999E-2</c:v>
                </c:pt>
                <c:pt idx="3518">
                  <c:v>-1.7822948964992699E-2</c:v>
                </c:pt>
                <c:pt idx="3519">
                  <c:v>-1.1966960288372399E-2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440-9158-0FC3254E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73968"/>
        <c:axId val="450966016"/>
      </c:scatterChart>
      <c:valAx>
        <c:axId val="3590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0966016"/>
        <c:crosses val="autoZero"/>
        <c:crossBetween val="midCat"/>
      </c:valAx>
      <c:valAx>
        <c:axId val="450966016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90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3531</xdr:row>
      <xdr:rowOff>22225</xdr:rowOff>
    </xdr:from>
    <xdr:to>
      <xdr:col>7</xdr:col>
      <xdr:colOff>198438</xdr:colOff>
      <xdr:row>3545</xdr:row>
      <xdr:rowOff>41275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3531</xdr:row>
      <xdr:rowOff>47624</xdr:rowOff>
    </xdr:from>
    <xdr:to>
      <xdr:col>15</xdr:col>
      <xdr:colOff>565150</xdr:colOff>
      <xdr:row>3545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</xdr:rowOff>
    </xdr:from>
    <xdr:to>
      <xdr:col>17</xdr:col>
      <xdr:colOff>180975</xdr:colOff>
      <xdr:row>14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276223</xdr:colOff>
      <xdr:row>0</xdr:row>
      <xdr:rowOff>123824</xdr:rowOff>
    </xdr:from>
    <xdr:to>
      <xdr:col>8</xdr:col>
      <xdr:colOff>314324</xdr:colOff>
      <xdr:row>15</xdr:row>
      <xdr:rowOff>9525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15</xdr:row>
      <xdr:rowOff>190500</xdr:rowOff>
    </xdr:from>
    <xdr:to>
      <xdr:col>8</xdr:col>
      <xdr:colOff>371475</xdr:colOff>
      <xdr:row>31</xdr:row>
      <xdr:rowOff>76200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676275</xdr:colOff>
      <xdr:row>15</xdr:row>
      <xdr:rowOff>161924</xdr:rowOff>
    </xdr:from>
    <xdr:to>
      <xdr:col>17</xdr:col>
      <xdr:colOff>161925</xdr:colOff>
      <xdr:row>31</xdr:row>
      <xdr:rowOff>95249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3"/>
  <sheetViews>
    <sheetView tabSelected="1" topLeftCell="B1" workbookViewId="0">
      <selection activeCell="R1" sqref="R1"/>
    </sheetView>
  </sheetViews>
  <sheetFormatPr defaultRowHeight="17" x14ac:dyDescent="0.4"/>
  <cols>
    <col min="2" max="2" width="10.36328125" customWidth="1"/>
    <col min="6" max="6" width="9.08984375" customWidth="1"/>
    <col min="18" max="19" width="11.36328125" customWidth="1"/>
    <col min="20" max="20" width="13.6328125" customWidth="1"/>
    <col min="22" max="22" width="11.26953125" style="13" customWidth="1"/>
    <col min="23" max="23" width="9" style="13"/>
  </cols>
  <sheetData>
    <row r="1" spans="1:23" x14ac:dyDescent="0.4">
      <c r="B1" t="s">
        <v>0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  <c r="Q1" s="14" t="s">
        <v>9</v>
      </c>
      <c r="R1" s="15" t="s">
        <v>16</v>
      </c>
      <c r="T1" t="s">
        <v>7</v>
      </c>
      <c r="U1" t="s">
        <v>17</v>
      </c>
      <c r="V1" s="8" t="s">
        <v>7</v>
      </c>
      <c r="W1" s="8" t="s">
        <v>8</v>
      </c>
    </row>
    <row r="2" spans="1:23" x14ac:dyDescent="0.4">
      <c r="A2" s="11">
        <v>20040102</v>
      </c>
      <c r="B2" s="12">
        <f t="shared" ref="B2:B65" si="0">DATE(LEFT(A2, 4),RIGHT(LEFT(A2,6),2),RIGHT(A2, 2))</f>
        <v>37988</v>
      </c>
      <c r="C2" s="11">
        <v>-1.6063555152290101E-2</v>
      </c>
      <c r="D2" s="11">
        <v>-2.1251546031257201E-2</v>
      </c>
      <c r="E2" s="11">
        <v>-1.21098021851369E-2</v>
      </c>
      <c r="F2" s="11"/>
      <c r="G2" s="11">
        <v>-2.1564265405822802E-2</v>
      </c>
      <c r="H2" s="11"/>
      <c r="I2" s="11">
        <v>-2.0767453950606099E-2</v>
      </c>
      <c r="J2" s="11">
        <v>-1.53700342932706E-2</v>
      </c>
      <c r="K2" s="11">
        <v>-2.0811114733147E-2</v>
      </c>
      <c r="L2" s="11"/>
      <c r="M2" s="11">
        <v>-5.6871690747182999E-3</v>
      </c>
      <c r="N2" s="11"/>
      <c r="O2" s="11">
        <v>-1.55793723897857E-2</v>
      </c>
      <c r="P2" s="11"/>
      <c r="Q2" s="15">
        <f>INDEX($U$2:$U$4000, MATCH(B2,$T$2:$T$4000,0) )</f>
        <v>1108.4799800000001</v>
      </c>
      <c r="R2" s="15">
        <f>INDEX($W$2:$W$3552, MATCH(B2,$V$2:$V$3552,0) )</f>
        <v>0.52</v>
      </c>
      <c r="T2" s="3">
        <v>37985</v>
      </c>
      <c r="U2">
        <v>1109.6400149999999</v>
      </c>
      <c r="V2" s="9">
        <v>37986</v>
      </c>
      <c r="W2" s="8">
        <v>0.95</v>
      </c>
    </row>
    <row r="3" spans="1:23" x14ac:dyDescent="0.4">
      <c r="A3" s="11">
        <v>20040105</v>
      </c>
      <c r="B3" s="12">
        <f t="shared" si="0"/>
        <v>37991</v>
      </c>
      <c r="C3" s="11">
        <v>6.2321781352295798E-3</v>
      </c>
      <c r="D3" s="11">
        <v>-2.2978488660643202E-2</v>
      </c>
      <c r="E3" s="11">
        <v>-1.6178023058608399E-2</v>
      </c>
      <c r="F3" s="11"/>
      <c r="G3" s="11">
        <v>-9.8220814339220197E-3</v>
      </c>
      <c r="H3" s="11"/>
      <c r="I3" s="11">
        <v>-1.44739995642301E-2</v>
      </c>
      <c r="J3" s="11"/>
      <c r="K3" s="11"/>
      <c r="L3" s="11"/>
      <c r="M3" s="11">
        <v>-2.0547815992374801E-2</v>
      </c>
      <c r="N3" s="11"/>
      <c r="O3" s="11">
        <v>-2.1539096028840202E-2</v>
      </c>
      <c r="P3" s="11">
        <v>-2.3932727720779898E-2</v>
      </c>
      <c r="Q3" s="15">
        <f t="shared" ref="Q3:Q66" si="1">INDEX($U$2:$U$4000, MATCH(B3,$T$2:$T$4000,0) )</f>
        <v>1122.219971</v>
      </c>
      <c r="R3" s="15">
        <f t="shared" ref="R3:R66" si="2">INDEX($W$2:$W$3552, MATCH(B3,$V$2:$V$3552,0) )</f>
        <v>0.53</v>
      </c>
      <c r="T3" s="3">
        <v>37986</v>
      </c>
      <c r="U3">
        <v>1111.920044</v>
      </c>
      <c r="V3" s="9">
        <v>37988</v>
      </c>
      <c r="W3" s="8">
        <v>0.52</v>
      </c>
    </row>
    <row r="4" spans="1:23" x14ac:dyDescent="0.4">
      <c r="A4" s="11">
        <v>20040106</v>
      </c>
      <c r="B4" s="12">
        <f t="shared" si="0"/>
        <v>37992</v>
      </c>
      <c r="C4" s="11">
        <v>-1.6232955680963199E-2</v>
      </c>
      <c r="D4" s="11">
        <v>-3.1045531833043399E-2</v>
      </c>
      <c r="E4" s="11"/>
      <c r="F4" s="11"/>
      <c r="G4" s="11">
        <v>-2.36308190106987E-2</v>
      </c>
      <c r="H4" s="11"/>
      <c r="I4" s="11">
        <v>-1.11764330652797E-2</v>
      </c>
      <c r="J4" s="11"/>
      <c r="K4" s="11">
        <v>-4.3019467624680298E-3</v>
      </c>
      <c r="L4" s="11">
        <v>-2.5757142526303199E-2</v>
      </c>
      <c r="M4" s="11"/>
      <c r="N4" s="11">
        <v>-8.7825696225621499E-3</v>
      </c>
      <c r="O4" s="11">
        <v>-2.6124312315325599E-2</v>
      </c>
      <c r="P4" s="11">
        <v>-1.56246844810345E-2</v>
      </c>
      <c r="Q4" s="15">
        <f t="shared" si="1"/>
        <v>1123.670044</v>
      </c>
      <c r="R4" s="15">
        <f t="shared" si="2"/>
        <v>0.4</v>
      </c>
      <c r="T4" s="3">
        <v>37988</v>
      </c>
      <c r="U4">
        <v>1108.4799800000001</v>
      </c>
      <c r="V4" s="9">
        <v>37991</v>
      </c>
      <c r="W4" s="8">
        <v>0.53</v>
      </c>
    </row>
    <row r="5" spans="1:23" x14ac:dyDescent="0.4">
      <c r="A5" s="11">
        <v>20040107</v>
      </c>
      <c r="B5" s="12">
        <f t="shared" si="0"/>
        <v>37993</v>
      </c>
      <c r="C5" s="11"/>
      <c r="D5" s="11">
        <v>-5.2390541847878698E-3</v>
      </c>
      <c r="E5" s="11">
        <v>-1.1511041792056399E-2</v>
      </c>
      <c r="F5" s="11">
        <v>-2.0247054798162401E-2</v>
      </c>
      <c r="G5" s="11">
        <v>-1.4231136465783001E-2</v>
      </c>
      <c r="H5" s="11">
        <v>-4.1678746219140202E-2</v>
      </c>
      <c r="I5" s="11">
        <v>-3.7442223369488402E-2</v>
      </c>
      <c r="J5" s="11">
        <v>-1.0789863671707501E-2</v>
      </c>
      <c r="K5" s="11"/>
      <c r="L5" s="11">
        <v>-1.7902736105657398E-2</v>
      </c>
      <c r="M5" s="11">
        <v>-7.8238373015702099E-3</v>
      </c>
      <c r="N5" s="11"/>
      <c r="O5" s="11"/>
      <c r="P5" s="11">
        <v>-1.6905537882507201E-2</v>
      </c>
      <c r="Q5" s="15">
        <f t="shared" si="1"/>
        <v>1126.329956</v>
      </c>
      <c r="R5" s="15">
        <f t="shared" si="2"/>
        <v>0.51</v>
      </c>
      <c r="T5" s="3">
        <v>37991</v>
      </c>
      <c r="U5">
        <v>1122.219971</v>
      </c>
      <c r="V5" s="9">
        <v>37992</v>
      </c>
      <c r="W5" s="8">
        <v>0.4</v>
      </c>
    </row>
    <row r="6" spans="1:23" x14ac:dyDescent="0.4">
      <c r="A6" s="11">
        <v>20040108</v>
      </c>
      <c r="B6" s="12">
        <f t="shared" si="0"/>
        <v>37994</v>
      </c>
      <c r="C6" s="11">
        <v>2.9095488600249298E-3</v>
      </c>
      <c r="D6" s="11"/>
      <c r="E6" s="11">
        <v>-1.4526472760720501E-2</v>
      </c>
      <c r="F6" s="11">
        <v>-8.4298197130760599E-3</v>
      </c>
      <c r="G6" s="11">
        <v>-1.26236876249942E-2</v>
      </c>
      <c r="H6" s="11">
        <v>-2.34112243807174E-2</v>
      </c>
      <c r="I6" s="11">
        <v>-2.7979961676306699E-2</v>
      </c>
      <c r="J6" s="11">
        <v>-2.47921864681044E-2</v>
      </c>
      <c r="K6" s="11">
        <v>-1.91638114268242E-2</v>
      </c>
      <c r="L6" s="11">
        <v>-2.2834802705198699E-2</v>
      </c>
      <c r="M6" s="11">
        <v>-2.4448959684006299E-2</v>
      </c>
      <c r="N6" s="11"/>
      <c r="O6" s="11"/>
      <c r="P6" s="11">
        <v>-2.4858361398497099E-2</v>
      </c>
      <c r="Q6" s="15">
        <f t="shared" si="1"/>
        <v>1131.920044</v>
      </c>
      <c r="R6" s="15">
        <f t="shared" si="2"/>
        <v>0.52</v>
      </c>
      <c r="T6" s="3">
        <v>37992</v>
      </c>
      <c r="U6">
        <v>1123.670044</v>
      </c>
      <c r="V6" s="9">
        <v>37993</v>
      </c>
      <c r="W6" s="8">
        <v>0.51</v>
      </c>
    </row>
    <row r="7" spans="1:23" x14ac:dyDescent="0.4">
      <c r="A7" s="11">
        <v>20040109</v>
      </c>
      <c r="B7" s="12">
        <f t="shared" si="0"/>
        <v>37995</v>
      </c>
      <c r="C7" s="11">
        <v>-1.9865240637370898E-2</v>
      </c>
      <c r="D7" s="11">
        <v>-1.3513094476527101E-2</v>
      </c>
      <c r="E7" s="11">
        <v>-3.1208650322910599E-2</v>
      </c>
      <c r="F7" s="11">
        <v>-1.5457824601207201E-2</v>
      </c>
      <c r="G7" s="11">
        <v>-2.13357211806539E-2</v>
      </c>
      <c r="H7" s="11"/>
      <c r="I7" s="11">
        <v>-2.0810489718291102E-2</v>
      </c>
      <c r="J7" s="11"/>
      <c r="K7" s="11"/>
      <c r="L7" s="11">
        <v>-1.0966371729522299E-2</v>
      </c>
      <c r="M7" s="11">
        <v>-1.5832481407282498E-2</v>
      </c>
      <c r="N7" s="11">
        <v>-2.1634451466385901E-2</v>
      </c>
      <c r="O7" s="11">
        <v>-1.4087442413413901E-2</v>
      </c>
      <c r="P7" s="11"/>
      <c r="Q7" s="15">
        <f t="shared" si="1"/>
        <v>1121.8599850000001</v>
      </c>
      <c r="R7" s="15">
        <f t="shared" si="2"/>
        <v>0.44</v>
      </c>
      <c r="T7" s="3">
        <v>37993</v>
      </c>
      <c r="U7">
        <v>1126.329956</v>
      </c>
      <c r="V7" s="9">
        <v>37994</v>
      </c>
      <c r="W7" s="8">
        <v>0.52</v>
      </c>
    </row>
    <row r="8" spans="1:23" x14ac:dyDescent="0.4">
      <c r="A8" s="11">
        <v>20040112</v>
      </c>
      <c r="B8" s="12">
        <f t="shared" si="0"/>
        <v>37998</v>
      </c>
      <c r="C8" s="11">
        <v>-2.3847891942269099E-2</v>
      </c>
      <c r="D8" s="11">
        <v>-8.5793775787351995E-3</v>
      </c>
      <c r="E8" s="11">
        <v>-2.2992456875225099E-2</v>
      </c>
      <c r="F8" s="11">
        <v>-2.2704626760210098E-2</v>
      </c>
      <c r="G8" s="11">
        <v>-2.7223015163377301E-2</v>
      </c>
      <c r="H8" s="11">
        <v>-1.08346389269957E-2</v>
      </c>
      <c r="I8" s="11"/>
      <c r="J8" s="11">
        <v>-1.9109872776950199E-2</v>
      </c>
      <c r="K8" s="11">
        <v>0.94401580556967801</v>
      </c>
      <c r="L8" s="11">
        <v>-2.89126452946388E-2</v>
      </c>
      <c r="M8" s="11"/>
      <c r="N8" s="11">
        <v>-1.9627038252969398E-2</v>
      </c>
      <c r="O8" s="11">
        <v>-1.55809750002828E-2</v>
      </c>
      <c r="P8" s="11">
        <v>-2.8599320753295899E-2</v>
      </c>
      <c r="Q8" s="15">
        <f t="shared" si="1"/>
        <v>1127.2299800000001</v>
      </c>
      <c r="R8" s="15">
        <f t="shared" si="2"/>
        <v>0.62</v>
      </c>
      <c r="T8" s="3">
        <v>37994</v>
      </c>
      <c r="U8">
        <v>1131.920044</v>
      </c>
      <c r="V8" s="9">
        <v>37995</v>
      </c>
      <c r="W8" s="8">
        <v>0.44</v>
      </c>
    </row>
    <row r="9" spans="1:23" x14ac:dyDescent="0.4">
      <c r="A9">
        <v>20040113</v>
      </c>
      <c r="B9" s="3">
        <f t="shared" si="0"/>
        <v>37999</v>
      </c>
      <c r="C9">
        <v>2.5502381990979402E-3</v>
      </c>
      <c r="E9">
        <v>-9.9998710803227107E-3</v>
      </c>
      <c r="F9">
        <v>-1.30872083139108E-2</v>
      </c>
      <c r="G9">
        <v>-1.8603526821131401E-2</v>
      </c>
      <c r="H9">
        <v>-1.06943840765228E-2</v>
      </c>
      <c r="I9">
        <v>-2.4227582130041999E-2</v>
      </c>
      <c r="J9">
        <v>1.5810714482871E-2</v>
      </c>
      <c r="K9">
        <v>-1.60268084799568E-2</v>
      </c>
      <c r="M9">
        <v>-1.358000329958E-2</v>
      </c>
      <c r="N9">
        <v>-1.47085375732113E-2</v>
      </c>
      <c r="O9">
        <v>-1.6918130525021401E-2</v>
      </c>
      <c r="P9">
        <v>-1.91523883579485E-2</v>
      </c>
      <c r="Q9" s="15">
        <f t="shared" si="1"/>
        <v>1121.219971</v>
      </c>
      <c r="R9" s="15">
        <f t="shared" si="2"/>
        <v>0.48</v>
      </c>
      <c r="T9" s="3">
        <v>37995</v>
      </c>
      <c r="U9">
        <v>1121.8599850000001</v>
      </c>
      <c r="V9" s="9">
        <v>37998</v>
      </c>
      <c r="W9" s="8">
        <v>0.62</v>
      </c>
    </row>
    <row r="10" spans="1:23" x14ac:dyDescent="0.4">
      <c r="A10">
        <v>20040114</v>
      </c>
      <c r="B10" s="3">
        <f t="shared" si="0"/>
        <v>38000</v>
      </c>
      <c r="C10">
        <v>-2.18570419515445E-4</v>
      </c>
      <c r="D10">
        <v>-2.71422644422466E-2</v>
      </c>
      <c r="E10">
        <v>-1.9109396023185898E-2</v>
      </c>
      <c r="F10">
        <v>-1.7465488390629599E-2</v>
      </c>
      <c r="J10">
        <v>-1.0218729293632E-2</v>
      </c>
      <c r="M10">
        <v>-1.64715336886039E-2</v>
      </c>
      <c r="N10">
        <v>-2.4800377120922201E-2</v>
      </c>
      <c r="P10">
        <v>-2.7613200787153701E-2</v>
      </c>
      <c r="Q10" s="15">
        <f t="shared" si="1"/>
        <v>1130.5200199999999</v>
      </c>
      <c r="R10" s="15">
        <f t="shared" si="2"/>
        <v>0.53</v>
      </c>
      <c r="T10" s="3">
        <v>37998</v>
      </c>
      <c r="U10">
        <v>1127.2299800000001</v>
      </c>
      <c r="V10" s="9">
        <v>37999</v>
      </c>
      <c r="W10" s="8">
        <v>0.48</v>
      </c>
    </row>
    <row r="11" spans="1:23" x14ac:dyDescent="0.4">
      <c r="A11">
        <v>20040115</v>
      </c>
      <c r="B11" s="3">
        <f t="shared" si="0"/>
        <v>38001</v>
      </c>
      <c r="C11">
        <v>4.8544276865009599E-3</v>
      </c>
      <c r="D11">
        <v>0.89885257557125997</v>
      </c>
      <c r="E11">
        <v>-1.58501283754569E-2</v>
      </c>
      <c r="F11">
        <v>-1.1640440869075799E-2</v>
      </c>
      <c r="H11">
        <v>-3.4497896463165797E-2</v>
      </c>
      <c r="I11">
        <v>-1.4829190714943199E-2</v>
      </c>
      <c r="J11">
        <v>-2.0122817718056001E-2</v>
      </c>
      <c r="K11">
        <v>-2.2236137609584702E-2</v>
      </c>
      <c r="L11">
        <v>-1.85346988925939E-2</v>
      </c>
      <c r="M11">
        <v>-2.9262062551773601E-2</v>
      </c>
      <c r="N11">
        <v>-5.3003650941017104E-3</v>
      </c>
      <c r="O11">
        <v>-2.3863180695791499E-2</v>
      </c>
      <c r="P11">
        <v>-1.6180374560656699E-2</v>
      </c>
      <c r="Q11" s="15">
        <f t="shared" si="1"/>
        <v>1132.0500489999999</v>
      </c>
      <c r="R11" s="15">
        <f t="shared" si="2"/>
        <v>0.45</v>
      </c>
      <c r="T11" s="3">
        <v>37999</v>
      </c>
      <c r="U11">
        <v>1121.219971</v>
      </c>
      <c r="V11" s="9">
        <v>38000</v>
      </c>
      <c r="W11" s="8">
        <v>0.53</v>
      </c>
    </row>
    <row r="12" spans="1:23" x14ac:dyDescent="0.4">
      <c r="A12">
        <v>20040116</v>
      </c>
      <c r="B12" s="3">
        <f t="shared" si="0"/>
        <v>38002</v>
      </c>
      <c r="C12">
        <v>-4.1733733106787598E-3</v>
      </c>
      <c r="D12">
        <v>-1.14406866429205E-2</v>
      </c>
      <c r="E12">
        <v>-1.6984119643105401E-2</v>
      </c>
      <c r="F12">
        <v>-1.2335945074182701E-2</v>
      </c>
      <c r="G12">
        <v>0.244747725035658</v>
      </c>
      <c r="H12">
        <v>-2.1359773874358501E-2</v>
      </c>
      <c r="I12">
        <v>-1.6658894801015098E-2</v>
      </c>
      <c r="J12">
        <v>0.46104723100510597</v>
      </c>
      <c r="K12">
        <v>-1.8664814311145399E-2</v>
      </c>
      <c r="M12">
        <v>-1.31283882948062E-2</v>
      </c>
      <c r="P12">
        <v>-1.6509713209856499E-2</v>
      </c>
      <c r="Q12" s="15">
        <f t="shared" si="1"/>
        <v>1139.829956</v>
      </c>
      <c r="R12" s="15">
        <f t="shared" si="2"/>
        <v>0.35</v>
      </c>
      <c r="T12" s="3">
        <v>38000</v>
      </c>
      <c r="U12">
        <v>1130.5200199999999</v>
      </c>
      <c r="V12" s="9">
        <v>38001</v>
      </c>
      <c r="W12" s="8">
        <v>0.45</v>
      </c>
    </row>
    <row r="13" spans="1:23" x14ac:dyDescent="0.4">
      <c r="A13">
        <v>20040120</v>
      </c>
      <c r="B13" s="3">
        <f t="shared" si="0"/>
        <v>38006</v>
      </c>
      <c r="C13">
        <v>-4.1550911957798E-3</v>
      </c>
      <c r="D13">
        <v>-9.6657589797141397E-3</v>
      </c>
      <c r="E13">
        <v>-1.8272132998324302E-2</v>
      </c>
      <c r="F13">
        <v>-3.96863127609558E-2</v>
      </c>
      <c r="G13">
        <v>-1.54942447875927E-2</v>
      </c>
      <c r="H13">
        <v>-1.6211179223669998E-2</v>
      </c>
      <c r="I13">
        <v>-1.7625273556202699E-2</v>
      </c>
      <c r="K13">
        <v>-2.31929651971216E-2</v>
      </c>
      <c r="L13">
        <v>-2.2918320154212E-2</v>
      </c>
      <c r="N13">
        <v>-3.9371539729443801E-2</v>
      </c>
      <c r="O13">
        <v>-1.5766185535738199E-2</v>
      </c>
      <c r="P13">
        <v>-1.6838829981170301E-2</v>
      </c>
      <c r="Q13" s="15">
        <f t="shared" si="1"/>
        <v>1138.7700199999999</v>
      </c>
      <c r="R13" s="15">
        <f t="shared" si="2"/>
        <v>0.51</v>
      </c>
      <c r="T13" s="3">
        <v>38001</v>
      </c>
      <c r="U13">
        <v>1132.0500489999999</v>
      </c>
      <c r="V13" s="9">
        <v>38002</v>
      </c>
      <c r="W13" s="8">
        <v>0.35</v>
      </c>
    </row>
    <row r="14" spans="1:23" x14ac:dyDescent="0.4">
      <c r="A14">
        <v>20040121</v>
      </c>
      <c r="B14" s="3">
        <f t="shared" si="0"/>
        <v>38007</v>
      </c>
      <c r="C14">
        <v>-1.3146819533246101E-2</v>
      </c>
      <c r="D14">
        <v>-1.2400175560580101E-2</v>
      </c>
      <c r="E14">
        <v>-1.8377338927768602E-2</v>
      </c>
      <c r="F14">
        <v>-1.71320199384358E-2</v>
      </c>
      <c r="G14">
        <v>-1.41861109354412E-2</v>
      </c>
      <c r="H14">
        <v>-1.87357444017495E-2</v>
      </c>
      <c r="I14">
        <v>-1.6446278562130101E-2</v>
      </c>
      <c r="J14">
        <v>-2.7313044601023299E-2</v>
      </c>
      <c r="K14">
        <v>-2.25780921711261E-2</v>
      </c>
      <c r="L14">
        <v>-2.4355489227222599E-2</v>
      </c>
      <c r="M14">
        <v>-1.7572439721340798E-2</v>
      </c>
      <c r="N14">
        <v>-1.39659697640268E-2</v>
      </c>
      <c r="O14">
        <v>-1.49634669936781E-2</v>
      </c>
      <c r="P14">
        <v>-1.55225796362545E-2</v>
      </c>
      <c r="Q14" s="15">
        <f t="shared" si="1"/>
        <v>1147.619995</v>
      </c>
      <c r="R14" s="15">
        <f t="shared" si="2"/>
        <v>0.46</v>
      </c>
      <c r="T14" s="3">
        <v>38002</v>
      </c>
      <c r="U14">
        <v>1139.829956</v>
      </c>
      <c r="V14" s="9">
        <v>38006</v>
      </c>
      <c r="W14" s="8">
        <v>0.51</v>
      </c>
    </row>
    <row r="15" spans="1:23" x14ac:dyDescent="0.4">
      <c r="A15">
        <v>20040122</v>
      </c>
      <c r="B15" s="3">
        <f t="shared" si="0"/>
        <v>38008</v>
      </c>
      <c r="C15">
        <v>-7.5303853223437E-3</v>
      </c>
      <c r="D15">
        <v>-2.1096196745752901E-2</v>
      </c>
      <c r="E15">
        <v>-1.2420381390821199E-2</v>
      </c>
      <c r="F15">
        <v>-4.0062618238460697E-2</v>
      </c>
      <c r="G15">
        <v>-6.7496361428558103E-3</v>
      </c>
      <c r="H15">
        <v>-1.8219222829851299E-2</v>
      </c>
      <c r="I15">
        <v>-1.5910307474436801E-2</v>
      </c>
      <c r="J15">
        <v>-2.31533893355504E-2</v>
      </c>
      <c r="K15">
        <v>-1.06861306536361E-2</v>
      </c>
      <c r="M15">
        <v>-2.3532572115606099E-2</v>
      </c>
      <c r="N15">
        <v>-1.1663953304525E-2</v>
      </c>
      <c r="O15">
        <v>-1.9407664772997098E-2</v>
      </c>
      <c r="P15">
        <v>-1.5347069984898499E-2</v>
      </c>
      <c r="Q15" s="15">
        <f t="shared" si="1"/>
        <v>1143.9399410000001</v>
      </c>
      <c r="R15" s="15">
        <f t="shared" si="2"/>
        <v>0.74</v>
      </c>
      <c r="T15" s="3">
        <v>38006</v>
      </c>
      <c r="U15">
        <v>1138.7700199999999</v>
      </c>
      <c r="V15" s="9">
        <v>38007</v>
      </c>
      <c r="W15" s="8">
        <v>0.46</v>
      </c>
    </row>
    <row r="16" spans="1:23" x14ac:dyDescent="0.4">
      <c r="A16">
        <v>20040123</v>
      </c>
      <c r="B16" s="3">
        <f t="shared" si="0"/>
        <v>38009</v>
      </c>
      <c r="D16">
        <v>-2.40289200291635E-2</v>
      </c>
      <c r="G16">
        <v>-1.4449986693286201E-2</v>
      </c>
      <c r="H16">
        <v>-2.3207174160959999E-2</v>
      </c>
      <c r="I16">
        <v>-1.5712699322147701E-2</v>
      </c>
      <c r="J16">
        <v>-2.3748204209658699E-2</v>
      </c>
      <c r="L16">
        <v>-3.45454637618497E-2</v>
      </c>
      <c r="N16">
        <v>-1.8772523748762201E-2</v>
      </c>
      <c r="Q16" s="15">
        <f t="shared" si="1"/>
        <v>1141.5500489999999</v>
      </c>
      <c r="R16" s="15">
        <f t="shared" si="2"/>
        <v>0.59</v>
      </c>
      <c r="T16" s="3">
        <v>38007</v>
      </c>
      <c r="U16">
        <v>1147.619995</v>
      </c>
      <c r="V16" s="9">
        <v>38008</v>
      </c>
      <c r="W16" s="8">
        <v>0.74</v>
      </c>
    </row>
    <row r="17" spans="1:23" x14ac:dyDescent="0.4">
      <c r="A17">
        <v>20040126</v>
      </c>
      <c r="B17" s="3">
        <f t="shared" si="0"/>
        <v>38012</v>
      </c>
      <c r="C17">
        <v>-1.14525703929385E-2</v>
      </c>
      <c r="E17">
        <v>-1.3787281884144799E-2</v>
      </c>
      <c r="F17">
        <v>-2.945501069821E-2</v>
      </c>
      <c r="H17">
        <v>-2.0752794494950998E-2</v>
      </c>
      <c r="J17">
        <v>-1.9685440526845899E-2</v>
      </c>
      <c r="L17">
        <v>-1.9486304259267902E-2</v>
      </c>
      <c r="M17">
        <v>-3.7305475780574901E-2</v>
      </c>
      <c r="N17">
        <v>-1.7441387991430898E-2</v>
      </c>
      <c r="O17">
        <v>-2.3279848436033299E-2</v>
      </c>
      <c r="P17">
        <v>-4.5201324139096E-2</v>
      </c>
      <c r="Q17" s="15">
        <f t="shared" si="1"/>
        <v>1155.369995</v>
      </c>
      <c r="R17" s="15">
        <f t="shared" si="2"/>
        <v>0.48</v>
      </c>
      <c r="T17" s="3">
        <v>38008</v>
      </c>
      <c r="U17">
        <v>1143.9399410000001</v>
      </c>
      <c r="V17" s="9">
        <v>38009</v>
      </c>
      <c r="W17" s="8">
        <v>0.59</v>
      </c>
    </row>
    <row r="18" spans="1:23" x14ac:dyDescent="0.4">
      <c r="A18">
        <v>20040127</v>
      </c>
      <c r="B18" s="3">
        <f t="shared" si="0"/>
        <v>38013</v>
      </c>
      <c r="C18">
        <v>-1.8899837064529301E-2</v>
      </c>
      <c r="F18">
        <v>-1.6135412535422299E-2</v>
      </c>
      <c r="G18">
        <v>-2.6172148581978202E-3</v>
      </c>
      <c r="H18">
        <v>-1.6330631130880301E-2</v>
      </c>
      <c r="I18">
        <v>-1.6935739833894001E-2</v>
      </c>
      <c r="J18">
        <v>-1.2963796600394401E-2</v>
      </c>
      <c r="K18">
        <v>-5.1763949282273803E-3</v>
      </c>
      <c r="M18">
        <v>-1.56469287580321E-2</v>
      </c>
      <c r="N18">
        <v>-1.63686392822892E-2</v>
      </c>
      <c r="Q18" s="15">
        <f t="shared" si="1"/>
        <v>1144.0500489999999</v>
      </c>
      <c r="R18" s="15">
        <f t="shared" si="2"/>
        <v>0.65</v>
      </c>
      <c r="T18" s="3">
        <v>38009</v>
      </c>
      <c r="U18">
        <v>1141.5500489999999</v>
      </c>
      <c r="V18" s="9">
        <v>38012</v>
      </c>
      <c r="W18" s="8">
        <v>0.48</v>
      </c>
    </row>
    <row r="19" spans="1:23" x14ac:dyDescent="0.4">
      <c r="A19">
        <v>20040128</v>
      </c>
      <c r="B19" s="3">
        <f t="shared" si="0"/>
        <v>38014</v>
      </c>
      <c r="D19">
        <v>-2.0799596536704299E-2</v>
      </c>
      <c r="E19">
        <v>-1.28250416425237E-3</v>
      </c>
      <c r="F19">
        <v>-2.4930888913235898E-2</v>
      </c>
      <c r="K19">
        <v>-2.1093930026275701E-2</v>
      </c>
      <c r="M19">
        <v>-1.9037828258852099E-2</v>
      </c>
      <c r="N19">
        <v>-1.24836744564116E-2</v>
      </c>
      <c r="O19">
        <v>-3.8636038703172199E-2</v>
      </c>
      <c r="P19">
        <v>-1.5603546645976799E-2</v>
      </c>
      <c r="Q19" s="15">
        <f t="shared" si="1"/>
        <v>1128.4799800000001</v>
      </c>
      <c r="R19" s="15">
        <f t="shared" si="2"/>
        <v>0.65</v>
      </c>
      <c r="T19" s="3">
        <v>38012</v>
      </c>
      <c r="U19">
        <v>1155.369995</v>
      </c>
      <c r="V19" s="9">
        <v>38013</v>
      </c>
      <c r="W19" s="8">
        <v>0.65</v>
      </c>
    </row>
    <row r="20" spans="1:23" x14ac:dyDescent="0.4">
      <c r="A20">
        <v>20040129</v>
      </c>
      <c r="B20" s="3">
        <f t="shared" si="0"/>
        <v>38015</v>
      </c>
      <c r="C20">
        <v>-2.0441745141582201E-3</v>
      </c>
      <c r="D20">
        <v>-1.1966126772499299E-2</v>
      </c>
      <c r="E20">
        <v>-1.13617540174809E-2</v>
      </c>
      <c r="F20">
        <v>2.99140679299494E-3</v>
      </c>
      <c r="G20">
        <v>-2.6026880029550101E-3</v>
      </c>
      <c r="H20">
        <v>-1.4169422837068299E-2</v>
      </c>
      <c r="J20">
        <v>-2.1988688204361499E-2</v>
      </c>
      <c r="K20">
        <v>-2.4290603412595899E-2</v>
      </c>
      <c r="L20">
        <v>-2.8123134563639199E-2</v>
      </c>
      <c r="M20">
        <v>-3.4771151415690801E-2</v>
      </c>
      <c r="N20">
        <v>-4.8812459596088202E-2</v>
      </c>
      <c r="P20">
        <v>-5.29013988909686E-2</v>
      </c>
      <c r="Q20" s="15">
        <f t="shared" si="1"/>
        <v>1134.1099850000001</v>
      </c>
      <c r="R20" s="15">
        <f t="shared" si="2"/>
        <v>0.63</v>
      </c>
      <c r="T20" s="3">
        <v>38013</v>
      </c>
      <c r="U20">
        <v>1144.0500489999999</v>
      </c>
      <c r="V20" s="9">
        <v>38014</v>
      </c>
      <c r="W20" s="8">
        <v>0.65</v>
      </c>
    </row>
    <row r="21" spans="1:23" x14ac:dyDescent="0.4">
      <c r="A21">
        <v>20040130</v>
      </c>
      <c r="B21" s="3">
        <f t="shared" si="0"/>
        <v>38016</v>
      </c>
      <c r="D21">
        <v>-1.4049761894072E-2</v>
      </c>
      <c r="E21">
        <v>-1.74387966139887E-2</v>
      </c>
      <c r="F21">
        <v>-9.3647326959945508E-3</v>
      </c>
      <c r="H21">
        <v>-1.5562451467359699E-2</v>
      </c>
      <c r="I21">
        <v>-2.42408725195709E-2</v>
      </c>
      <c r="K21">
        <v>-2.35727768059045E-2</v>
      </c>
      <c r="L21">
        <v>-2.7022931383918401E-2</v>
      </c>
      <c r="M21">
        <v>-1.34791253071834E-2</v>
      </c>
      <c r="O21">
        <v>-2.09988359012479E-2</v>
      </c>
      <c r="P21">
        <v>-1.28133599733732E-2</v>
      </c>
      <c r="Q21" s="15">
        <f t="shared" si="1"/>
        <v>1131.130005</v>
      </c>
      <c r="R21" s="15">
        <f t="shared" si="2"/>
        <v>0.62</v>
      </c>
      <c r="T21" s="3">
        <v>38014</v>
      </c>
      <c r="U21">
        <v>1128.4799800000001</v>
      </c>
      <c r="V21" s="9">
        <v>38015</v>
      </c>
      <c r="W21" s="8">
        <v>0.63</v>
      </c>
    </row>
    <row r="22" spans="1:23" x14ac:dyDescent="0.4">
      <c r="A22">
        <v>20040202</v>
      </c>
      <c r="B22" s="3">
        <f t="shared" si="0"/>
        <v>38019</v>
      </c>
      <c r="C22">
        <v>-1.10751527587015E-2</v>
      </c>
      <c r="D22">
        <v>-3.5226844456665601E-2</v>
      </c>
      <c r="E22">
        <v>-2.6908865395529499E-2</v>
      </c>
      <c r="F22">
        <v>0.29104245965199599</v>
      </c>
      <c r="G22">
        <v>-1.7309369007744501E-2</v>
      </c>
      <c r="L22">
        <v>-1.40995976516768E-2</v>
      </c>
      <c r="N22">
        <v>-1.89308546656001E-2</v>
      </c>
      <c r="O22">
        <v>-2.2572727016399299E-2</v>
      </c>
      <c r="P22">
        <v>-3.3053937354615898E-2</v>
      </c>
      <c r="Q22" s="15">
        <f t="shared" si="1"/>
        <v>1135.26001</v>
      </c>
      <c r="R22" s="15">
        <f t="shared" si="2"/>
        <v>0.63</v>
      </c>
      <c r="T22" s="3">
        <v>38015</v>
      </c>
      <c r="U22">
        <v>1134.1099850000001</v>
      </c>
      <c r="V22" s="9">
        <v>38016</v>
      </c>
      <c r="W22" s="8">
        <v>0.62</v>
      </c>
    </row>
    <row r="23" spans="1:23" x14ac:dyDescent="0.4">
      <c r="A23">
        <v>20040203</v>
      </c>
      <c r="B23" s="3">
        <f t="shared" si="0"/>
        <v>38020</v>
      </c>
      <c r="C23">
        <v>-2.1728390219225398E-2</v>
      </c>
      <c r="D23">
        <v>-2.7368064057124601E-2</v>
      </c>
      <c r="E23">
        <v>-1.7331637129367299E-2</v>
      </c>
      <c r="F23">
        <v>-2.38929696415946E-2</v>
      </c>
      <c r="G23">
        <v>-2.0107837804917601E-2</v>
      </c>
      <c r="H23">
        <v>-2.8015867638490202E-2</v>
      </c>
      <c r="M23">
        <v>-4.4421756412883597E-3</v>
      </c>
      <c r="N23">
        <v>-2.1586395831983799E-2</v>
      </c>
      <c r="O23">
        <v>-1.11421924188785E-2</v>
      </c>
      <c r="P23">
        <v>-1.9570237606699001E-2</v>
      </c>
      <c r="Q23" s="15">
        <f t="shared" si="1"/>
        <v>1136.030029</v>
      </c>
      <c r="R23" s="15">
        <f t="shared" si="2"/>
        <v>0.5</v>
      </c>
      <c r="T23" s="3">
        <v>38016</v>
      </c>
      <c r="U23">
        <v>1131.130005</v>
      </c>
      <c r="V23" s="9">
        <v>38019</v>
      </c>
      <c r="W23" s="8">
        <v>0.63</v>
      </c>
    </row>
    <row r="24" spans="1:23" x14ac:dyDescent="0.4">
      <c r="A24">
        <v>20040204</v>
      </c>
      <c r="B24" s="3">
        <f t="shared" si="0"/>
        <v>38021</v>
      </c>
      <c r="C24">
        <v>-4.2643850751207503E-2</v>
      </c>
      <c r="D24">
        <v>-2.2525767601823999E-2</v>
      </c>
      <c r="E24">
        <v>-1.85794830150804E-2</v>
      </c>
      <c r="F24">
        <v>-1.8238851428738899E-2</v>
      </c>
      <c r="K24">
        <v>-2.5696468022077399E-2</v>
      </c>
      <c r="L24">
        <v>-2.1131124224908301E-2</v>
      </c>
      <c r="M24">
        <v>-9.3272511969715501E-3</v>
      </c>
      <c r="N24">
        <v>-1.7122108198365901E-2</v>
      </c>
      <c r="P24">
        <v>-6.2411585437023003E-3</v>
      </c>
      <c r="Q24" s="15">
        <f t="shared" si="1"/>
        <v>1126.5200199999999</v>
      </c>
      <c r="R24" s="15">
        <f t="shared" si="2"/>
        <v>0.64</v>
      </c>
      <c r="T24" s="3">
        <v>38019</v>
      </c>
      <c r="U24">
        <v>1135.26001</v>
      </c>
      <c r="V24" s="9">
        <v>38020</v>
      </c>
      <c r="W24" s="8">
        <v>0.5</v>
      </c>
    </row>
    <row r="25" spans="1:23" x14ac:dyDescent="0.4">
      <c r="A25">
        <v>20040205</v>
      </c>
      <c r="B25" s="3">
        <f t="shared" si="0"/>
        <v>38022</v>
      </c>
      <c r="D25">
        <v>-1.57166202433833E-2</v>
      </c>
      <c r="E25">
        <v>-1.4182692229099901E-2</v>
      </c>
      <c r="H25">
        <v>-1.39377382930614E-2</v>
      </c>
      <c r="J25">
        <v>-2.29396721670613E-2</v>
      </c>
      <c r="K25">
        <v>-6.9808023352424999E-3</v>
      </c>
      <c r="N25">
        <v>-6.7251061097955101E-3</v>
      </c>
      <c r="P25">
        <v>-1.5662516818812301E-2</v>
      </c>
      <c r="Q25" s="15">
        <f t="shared" si="1"/>
        <v>1128.589966</v>
      </c>
      <c r="R25" s="15">
        <f t="shared" si="2"/>
        <v>0.64</v>
      </c>
      <c r="T25" s="3">
        <v>38020</v>
      </c>
      <c r="U25">
        <v>1136.030029</v>
      </c>
      <c r="V25" s="9">
        <v>38021</v>
      </c>
      <c r="W25" s="8">
        <v>0.64</v>
      </c>
    </row>
    <row r="26" spans="1:23" x14ac:dyDescent="0.4">
      <c r="A26">
        <v>20040206</v>
      </c>
      <c r="B26" s="3">
        <f t="shared" si="0"/>
        <v>38023</v>
      </c>
      <c r="D26">
        <v>-1.6986461358679199E-2</v>
      </c>
      <c r="E26">
        <v>-2.13051654349499E-2</v>
      </c>
      <c r="F26">
        <v>-1.4472861306357301E-2</v>
      </c>
      <c r="G26">
        <v>-2.0131386794672398E-2</v>
      </c>
      <c r="H26">
        <v>-8.6160476044349898E-3</v>
      </c>
      <c r="I26">
        <v>-2.0684692287234799E-2</v>
      </c>
      <c r="J26">
        <v>-1.60468639838376E-2</v>
      </c>
      <c r="L26">
        <v>-1.6388380781690901E-2</v>
      </c>
      <c r="M26">
        <v>-2.3140528043168698E-2</v>
      </c>
      <c r="O26">
        <v>-1.44782460768562E-2</v>
      </c>
      <c r="P26">
        <v>-1.8027358730103901E-2</v>
      </c>
      <c r="Q26" s="15">
        <f t="shared" si="1"/>
        <v>1142.76001</v>
      </c>
      <c r="R26" s="15">
        <f t="shared" si="2"/>
        <v>0.46</v>
      </c>
      <c r="T26" s="3">
        <v>38021</v>
      </c>
      <c r="U26">
        <v>1126.5200199999999</v>
      </c>
      <c r="V26" s="9">
        <v>38022</v>
      </c>
      <c r="W26" s="8">
        <v>0.64</v>
      </c>
    </row>
    <row r="27" spans="1:23" x14ac:dyDescent="0.4">
      <c r="A27">
        <v>20040209</v>
      </c>
      <c r="B27" s="3">
        <f t="shared" si="0"/>
        <v>38026</v>
      </c>
      <c r="D27">
        <v>-1.4057684633643401E-2</v>
      </c>
      <c r="E27">
        <v>-2.3544289876297E-2</v>
      </c>
      <c r="F27">
        <v>-3.4537572160080798E-2</v>
      </c>
      <c r="G27">
        <v>-4.0352410763531202E-2</v>
      </c>
      <c r="H27">
        <v>-1.6949378858705899E-2</v>
      </c>
      <c r="I27">
        <v>-1.9183909242368999E-2</v>
      </c>
      <c r="J27">
        <v>-4.2179293675538999E-2</v>
      </c>
      <c r="K27">
        <v>-2.8038775167182398E-2</v>
      </c>
      <c r="M27">
        <v>-1.7828940105933298E-2</v>
      </c>
      <c r="N27">
        <v>-1.59520397065545E-2</v>
      </c>
      <c r="P27">
        <v>-6.0656951127900901E-3</v>
      </c>
      <c r="Q27" s="15">
        <f t="shared" si="1"/>
        <v>1139.8100589999999</v>
      </c>
      <c r="R27" s="15">
        <f t="shared" si="2"/>
        <v>0.59</v>
      </c>
      <c r="T27" s="3">
        <v>38022</v>
      </c>
      <c r="U27">
        <v>1128.589966</v>
      </c>
      <c r="V27" s="9">
        <v>38023</v>
      </c>
      <c r="W27" s="8">
        <v>0.46</v>
      </c>
    </row>
    <row r="28" spans="1:23" x14ac:dyDescent="0.4">
      <c r="A28">
        <v>20040210</v>
      </c>
      <c r="B28" s="3">
        <f t="shared" si="0"/>
        <v>38027</v>
      </c>
      <c r="D28">
        <v>-2.7278180060482299E-2</v>
      </c>
      <c r="E28">
        <v>-2.1089537234700102E-2</v>
      </c>
      <c r="F28">
        <v>-3.5953377934099098E-2</v>
      </c>
      <c r="G28">
        <v>-3.6852257688016497E-2</v>
      </c>
      <c r="J28">
        <v>-2.26491996894785E-2</v>
      </c>
      <c r="K28">
        <v>-1.41801116143369E-2</v>
      </c>
      <c r="M28">
        <v>-2.1449785361211501E-2</v>
      </c>
      <c r="O28">
        <v>-1.9077166619501099E-2</v>
      </c>
      <c r="P28">
        <v>-2.0330752141245301E-2</v>
      </c>
      <c r="Q28" s="15">
        <f t="shared" si="1"/>
        <v>1145.540039</v>
      </c>
      <c r="R28" s="15">
        <f t="shared" si="2"/>
        <v>0.63</v>
      </c>
      <c r="T28" s="3">
        <v>38023</v>
      </c>
      <c r="U28">
        <v>1142.76001</v>
      </c>
      <c r="V28" s="9">
        <v>38026</v>
      </c>
      <c r="W28" s="8">
        <v>0.59</v>
      </c>
    </row>
    <row r="29" spans="1:23" x14ac:dyDescent="0.4">
      <c r="A29">
        <v>20040211</v>
      </c>
      <c r="B29" s="3">
        <f t="shared" si="0"/>
        <v>38028</v>
      </c>
      <c r="D29">
        <v>-1.2335870913796501E-2</v>
      </c>
      <c r="E29">
        <v>-1.7254888314762198E-2</v>
      </c>
      <c r="F29">
        <v>-1.2546578787370999E-2</v>
      </c>
      <c r="G29">
        <v>-5.4528381908160999E-2</v>
      </c>
      <c r="H29">
        <v>-1.8149634008759599E-2</v>
      </c>
      <c r="I29">
        <v>-1.3072068657132299E-2</v>
      </c>
      <c r="L29">
        <v>-2.8687991250160999E-2</v>
      </c>
      <c r="M29">
        <v>-1.03575282617938E-2</v>
      </c>
      <c r="N29">
        <v>-9.2437540344172398E-3</v>
      </c>
      <c r="P29">
        <v>-2.4650138438482499E-2</v>
      </c>
      <c r="Q29" s="15">
        <f t="shared" si="1"/>
        <v>1157.76001</v>
      </c>
      <c r="R29" s="15">
        <f t="shared" si="2"/>
        <v>0.55000000000000004</v>
      </c>
      <c r="T29" s="3">
        <v>38026</v>
      </c>
      <c r="U29">
        <v>1139.8100589999999</v>
      </c>
      <c r="V29" s="9">
        <v>38027</v>
      </c>
      <c r="W29" s="8">
        <v>0.63</v>
      </c>
    </row>
    <row r="30" spans="1:23" x14ac:dyDescent="0.4">
      <c r="A30">
        <v>20040212</v>
      </c>
      <c r="B30" s="3">
        <f t="shared" si="0"/>
        <v>38029</v>
      </c>
      <c r="C30">
        <v>-1.7441320199972899E-2</v>
      </c>
      <c r="D30">
        <v>-2.0155004506954299E-2</v>
      </c>
      <c r="E30">
        <v>-1.4863606695757601E-2</v>
      </c>
      <c r="F30">
        <v>-1.4039735908612599E-2</v>
      </c>
      <c r="G30">
        <v>-9.8296141121472606E-3</v>
      </c>
      <c r="H30">
        <v>-6.0384475888313801E-3</v>
      </c>
      <c r="I30">
        <v>-4.71645468209788E-3</v>
      </c>
      <c r="L30">
        <v>-2.1233055340209001E-2</v>
      </c>
      <c r="M30">
        <v>-9.0033424179763993E-3</v>
      </c>
      <c r="O30">
        <v>-8.9564730254714092E-3</v>
      </c>
      <c r="P30">
        <v>-1.02815203212247E-2</v>
      </c>
      <c r="Q30" s="15">
        <f t="shared" si="1"/>
        <v>1152.1099850000001</v>
      </c>
      <c r="R30" s="15">
        <f t="shared" si="2"/>
        <v>0.43</v>
      </c>
      <c r="T30" s="3">
        <v>38027</v>
      </c>
      <c r="U30">
        <v>1145.540039</v>
      </c>
      <c r="V30" s="9">
        <v>38028</v>
      </c>
      <c r="W30" s="8">
        <v>0.55000000000000004</v>
      </c>
    </row>
    <row r="31" spans="1:23" x14ac:dyDescent="0.4">
      <c r="A31">
        <v>20040213</v>
      </c>
      <c r="B31" s="3">
        <f t="shared" si="0"/>
        <v>38030</v>
      </c>
      <c r="D31">
        <v>-1.28600598532779E-2</v>
      </c>
      <c r="E31">
        <v>1.3221757565222001</v>
      </c>
      <c r="F31">
        <v>-9.4408508054307696E-3</v>
      </c>
      <c r="G31">
        <v>-1.54465434142217E-2</v>
      </c>
      <c r="H31">
        <v>-4.9385606540653998E-3</v>
      </c>
      <c r="I31">
        <v>1.8032934517672699E-3</v>
      </c>
      <c r="J31">
        <v>-1.7270856984496801E-2</v>
      </c>
      <c r="K31">
        <v>-2.11039220573206E-2</v>
      </c>
      <c r="M31">
        <v>-2.5010153318668901E-2</v>
      </c>
      <c r="N31">
        <v>-6.1103204409406796E-3</v>
      </c>
      <c r="O31">
        <v>-1.17116755986731E-2</v>
      </c>
      <c r="P31">
        <v>-1.47186425084167E-2</v>
      </c>
      <c r="Q31" s="15">
        <f t="shared" si="1"/>
        <v>1145.8100589999999</v>
      </c>
      <c r="R31" s="15">
        <f t="shared" si="2"/>
        <v>0.57999999999999996</v>
      </c>
      <c r="T31" s="3">
        <v>38028</v>
      </c>
      <c r="U31">
        <v>1157.76001</v>
      </c>
      <c r="V31" s="9">
        <v>38029</v>
      </c>
      <c r="W31" s="8">
        <v>0.43</v>
      </c>
    </row>
    <row r="32" spans="1:23" x14ac:dyDescent="0.4">
      <c r="A32">
        <v>20040217</v>
      </c>
      <c r="B32" s="3">
        <f t="shared" si="0"/>
        <v>38034</v>
      </c>
      <c r="C32">
        <v>3.6713811087345997E-2</v>
      </c>
      <c r="D32">
        <v>-7.4865332333594299E-3</v>
      </c>
      <c r="E32">
        <v>-3.9918850915834303E-2</v>
      </c>
      <c r="F32">
        <v>-1.5527289252968399E-2</v>
      </c>
      <c r="G32">
        <v>-2.7687707219016498E-2</v>
      </c>
      <c r="H32">
        <v>-1.39968701929664E-2</v>
      </c>
      <c r="J32">
        <v>-1.7382233467615901E-2</v>
      </c>
      <c r="K32">
        <v>-1.1035248199602299E-2</v>
      </c>
      <c r="N32">
        <v>-1.23943621052055E-2</v>
      </c>
      <c r="O32">
        <v>-1.5849776349902499E-2</v>
      </c>
      <c r="P32">
        <v>-1.2544034902027899E-2</v>
      </c>
      <c r="Q32" s="15">
        <f t="shared" si="1"/>
        <v>1156.98999</v>
      </c>
      <c r="R32" s="15">
        <f t="shared" si="2"/>
        <v>0.69</v>
      </c>
      <c r="T32" s="3">
        <v>38029</v>
      </c>
      <c r="U32">
        <v>1152.1099850000001</v>
      </c>
      <c r="V32" s="9">
        <v>38030</v>
      </c>
      <c r="W32" s="8">
        <v>0.57999999999999996</v>
      </c>
    </row>
    <row r="33" spans="1:23" x14ac:dyDescent="0.4">
      <c r="A33">
        <v>20040218</v>
      </c>
      <c r="B33" s="3">
        <f t="shared" si="0"/>
        <v>38035</v>
      </c>
      <c r="C33">
        <v>-1.6715078901724498E-2</v>
      </c>
      <c r="D33">
        <v>-1.4732859445616199E-2</v>
      </c>
      <c r="E33">
        <v>-6.5416330855049797E-3</v>
      </c>
      <c r="G33">
        <v>-7.4166069262692402E-3</v>
      </c>
      <c r="H33">
        <v>-2.1295217083605301E-2</v>
      </c>
      <c r="I33">
        <v>-2.4358743711759001E-2</v>
      </c>
      <c r="J33">
        <v>-2.63648124777008E-2</v>
      </c>
      <c r="K33">
        <v>-2.1475394951431699E-2</v>
      </c>
      <c r="L33">
        <v>-6.84649955891228E-3</v>
      </c>
      <c r="M33">
        <v>-4.6497531257638199E-3</v>
      </c>
      <c r="N33">
        <v>2.7373905351256798E-2</v>
      </c>
      <c r="P33">
        <v>-1.18839783306692E-2</v>
      </c>
      <c r="Q33" s="15">
        <f t="shared" si="1"/>
        <v>1151.8199460000001</v>
      </c>
      <c r="R33" s="15">
        <f t="shared" si="2"/>
        <v>0.65</v>
      </c>
      <c r="T33" s="3">
        <v>38030</v>
      </c>
      <c r="U33">
        <v>1145.8100589999999</v>
      </c>
      <c r="V33" s="9">
        <v>38034</v>
      </c>
      <c r="W33" s="8">
        <v>0.69</v>
      </c>
    </row>
    <row r="34" spans="1:23" x14ac:dyDescent="0.4">
      <c r="A34">
        <v>20040219</v>
      </c>
      <c r="B34" s="3">
        <f t="shared" si="0"/>
        <v>38036</v>
      </c>
      <c r="C34">
        <v>1.8153871720246999E-2</v>
      </c>
      <c r="D34">
        <v>-1.1904985798871E-2</v>
      </c>
      <c r="E34">
        <v>1.19007878073051E-3</v>
      </c>
      <c r="F34">
        <v>-2.6144223252523299E-2</v>
      </c>
      <c r="G34">
        <v>-1.9127854962009101E-2</v>
      </c>
      <c r="I34">
        <v>-2.3077638674346399E-2</v>
      </c>
      <c r="J34">
        <v>-2.53789918026705E-2</v>
      </c>
      <c r="L34">
        <v>-1.0585709829788801E-2</v>
      </c>
      <c r="M34">
        <v>-2.4658164266909501E-2</v>
      </c>
      <c r="N34">
        <v>-1.0269278746099101E-2</v>
      </c>
      <c r="O34">
        <v>-6.0191336151655299E-3</v>
      </c>
      <c r="P34">
        <v>-6.5676978677754096E-3</v>
      </c>
      <c r="Q34" s="15">
        <f t="shared" si="1"/>
        <v>1147.0600589999999</v>
      </c>
      <c r="R34" s="15">
        <f t="shared" si="2"/>
        <v>0.53</v>
      </c>
      <c r="T34" s="3">
        <v>38034</v>
      </c>
      <c r="U34">
        <v>1156.98999</v>
      </c>
      <c r="V34" s="9">
        <v>38035</v>
      </c>
      <c r="W34" s="8">
        <v>0.65</v>
      </c>
    </row>
    <row r="35" spans="1:23" x14ac:dyDescent="0.4">
      <c r="A35">
        <v>20040220</v>
      </c>
      <c r="B35" s="3">
        <f t="shared" si="0"/>
        <v>38037</v>
      </c>
      <c r="G35">
        <v>-1.41603196184361E-2</v>
      </c>
      <c r="I35">
        <v>-2.2699149398114401E-2</v>
      </c>
      <c r="J35">
        <v>9.01201977398014E-4</v>
      </c>
      <c r="L35">
        <v>-2.46078510461313E-2</v>
      </c>
      <c r="O35">
        <v>-1.25230905880003E-2</v>
      </c>
      <c r="P35">
        <v>-1.8018899052981801E-2</v>
      </c>
      <c r="Q35" s="15">
        <f t="shared" si="1"/>
        <v>1144.1099850000001</v>
      </c>
      <c r="R35" s="15">
        <f t="shared" si="2"/>
        <v>0.66</v>
      </c>
      <c r="T35" s="3">
        <v>38035</v>
      </c>
      <c r="U35">
        <v>1151.8199460000001</v>
      </c>
      <c r="V35" s="9">
        <v>38036</v>
      </c>
      <c r="W35" s="8">
        <v>0.53</v>
      </c>
    </row>
    <row r="36" spans="1:23" x14ac:dyDescent="0.4">
      <c r="A36">
        <v>20040223</v>
      </c>
      <c r="B36" s="3">
        <f t="shared" si="0"/>
        <v>38040</v>
      </c>
      <c r="P36">
        <v>-2.2425942613506999E-2</v>
      </c>
      <c r="Q36" s="15">
        <f t="shared" si="1"/>
        <v>1140.98999</v>
      </c>
      <c r="R36" s="15">
        <f t="shared" si="2"/>
        <v>0.47</v>
      </c>
      <c r="T36" s="3">
        <v>38036</v>
      </c>
      <c r="U36">
        <v>1147.0600589999999</v>
      </c>
      <c r="V36" s="9">
        <v>38037</v>
      </c>
      <c r="W36" s="8">
        <v>0.66</v>
      </c>
    </row>
    <row r="37" spans="1:23" x14ac:dyDescent="0.4">
      <c r="A37">
        <v>20040224</v>
      </c>
      <c r="B37" s="3">
        <f t="shared" si="0"/>
        <v>38041</v>
      </c>
      <c r="C37">
        <v>-3.1566422229575598E-2</v>
      </c>
      <c r="D37">
        <v>-3.6381355389925901E-2</v>
      </c>
      <c r="O37">
        <v>-1.8651729647450599E-2</v>
      </c>
      <c r="Q37" s="15">
        <f t="shared" si="1"/>
        <v>1139.089966</v>
      </c>
      <c r="R37" s="15">
        <f t="shared" si="2"/>
        <v>0.65</v>
      </c>
      <c r="T37" s="3">
        <v>38037</v>
      </c>
      <c r="U37">
        <v>1144.1099850000001</v>
      </c>
      <c r="V37" s="9">
        <v>38040</v>
      </c>
      <c r="W37" s="8">
        <v>0.47</v>
      </c>
    </row>
    <row r="38" spans="1:23" x14ac:dyDescent="0.4">
      <c r="A38">
        <v>20040225</v>
      </c>
      <c r="B38" s="3">
        <f t="shared" si="0"/>
        <v>38042</v>
      </c>
      <c r="G38">
        <v>-3.2724852738716302E-2</v>
      </c>
      <c r="H38">
        <v>-1.41751986398575E-2</v>
      </c>
      <c r="Q38" s="15">
        <f t="shared" si="1"/>
        <v>1143.670044</v>
      </c>
      <c r="R38" s="15">
        <f t="shared" si="2"/>
        <v>0.62</v>
      </c>
      <c r="T38" s="3">
        <v>38040</v>
      </c>
      <c r="U38">
        <v>1140.98999</v>
      </c>
      <c r="V38" s="9">
        <v>38041</v>
      </c>
      <c r="W38" s="8">
        <v>0.65</v>
      </c>
    </row>
    <row r="39" spans="1:23" x14ac:dyDescent="0.4">
      <c r="A39">
        <v>20040226</v>
      </c>
      <c r="B39" s="3">
        <f t="shared" si="0"/>
        <v>38043</v>
      </c>
      <c r="H39">
        <v>-1.01415640898642E-2</v>
      </c>
      <c r="O39">
        <v>-1.11610225745352E-2</v>
      </c>
      <c r="Q39" s="15">
        <f t="shared" si="1"/>
        <v>1144.910034</v>
      </c>
      <c r="R39" s="15">
        <f t="shared" si="2"/>
        <v>0.51</v>
      </c>
      <c r="T39" s="3">
        <v>38041</v>
      </c>
      <c r="U39">
        <v>1139.089966</v>
      </c>
      <c r="V39" s="9">
        <v>38042</v>
      </c>
      <c r="W39" s="8">
        <v>0.62</v>
      </c>
    </row>
    <row r="40" spans="1:23" x14ac:dyDescent="0.4">
      <c r="A40">
        <v>20040227</v>
      </c>
      <c r="B40" s="3">
        <f t="shared" si="0"/>
        <v>38044</v>
      </c>
      <c r="E40">
        <v>-1.52200163469815E-2</v>
      </c>
      <c r="K40">
        <v>-2.5786046925925701E-2</v>
      </c>
      <c r="M40">
        <v>-1.2799969847341899E-2</v>
      </c>
      <c r="Q40" s="15">
        <f t="shared" si="1"/>
        <v>1144.9399410000001</v>
      </c>
      <c r="R40" s="15">
        <f t="shared" si="2"/>
        <v>0.6</v>
      </c>
      <c r="T40" s="3">
        <v>38042</v>
      </c>
      <c r="U40">
        <v>1143.670044</v>
      </c>
      <c r="V40" s="9">
        <v>38043</v>
      </c>
      <c r="W40" s="8">
        <v>0.51</v>
      </c>
    </row>
    <row r="41" spans="1:23" x14ac:dyDescent="0.4">
      <c r="A41">
        <v>20040301</v>
      </c>
      <c r="B41" s="3">
        <f t="shared" si="0"/>
        <v>38047</v>
      </c>
      <c r="C41">
        <v>8.4735392585752398E-3</v>
      </c>
      <c r="J41">
        <v>-3.8506809660247499E-2</v>
      </c>
      <c r="K41">
        <v>-1.69060551992689E-2</v>
      </c>
      <c r="O41">
        <v>-1.44710599907123E-2</v>
      </c>
      <c r="P41">
        <v>-1.17030384321757E-2</v>
      </c>
      <c r="Q41" s="15">
        <f t="shared" si="1"/>
        <v>1155.969971</v>
      </c>
      <c r="R41" s="15">
        <f t="shared" si="2"/>
        <v>0.54</v>
      </c>
      <c r="T41" s="3">
        <v>38043</v>
      </c>
      <c r="U41">
        <v>1144.910034</v>
      </c>
      <c r="V41" s="9">
        <v>38044</v>
      </c>
      <c r="W41" s="8">
        <v>0.6</v>
      </c>
    </row>
    <row r="42" spans="1:23" x14ac:dyDescent="0.4">
      <c r="A42">
        <v>20040302</v>
      </c>
      <c r="B42" s="3">
        <f t="shared" si="0"/>
        <v>38048</v>
      </c>
      <c r="D42">
        <v>-4.7012102943931301E-2</v>
      </c>
      <c r="E42">
        <v>-1.2910845078738501E-2</v>
      </c>
      <c r="H42">
        <v>-1.17464841207164E-2</v>
      </c>
      <c r="P42">
        <v>-1.30016075083807E-2</v>
      </c>
      <c r="Q42" s="15">
        <f t="shared" si="1"/>
        <v>1149.099976</v>
      </c>
      <c r="R42" s="15">
        <f t="shared" si="2"/>
        <v>0.51</v>
      </c>
      <c r="T42" s="3">
        <v>38044</v>
      </c>
      <c r="U42">
        <v>1144.9399410000001</v>
      </c>
      <c r="V42" s="9">
        <v>38047</v>
      </c>
      <c r="W42" s="8">
        <v>0.54</v>
      </c>
    </row>
    <row r="43" spans="1:23" x14ac:dyDescent="0.4">
      <c r="A43">
        <v>20040303</v>
      </c>
      <c r="B43" s="3">
        <f t="shared" si="0"/>
        <v>38049</v>
      </c>
      <c r="C43">
        <v>-1.26535461060044E-2</v>
      </c>
      <c r="D43">
        <v>-1.15059837564954E-2</v>
      </c>
      <c r="E43">
        <v>-7.3753850667233299E-3</v>
      </c>
      <c r="N43">
        <v>-1.2560423793714399E-2</v>
      </c>
      <c r="Q43" s="15">
        <f t="shared" si="1"/>
        <v>1151.030029</v>
      </c>
      <c r="R43" s="15">
        <f t="shared" si="2"/>
        <v>0.61</v>
      </c>
      <c r="T43" s="3">
        <v>38047</v>
      </c>
      <c r="U43">
        <v>1155.969971</v>
      </c>
      <c r="V43" s="9">
        <v>38048</v>
      </c>
      <c r="W43" s="8">
        <v>0.51</v>
      </c>
    </row>
    <row r="44" spans="1:23" x14ac:dyDescent="0.4">
      <c r="A44">
        <v>20040304</v>
      </c>
      <c r="B44" s="3">
        <f t="shared" si="0"/>
        <v>38050</v>
      </c>
      <c r="D44">
        <v>-2.2306976676212498E-2</v>
      </c>
      <c r="G44">
        <v>0.52932561822888502</v>
      </c>
      <c r="K44">
        <v>-1.2308291904771101E-2</v>
      </c>
      <c r="L44">
        <v>-1.11988399841856E-2</v>
      </c>
      <c r="Q44" s="15">
        <f t="shared" si="1"/>
        <v>1154.869995</v>
      </c>
      <c r="R44" s="15">
        <f t="shared" si="2"/>
        <v>0.57999999999999996</v>
      </c>
      <c r="T44" s="3">
        <v>38048</v>
      </c>
      <c r="U44">
        <v>1149.099976</v>
      </c>
      <c r="V44" s="9">
        <v>38049</v>
      </c>
      <c r="W44" s="8">
        <v>0.61</v>
      </c>
    </row>
    <row r="45" spans="1:23" x14ac:dyDescent="0.4">
      <c r="A45">
        <v>20040305</v>
      </c>
      <c r="B45" s="3">
        <f t="shared" si="0"/>
        <v>38051</v>
      </c>
      <c r="C45">
        <v>-2.8738280248186102E-2</v>
      </c>
      <c r="D45">
        <v>-1.40386741505219E-2</v>
      </c>
      <c r="E45">
        <v>-1.7603512064694401E-2</v>
      </c>
      <c r="F45">
        <v>1.3341400474002899E-2</v>
      </c>
      <c r="G45">
        <v>-1.6459262077003801E-2</v>
      </c>
      <c r="I45">
        <v>-3.58764153854663E-2</v>
      </c>
      <c r="J45">
        <v>-3.4127869033103601E-2</v>
      </c>
      <c r="Q45" s="15">
        <f t="shared" si="1"/>
        <v>1156.8599850000001</v>
      </c>
      <c r="R45" s="15">
        <f t="shared" si="2"/>
        <v>0.61</v>
      </c>
      <c r="T45" s="3">
        <v>38049</v>
      </c>
      <c r="U45">
        <v>1151.030029</v>
      </c>
      <c r="V45" s="9">
        <v>38050</v>
      </c>
      <c r="W45" s="8">
        <v>0.57999999999999996</v>
      </c>
    </row>
    <row r="46" spans="1:23" x14ac:dyDescent="0.4">
      <c r="A46">
        <v>20040308</v>
      </c>
      <c r="B46" s="3">
        <f t="shared" si="0"/>
        <v>38054</v>
      </c>
      <c r="C46">
        <v>-8.4817447844392699E-3</v>
      </c>
      <c r="G46">
        <v>-3.3438321024829097E-2</v>
      </c>
      <c r="M46">
        <v>-9.8610343026733997E-3</v>
      </c>
      <c r="N46">
        <v>-9.4019492709073796E-3</v>
      </c>
      <c r="P46">
        <v>-1.45506009802976E-2</v>
      </c>
      <c r="Q46" s="15">
        <f t="shared" si="1"/>
        <v>1147.1999510000001</v>
      </c>
      <c r="R46" s="15">
        <f t="shared" si="2"/>
        <v>0.65</v>
      </c>
      <c r="T46" s="3">
        <v>38050</v>
      </c>
      <c r="U46">
        <v>1154.869995</v>
      </c>
      <c r="V46" s="9">
        <v>38051</v>
      </c>
      <c r="W46" s="8">
        <v>0.61</v>
      </c>
    </row>
    <row r="47" spans="1:23" x14ac:dyDescent="0.4">
      <c r="A47">
        <v>20040309</v>
      </c>
      <c r="B47" s="3">
        <f t="shared" si="0"/>
        <v>38055</v>
      </c>
      <c r="C47">
        <v>-2.7493876635690102E-2</v>
      </c>
      <c r="D47">
        <v>-1.27602127579572E-2</v>
      </c>
      <c r="E47">
        <v>-1.21523743014496E-2</v>
      </c>
      <c r="F47">
        <v>-6.8855900526002705E-4</v>
      </c>
      <c r="H47">
        <v>-7.0794663001173099E-3</v>
      </c>
      <c r="J47">
        <v>5.6511970211819097E-3</v>
      </c>
      <c r="L47">
        <v>-1.18986016990909E-2</v>
      </c>
      <c r="M47">
        <v>-1.04190959001318E-2</v>
      </c>
      <c r="P47">
        <v>-6.73652110297556E-3</v>
      </c>
      <c r="Q47" s="15">
        <f t="shared" si="1"/>
        <v>1140.579956</v>
      </c>
      <c r="R47" s="15">
        <f t="shared" si="2"/>
        <v>0.88</v>
      </c>
      <c r="T47" s="3">
        <v>38051</v>
      </c>
      <c r="U47">
        <v>1156.8599850000001</v>
      </c>
      <c r="V47" s="9">
        <v>38054</v>
      </c>
      <c r="W47" s="8">
        <v>0.65</v>
      </c>
    </row>
    <row r="48" spans="1:23" x14ac:dyDescent="0.4">
      <c r="A48">
        <v>20040310</v>
      </c>
      <c r="B48" s="3">
        <f t="shared" si="0"/>
        <v>38056</v>
      </c>
      <c r="C48">
        <v>-9.1318760249917696E-3</v>
      </c>
      <c r="D48">
        <v>-4.3715196093064901E-4</v>
      </c>
      <c r="G48">
        <v>-1.32764608750179E-2</v>
      </c>
      <c r="K48">
        <v>-9.3531807115265608E-3</v>
      </c>
      <c r="L48">
        <v>-1.01016169347948E-2</v>
      </c>
      <c r="N48">
        <v>-1.9777198281334198E-2</v>
      </c>
      <c r="O48">
        <v>-5.4039637229091296E-3</v>
      </c>
      <c r="P48">
        <v>-1.58509984944167E-2</v>
      </c>
      <c r="Q48" s="15">
        <f t="shared" si="1"/>
        <v>1123.8900149999999</v>
      </c>
      <c r="R48" s="15">
        <f t="shared" si="2"/>
        <v>0.67</v>
      </c>
      <c r="T48" s="3">
        <v>38054</v>
      </c>
      <c r="U48">
        <v>1147.1999510000001</v>
      </c>
      <c r="V48" s="9">
        <v>38055</v>
      </c>
      <c r="W48" s="8">
        <v>0.88</v>
      </c>
    </row>
    <row r="49" spans="1:23" x14ac:dyDescent="0.4">
      <c r="A49">
        <v>20040311</v>
      </c>
      <c r="B49" s="3">
        <f t="shared" si="0"/>
        <v>38057</v>
      </c>
      <c r="C49">
        <v>-3.5378769629473103E-2</v>
      </c>
      <c r="D49">
        <v>-1.18646381618409E-2</v>
      </c>
      <c r="E49">
        <v>-3.8488317772373597E-2</v>
      </c>
      <c r="F49">
        <v>-4.8639675063330201E-3</v>
      </c>
      <c r="G49">
        <v>-2.3355714748674698E-2</v>
      </c>
      <c r="H49">
        <v>-2.3896430481249599E-2</v>
      </c>
      <c r="I49">
        <v>-3.4511841697839198E-2</v>
      </c>
      <c r="J49">
        <v>-2.60423422981696E-2</v>
      </c>
      <c r="M49">
        <v>-3.0081374279269799E-2</v>
      </c>
      <c r="O49">
        <v>-5.3299683771028698E-3</v>
      </c>
      <c r="P49">
        <v>-1.15286611516674E-2</v>
      </c>
      <c r="Q49" s="15">
        <f t="shared" si="1"/>
        <v>1106.780029</v>
      </c>
      <c r="R49" s="15">
        <f t="shared" si="2"/>
        <v>0.88</v>
      </c>
      <c r="T49" s="3">
        <v>38055</v>
      </c>
      <c r="U49">
        <v>1140.579956</v>
      </c>
      <c r="V49" s="9">
        <v>38056</v>
      </c>
      <c r="W49" s="8">
        <v>0.67</v>
      </c>
    </row>
    <row r="50" spans="1:23" x14ac:dyDescent="0.4">
      <c r="A50">
        <v>20040312</v>
      </c>
      <c r="B50" s="3">
        <f t="shared" si="0"/>
        <v>38058</v>
      </c>
      <c r="C50">
        <v>3.1546445380926501E-4</v>
      </c>
      <c r="D50">
        <v>-1.41124401220423E-2</v>
      </c>
      <c r="E50">
        <v>-1.36914808776008E-2</v>
      </c>
      <c r="F50">
        <v>-2.12056516777007E-2</v>
      </c>
      <c r="G50">
        <v>-1.21073082426563E-2</v>
      </c>
      <c r="H50">
        <v>-1.5283015566963499E-2</v>
      </c>
      <c r="J50">
        <v>-1.7974066609988799E-2</v>
      </c>
      <c r="K50">
        <v>-1.6138914659114899E-2</v>
      </c>
      <c r="M50">
        <v>-1.9246061844533799E-2</v>
      </c>
      <c r="N50">
        <v>-1.9869782666533699E-2</v>
      </c>
      <c r="O50">
        <v>-3.29022617517616E-2</v>
      </c>
      <c r="P50">
        <v>-4.0575244120067203E-3</v>
      </c>
      <c r="Q50" s="15">
        <f t="shared" si="1"/>
        <v>1120.5699460000001</v>
      </c>
      <c r="R50" s="15">
        <f t="shared" si="2"/>
        <v>0.82</v>
      </c>
      <c r="T50" s="3">
        <v>38056</v>
      </c>
      <c r="U50">
        <v>1123.8900149999999</v>
      </c>
      <c r="V50" s="9">
        <v>38057</v>
      </c>
      <c r="W50" s="8">
        <v>0.88</v>
      </c>
    </row>
    <row r="51" spans="1:23" x14ac:dyDescent="0.4">
      <c r="A51">
        <v>20040315</v>
      </c>
      <c r="B51" s="3">
        <f t="shared" si="0"/>
        <v>38061</v>
      </c>
      <c r="C51">
        <v>-4.7592052819659697E-2</v>
      </c>
      <c r="D51">
        <v>-1.9042461210917998E-2</v>
      </c>
      <c r="E51">
        <v>-1.1722794817504399E-2</v>
      </c>
      <c r="F51">
        <v>-9.4459535801608395E-3</v>
      </c>
      <c r="G51">
        <v>1.9104963449513E-3</v>
      </c>
      <c r="H51">
        <v>-3.15058470198114E-3</v>
      </c>
      <c r="I51">
        <v>-1.20141759464087E-2</v>
      </c>
      <c r="J51">
        <v>-1.1681607350768499E-2</v>
      </c>
      <c r="K51">
        <v>-1.8511547447484501E-2</v>
      </c>
      <c r="L51">
        <v>-2.32574325354666E-2</v>
      </c>
      <c r="O51">
        <v>-8.5554552307105999E-3</v>
      </c>
      <c r="P51">
        <v>-3.59394058783543E-3</v>
      </c>
      <c r="Q51" s="15">
        <f t="shared" si="1"/>
        <v>1104.48999</v>
      </c>
      <c r="R51" s="15">
        <f t="shared" si="2"/>
        <v>0.83</v>
      </c>
      <c r="T51" s="3">
        <v>38057</v>
      </c>
      <c r="U51">
        <v>1106.780029</v>
      </c>
      <c r="V51" s="9">
        <v>38058</v>
      </c>
      <c r="W51" s="8">
        <v>0.82</v>
      </c>
    </row>
    <row r="52" spans="1:23" x14ac:dyDescent="0.4">
      <c r="A52">
        <v>20040316</v>
      </c>
      <c r="B52" s="3">
        <f t="shared" si="0"/>
        <v>38062</v>
      </c>
      <c r="C52">
        <v>7.43975513790965E-3</v>
      </c>
      <c r="D52">
        <v>-1.08506986420367E-2</v>
      </c>
      <c r="E52">
        <v>-6.5158938976361798E-3</v>
      </c>
      <c r="F52">
        <v>-1.60179703611023E-2</v>
      </c>
      <c r="G52">
        <v>-3.1164596902655699E-2</v>
      </c>
      <c r="H52">
        <v>-1.54721601723806E-2</v>
      </c>
      <c r="I52">
        <v>-1.7697484001397899E-2</v>
      </c>
      <c r="J52">
        <v>-2.4154408570943701E-2</v>
      </c>
      <c r="L52">
        <v>-1.2335999790312101E-2</v>
      </c>
      <c r="M52">
        <v>-1.93571401307981E-2</v>
      </c>
      <c r="N52">
        <v>2.16769063686409E-3</v>
      </c>
      <c r="O52">
        <v>-3.2012959418745303E-2</v>
      </c>
      <c r="P52">
        <v>-1.0040447439279201E-2</v>
      </c>
      <c r="Q52" s="15">
        <f t="shared" si="1"/>
        <v>1110.6999510000001</v>
      </c>
      <c r="R52" s="15">
        <f t="shared" si="2"/>
        <v>0.91</v>
      </c>
      <c r="T52" s="3">
        <v>38058</v>
      </c>
      <c r="U52">
        <v>1120.5699460000001</v>
      </c>
      <c r="V52" s="9">
        <v>38061</v>
      </c>
      <c r="W52" s="8">
        <v>0.83</v>
      </c>
    </row>
    <row r="53" spans="1:23" x14ac:dyDescent="0.4">
      <c r="A53">
        <v>20040317</v>
      </c>
      <c r="B53" s="3">
        <f t="shared" si="0"/>
        <v>38063</v>
      </c>
      <c r="C53">
        <v>1.57999291836361E-2</v>
      </c>
      <c r="D53">
        <v>-2.10552802452155E-2</v>
      </c>
      <c r="E53">
        <v>-2.1173221604306399E-2</v>
      </c>
      <c r="F53">
        <v>-1.15408032666382E-2</v>
      </c>
      <c r="G53">
        <v>-1.28726988322455E-2</v>
      </c>
      <c r="H53">
        <v>-1.7920202008448301E-2</v>
      </c>
      <c r="I53">
        <v>-1.0650116836420699E-2</v>
      </c>
      <c r="K53">
        <v>-1.6531665804961199E-2</v>
      </c>
      <c r="L53">
        <v>-1.56310236617417E-2</v>
      </c>
      <c r="M53">
        <v>-1.8220133788248199E-2</v>
      </c>
      <c r="N53">
        <v>-2.8463132510288699E-2</v>
      </c>
      <c r="O53">
        <v>-5.7130714951294402E-3</v>
      </c>
      <c r="P53">
        <v>-1.5587747974469501E-2</v>
      </c>
      <c r="Q53" s="15">
        <f t="shared" si="1"/>
        <v>1123.75</v>
      </c>
      <c r="R53" s="15">
        <f t="shared" si="2"/>
        <v>0.69</v>
      </c>
      <c r="T53" s="3">
        <v>38061</v>
      </c>
      <c r="U53">
        <v>1104.48999</v>
      </c>
      <c r="V53" s="9">
        <v>38062</v>
      </c>
      <c r="W53" s="8">
        <v>0.91</v>
      </c>
    </row>
    <row r="54" spans="1:23" x14ac:dyDescent="0.4">
      <c r="A54">
        <v>20040318</v>
      </c>
      <c r="B54" s="3">
        <f t="shared" si="0"/>
        <v>38064</v>
      </c>
      <c r="C54">
        <v>-1.4712196849871999E-2</v>
      </c>
      <c r="D54">
        <v>-2.49418934993157E-2</v>
      </c>
      <c r="E54">
        <v>-1.2624754236535E-2</v>
      </c>
      <c r="F54">
        <v>-1.1180148599110399E-2</v>
      </c>
      <c r="G54">
        <v>-6.2277182228472599E-3</v>
      </c>
      <c r="H54">
        <v>-1.1745732558438899E-2</v>
      </c>
      <c r="I54">
        <v>-2.2280388262806702E-2</v>
      </c>
      <c r="J54">
        <v>-1.15671850502738E-2</v>
      </c>
      <c r="K54">
        <v>-2.6849214842533799E-2</v>
      </c>
      <c r="L54">
        <v>-9.0488230543442905E-3</v>
      </c>
      <c r="M54">
        <v>-5.3237432197103998E-3</v>
      </c>
      <c r="N54">
        <v>-1.01327611365063E-2</v>
      </c>
      <c r="O54">
        <v>-1.31211458345473E-2</v>
      </c>
      <c r="P54">
        <v>-4.4829253410987504E-3</v>
      </c>
      <c r="Q54" s="15">
        <f t="shared" si="1"/>
        <v>1122.3199460000001</v>
      </c>
      <c r="R54" s="15">
        <f t="shared" si="2"/>
        <v>0.68</v>
      </c>
      <c r="T54" s="3">
        <v>38062</v>
      </c>
      <c r="U54">
        <v>1110.6999510000001</v>
      </c>
      <c r="V54" s="9">
        <v>38063</v>
      </c>
      <c r="W54" s="8">
        <v>0.69</v>
      </c>
    </row>
    <row r="55" spans="1:23" x14ac:dyDescent="0.4">
      <c r="A55">
        <v>20040319</v>
      </c>
      <c r="B55" s="3">
        <f t="shared" si="0"/>
        <v>38065</v>
      </c>
      <c r="D55">
        <v>-1.2592921083589099E-2</v>
      </c>
      <c r="F55">
        <v>-1.4197022454693699E-2</v>
      </c>
      <c r="J55">
        <v>-6.3865887038223003E-3</v>
      </c>
      <c r="K55">
        <v>-5.6048221995802696E-3</v>
      </c>
      <c r="N55">
        <v>-1.1686075135321E-2</v>
      </c>
      <c r="P55">
        <v>-2.3255035276057E-2</v>
      </c>
      <c r="Q55" s="15">
        <f t="shared" si="1"/>
        <v>1109.780029</v>
      </c>
      <c r="R55" s="15">
        <f t="shared" si="2"/>
        <v>0.88</v>
      </c>
      <c r="T55" s="3">
        <v>38063</v>
      </c>
      <c r="U55">
        <v>1123.75</v>
      </c>
      <c r="V55" s="9">
        <v>38064</v>
      </c>
      <c r="W55" s="8">
        <v>0.68</v>
      </c>
    </row>
    <row r="56" spans="1:23" x14ac:dyDescent="0.4">
      <c r="A56">
        <v>20040322</v>
      </c>
      <c r="B56" s="3">
        <f t="shared" si="0"/>
        <v>38068</v>
      </c>
      <c r="C56">
        <v>-2.6799116389729798E-2</v>
      </c>
      <c r="D56">
        <v>-9.9390184582997896E-3</v>
      </c>
      <c r="E56">
        <v>-2.1227779738313701E-2</v>
      </c>
      <c r="F56">
        <v>-4.1468874066808999E-2</v>
      </c>
      <c r="G56">
        <v>-2.7088876335731801E-2</v>
      </c>
      <c r="H56">
        <v>-1.45989345348092E-2</v>
      </c>
      <c r="I56">
        <v>-2.5230378498906698E-2</v>
      </c>
      <c r="K56">
        <v>-1.4924575367317E-2</v>
      </c>
      <c r="L56">
        <v>-7.2115663787467796E-3</v>
      </c>
      <c r="M56">
        <v>2.5920069820629999E-3</v>
      </c>
      <c r="N56">
        <v>-3.1983297700056902E-2</v>
      </c>
      <c r="O56">
        <v>-2.2330234473731302E-2</v>
      </c>
      <c r="P56">
        <v>-2.97721992797166E-2</v>
      </c>
      <c r="Q56" s="15">
        <f t="shared" si="1"/>
        <v>1095.400024</v>
      </c>
      <c r="R56" s="15">
        <f t="shared" si="2"/>
        <v>0.74</v>
      </c>
      <c r="T56" s="3">
        <v>38064</v>
      </c>
      <c r="U56">
        <v>1122.3199460000001</v>
      </c>
      <c r="V56" s="9">
        <v>38065</v>
      </c>
      <c r="W56" s="8">
        <v>0.88</v>
      </c>
    </row>
    <row r="57" spans="1:23" x14ac:dyDescent="0.4">
      <c r="A57">
        <v>20040323</v>
      </c>
      <c r="B57" s="3">
        <f t="shared" si="0"/>
        <v>38069</v>
      </c>
      <c r="D57">
        <v>-2.0134248838108701E-2</v>
      </c>
      <c r="E57">
        <v>-0.12568138090087599</v>
      </c>
      <c r="F57">
        <v>-2.0775874993981199E-2</v>
      </c>
      <c r="G57">
        <v>-1.8268034522287899E-2</v>
      </c>
      <c r="H57">
        <v>-9.7693625687591493E-3</v>
      </c>
      <c r="I57">
        <v>-1.796669435487E-2</v>
      </c>
      <c r="J57">
        <v>-3.9339875664698397E-2</v>
      </c>
      <c r="L57">
        <v>-2.4286283673452699E-2</v>
      </c>
      <c r="N57">
        <v>-3.43275973077301E-2</v>
      </c>
      <c r="O57">
        <v>-2.9286701488031801E-2</v>
      </c>
      <c r="P57">
        <v>-2.8930649073683401E-3</v>
      </c>
      <c r="Q57" s="15">
        <f t="shared" si="1"/>
        <v>1093.9499510000001</v>
      </c>
      <c r="R57" s="15">
        <f t="shared" si="2"/>
        <v>0.56999999999999995</v>
      </c>
      <c r="T57" s="3">
        <v>38065</v>
      </c>
      <c r="U57">
        <v>1109.780029</v>
      </c>
      <c r="V57" s="9">
        <v>38068</v>
      </c>
      <c r="W57" s="8">
        <v>0.74</v>
      </c>
    </row>
    <row r="58" spans="1:23" x14ac:dyDescent="0.4">
      <c r="A58">
        <v>20040324</v>
      </c>
      <c r="B58" s="3">
        <f t="shared" si="0"/>
        <v>38070</v>
      </c>
      <c r="D58">
        <v>-2.0285296628864399E-2</v>
      </c>
      <c r="E58">
        <v>-1.3915916956818901E-2</v>
      </c>
      <c r="F58">
        <v>-4.5042312971045398E-3</v>
      </c>
      <c r="G58">
        <v>-3.85013866008048E-2</v>
      </c>
      <c r="H58">
        <v>-3.4652802339107197E-2</v>
      </c>
      <c r="I58">
        <v>-2.27379777838943E-2</v>
      </c>
      <c r="J58">
        <v>-1.8404665914569199E-2</v>
      </c>
      <c r="L58">
        <v>-2.32155214496019E-2</v>
      </c>
      <c r="M58">
        <v>-1.40280426107977E-2</v>
      </c>
      <c r="P58">
        <v>-2.8731267793835499E-2</v>
      </c>
      <c r="Q58" s="15">
        <f t="shared" si="1"/>
        <v>1091.329956</v>
      </c>
      <c r="R58" s="15">
        <f t="shared" si="2"/>
        <v>0.75</v>
      </c>
      <c r="T58" s="3">
        <v>38068</v>
      </c>
      <c r="U58">
        <v>1095.400024</v>
      </c>
      <c r="V58" s="9">
        <v>38069</v>
      </c>
      <c r="W58" s="8">
        <v>0.56999999999999995</v>
      </c>
    </row>
    <row r="59" spans="1:23" x14ac:dyDescent="0.4">
      <c r="A59">
        <v>20040325</v>
      </c>
      <c r="B59" s="3">
        <f t="shared" si="0"/>
        <v>38071</v>
      </c>
      <c r="D59">
        <v>-1.2382639675425799E-2</v>
      </c>
      <c r="E59">
        <v>-2.3688369479018801E-2</v>
      </c>
      <c r="F59">
        <v>-2.8881039073178301E-2</v>
      </c>
      <c r="H59">
        <v>-3.2563083595156597E-2</v>
      </c>
      <c r="I59">
        <v>-3.1315734109409098E-2</v>
      </c>
      <c r="J59">
        <v>-2.2045840453621599E-2</v>
      </c>
      <c r="O59">
        <v>-2.9887239196621101E-2</v>
      </c>
      <c r="P59">
        <v>-3.0107834348355299E-2</v>
      </c>
      <c r="Q59" s="15">
        <f t="shared" si="1"/>
        <v>1109.1899410000001</v>
      </c>
      <c r="R59" s="15">
        <f t="shared" si="2"/>
        <v>0.6</v>
      </c>
      <c r="T59" s="3">
        <v>38069</v>
      </c>
      <c r="U59">
        <v>1093.9499510000001</v>
      </c>
      <c r="V59" s="9">
        <v>38070</v>
      </c>
      <c r="W59" s="8">
        <v>0.75</v>
      </c>
    </row>
    <row r="60" spans="1:23" x14ac:dyDescent="0.4">
      <c r="A60">
        <v>20040326</v>
      </c>
      <c r="B60" s="3">
        <f t="shared" si="0"/>
        <v>38072</v>
      </c>
      <c r="D60">
        <v>-3.3524897073392602E-2</v>
      </c>
      <c r="F60">
        <v>-1.6013587151579599E-2</v>
      </c>
      <c r="G60">
        <v>-1.9918071362775801E-2</v>
      </c>
      <c r="J60">
        <v>-2.7103135807550399E-2</v>
      </c>
      <c r="O60">
        <v>-1.8213976782410501E-2</v>
      </c>
      <c r="P60">
        <v>-1.8299012071045999E-2</v>
      </c>
      <c r="Q60" s="15">
        <f t="shared" si="1"/>
        <v>1108.0600589999999</v>
      </c>
      <c r="R60" s="15">
        <f t="shared" si="2"/>
        <v>0.63</v>
      </c>
      <c r="T60" s="3">
        <v>38070</v>
      </c>
      <c r="U60">
        <v>1091.329956</v>
      </c>
      <c r="V60" s="9">
        <v>38071</v>
      </c>
      <c r="W60" s="8">
        <v>0.6</v>
      </c>
    </row>
    <row r="61" spans="1:23" x14ac:dyDescent="0.4">
      <c r="A61">
        <v>20040329</v>
      </c>
      <c r="B61" s="3">
        <f t="shared" si="0"/>
        <v>38075</v>
      </c>
      <c r="C61">
        <v>2.4835959808401101E-2</v>
      </c>
      <c r="D61">
        <v>-2.7363760369913701E-2</v>
      </c>
      <c r="E61">
        <v>-2.5713383721735799E-2</v>
      </c>
      <c r="F61">
        <v>-2.5595590831324198E-2</v>
      </c>
      <c r="G61">
        <v>-1.47840557684651E-2</v>
      </c>
      <c r="H61">
        <v>-2.25923206353306E-2</v>
      </c>
      <c r="I61">
        <v>-1.5836755976811199E-2</v>
      </c>
      <c r="K61">
        <v>-2.11904057470753E-2</v>
      </c>
      <c r="L61">
        <v>-2.2433346303570099E-2</v>
      </c>
      <c r="M61">
        <v>-2.0379321303964901E-2</v>
      </c>
      <c r="N61">
        <v>-0.16527107598054699</v>
      </c>
      <c r="Q61" s="15">
        <f t="shared" si="1"/>
        <v>1122.469971</v>
      </c>
      <c r="R61" s="15">
        <f t="shared" si="2"/>
        <v>0.48</v>
      </c>
      <c r="T61" s="3">
        <v>38071</v>
      </c>
      <c r="U61">
        <v>1109.1899410000001</v>
      </c>
      <c r="V61" s="9">
        <v>38072</v>
      </c>
      <c r="W61" s="8">
        <v>0.63</v>
      </c>
    </row>
    <row r="62" spans="1:23" x14ac:dyDescent="0.4">
      <c r="A62">
        <v>20040330</v>
      </c>
      <c r="B62" s="3">
        <f t="shared" si="0"/>
        <v>38076</v>
      </c>
      <c r="C62">
        <v>-2.1523396082917499E-2</v>
      </c>
      <c r="D62">
        <v>-3.3819667970407898E-2</v>
      </c>
      <c r="J62">
        <v>-1.6710842146071402E-2</v>
      </c>
      <c r="L62">
        <v>-4.2968314686452298E-2</v>
      </c>
      <c r="P62">
        <v>-1.98969836302096E-2</v>
      </c>
      <c r="Q62" s="15">
        <f t="shared" si="1"/>
        <v>1127</v>
      </c>
      <c r="R62" s="15">
        <f t="shared" si="2"/>
        <v>0.46</v>
      </c>
      <c r="T62" s="3">
        <v>38072</v>
      </c>
      <c r="U62">
        <v>1108.0600589999999</v>
      </c>
      <c r="V62" s="9">
        <v>38075</v>
      </c>
      <c r="W62" s="8">
        <v>0.48</v>
      </c>
    </row>
    <row r="63" spans="1:23" x14ac:dyDescent="0.4">
      <c r="A63">
        <v>20040331</v>
      </c>
      <c r="B63" s="3">
        <f t="shared" si="0"/>
        <v>38077</v>
      </c>
      <c r="D63">
        <v>-9.0495384134547108E-3</v>
      </c>
      <c r="E63">
        <v>-5.8208141393847803E-3</v>
      </c>
      <c r="F63">
        <v>-2.6820451370257001E-2</v>
      </c>
      <c r="H63">
        <v>-2.1843658383241701E-2</v>
      </c>
      <c r="K63">
        <v>-1.9979924129638001E-2</v>
      </c>
      <c r="M63">
        <v>-2.85698604451818E-2</v>
      </c>
      <c r="O63">
        <v>-9.8079724410841101E-3</v>
      </c>
      <c r="P63">
        <v>-1.3970568144847701E-2</v>
      </c>
      <c r="Q63" s="15">
        <f t="shared" si="1"/>
        <v>1126.209961</v>
      </c>
      <c r="R63" s="15">
        <f t="shared" si="2"/>
        <v>1.08</v>
      </c>
      <c r="T63" s="3">
        <v>38075</v>
      </c>
      <c r="U63">
        <v>1122.469971</v>
      </c>
      <c r="V63" s="9">
        <v>38076</v>
      </c>
      <c r="W63" s="8">
        <v>0.46</v>
      </c>
    </row>
    <row r="64" spans="1:23" x14ac:dyDescent="0.4">
      <c r="A64">
        <v>20040401</v>
      </c>
      <c r="B64" s="3">
        <f t="shared" si="0"/>
        <v>38078</v>
      </c>
      <c r="D64">
        <v>-1.9372337598772701E-2</v>
      </c>
      <c r="E64">
        <v>-3.2992996682654797E-2</v>
      </c>
      <c r="F64">
        <v>-1.8928484985466301E-2</v>
      </c>
      <c r="G64">
        <v>-1.5743607208949899E-2</v>
      </c>
      <c r="H64">
        <v>-1.8649306127006E-2</v>
      </c>
      <c r="I64">
        <v>-1.8627942727993299E-2</v>
      </c>
      <c r="M64">
        <v>-1.9195497663121099E-2</v>
      </c>
      <c r="N64">
        <v>-2.4159710761282701E-2</v>
      </c>
      <c r="O64">
        <v>-1.37662403767692E-2</v>
      </c>
      <c r="P64">
        <v>-2.08657913279254E-2</v>
      </c>
      <c r="Q64" s="15">
        <f t="shared" si="1"/>
        <v>1132.170044</v>
      </c>
      <c r="R64" s="15">
        <f t="shared" si="2"/>
        <v>0.43</v>
      </c>
      <c r="T64" s="3">
        <v>38076</v>
      </c>
      <c r="U64">
        <v>1127</v>
      </c>
      <c r="V64" s="9">
        <v>38077</v>
      </c>
      <c r="W64" s="8">
        <v>1.08</v>
      </c>
    </row>
    <row r="65" spans="1:23" x14ac:dyDescent="0.4">
      <c r="A65">
        <v>20040402</v>
      </c>
      <c r="B65" s="3">
        <f t="shared" si="0"/>
        <v>38079</v>
      </c>
      <c r="C65">
        <v>8.4863083721905107E-3</v>
      </c>
      <c r="D65">
        <v>-2.5220997168593901E-2</v>
      </c>
      <c r="E65">
        <v>-1.8862581668174099E-2</v>
      </c>
      <c r="F65">
        <v>-4.0506020458828799E-4</v>
      </c>
      <c r="G65">
        <v>-1.8933208321409999E-2</v>
      </c>
      <c r="I65">
        <v>-1.8703815891903501E-2</v>
      </c>
      <c r="J65">
        <v>-2.2654970437318001E-2</v>
      </c>
      <c r="K65">
        <v>-1.3210568787704199E-2</v>
      </c>
      <c r="L65">
        <v>-2.4676608904839099E-2</v>
      </c>
      <c r="M65">
        <v>-5.8230328196683103E-3</v>
      </c>
      <c r="N65">
        <v>-2.2816352866868998E-2</v>
      </c>
      <c r="O65">
        <v>-2.3623183592751899E-2</v>
      </c>
      <c r="P65">
        <v>-3.1445680331816599E-2</v>
      </c>
      <c r="Q65" s="15">
        <f t="shared" si="1"/>
        <v>1141.8100589999999</v>
      </c>
      <c r="R65" s="15">
        <f t="shared" si="2"/>
        <v>0.54</v>
      </c>
      <c r="T65" s="3">
        <v>38077</v>
      </c>
      <c r="U65">
        <v>1126.209961</v>
      </c>
      <c r="V65" s="9">
        <v>38078</v>
      </c>
      <c r="W65" s="8">
        <v>0.43</v>
      </c>
    </row>
    <row r="66" spans="1:23" x14ac:dyDescent="0.4">
      <c r="A66">
        <v>20040405</v>
      </c>
      <c r="B66" s="3">
        <f t="shared" ref="B66:B129" si="3">DATE(LEFT(A66, 4),RIGHT(LEFT(A66,6),2),RIGHT(A66, 2))</f>
        <v>38082</v>
      </c>
      <c r="C66">
        <v>-1.4192831847305E-2</v>
      </c>
      <c r="H66">
        <v>-1.7677521733901198E-2</v>
      </c>
      <c r="I66">
        <v>-2.12986497954319E-2</v>
      </c>
      <c r="J66">
        <v>-2.63663200414339E-2</v>
      </c>
      <c r="L66">
        <v>-1.9167266957210799E-2</v>
      </c>
      <c r="M66">
        <v>-1.9926923509317601E-2</v>
      </c>
      <c r="N66">
        <v>-1.9404602183257399E-2</v>
      </c>
      <c r="O66">
        <v>-1.51631183394736E-2</v>
      </c>
      <c r="P66">
        <v>-3.2713072193082497E-2</v>
      </c>
      <c r="Q66" s="15">
        <f t="shared" si="1"/>
        <v>1150.5699460000001</v>
      </c>
      <c r="R66" s="15">
        <f t="shared" si="2"/>
        <v>0.46</v>
      </c>
      <c r="T66" s="3">
        <v>38078</v>
      </c>
      <c r="U66">
        <v>1132.170044</v>
      </c>
      <c r="V66" s="9">
        <v>38079</v>
      </c>
      <c r="W66" s="8">
        <v>0.54</v>
      </c>
    </row>
    <row r="67" spans="1:23" x14ac:dyDescent="0.4">
      <c r="A67">
        <v>20040406</v>
      </c>
      <c r="B67" s="3">
        <f t="shared" si="3"/>
        <v>38083</v>
      </c>
      <c r="C67">
        <v>-2.7908501689171802E-2</v>
      </c>
      <c r="D67">
        <v>-1.4305089689443501E-2</v>
      </c>
      <c r="E67">
        <v>-1.6904028692439E-2</v>
      </c>
      <c r="F67">
        <v>-1.3946459351678899E-2</v>
      </c>
      <c r="G67">
        <v>-1.8114445911545599E-2</v>
      </c>
      <c r="K67">
        <v>-1.82515103114348E-2</v>
      </c>
      <c r="L67">
        <v>-1.43640527101608E-2</v>
      </c>
      <c r="N67">
        <v>-1.3614232488996901E-2</v>
      </c>
      <c r="P67">
        <v>-2.57729769791036E-2</v>
      </c>
      <c r="Q67" s="15">
        <f t="shared" ref="Q67:Q130" si="4">INDEX($U$2:$U$4000, MATCH(B67,$T$2:$T$4000,0) )</f>
        <v>1148.160034</v>
      </c>
      <c r="R67" s="15">
        <f t="shared" ref="R67:R130" si="5">INDEX($W$2:$W$3552, MATCH(B67,$V$2:$V$3552,0) )</f>
        <v>0.7</v>
      </c>
      <c r="T67" s="3">
        <v>38079</v>
      </c>
      <c r="U67">
        <v>1141.8100589999999</v>
      </c>
      <c r="V67" s="9">
        <v>38082</v>
      </c>
      <c r="W67" s="8">
        <v>0.46</v>
      </c>
    </row>
    <row r="68" spans="1:23" x14ac:dyDescent="0.4">
      <c r="A68">
        <v>20040407</v>
      </c>
      <c r="B68" s="3">
        <f t="shared" si="3"/>
        <v>38084</v>
      </c>
      <c r="D68">
        <v>-2.0618732400587599E-2</v>
      </c>
      <c r="E68">
        <v>-5.7701649514494396E-3</v>
      </c>
      <c r="F68">
        <v>-1.44711704832414E-2</v>
      </c>
      <c r="G68">
        <v>-2.0084741879252199E-2</v>
      </c>
      <c r="H68">
        <v>-1.73121312757652E-2</v>
      </c>
      <c r="J68">
        <v>-1.8872990669598199E-2</v>
      </c>
      <c r="K68">
        <v>-1.9616377009520701E-2</v>
      </c>
      <c r="N68">
        <v>-2.54666515608074E-2</v>
      </c>
      <c r="P68">
        <v>-2.0043301081470798E-2</v>
      </c>
      <c r="Q68" s="15">
        <f t="shared" si="4"/>
        <v>1140.530029</v>
      </c>
      <c r="R68" s="15">
        <f t="shared" si="5"/>
        <v>0.53</v>
      </c>
      <c r="T68" s="3">
        <v>38082</v>
      </c>
      <c r="U68">
        <v>1150.5699460000001</v>
      </c>
      <c r="V68" s="9">
        <v>38083</v>
      </c>
      <c r="W68" s="8">
        <v>0.7</v>
      </c>
    </row>
    <row r="69" spans="1:23" x14ac:dyDescent="0.4">
      <c r="A69">
        <v>20040408</v>
      </c>
      <c r="B69" s="3">
        <f t="shared" si="3"/>
        <v>38085</v>
      </c>
      <c r="C69">
        <v>9.3137496603681695E-3</v>
      </c>
      <c r="E69">
        <v>-1.64899294273613E-2</v>
      </c>
      <c r="F69">
        <v>-1.4440305951607399E-2</v>
      </c>
      <c r="L69">
        <v>-2.9578276177161199E-2</v>
      </c>
      <c r="N69">
        <v>-2.4959403486899501E-2</v>
      </c>
      <c r="O69">
        <v>-2.43076610437045E-2</v>
      </c>
      <c r="P69">
        <v>-2.3936886427302299E-2</v>
      </c>
      <c r="Q69" s="15">
        <f t="shared" si="4"/>
        <v>1139.3199460000001</v>
      </c>
      <c r="R69" s="15">
        <f t="shared" si="5"/>
        <v>0.56000000000000005</v>
      </c>
      <c r="T69" s="3">
        <v>38083</v>
      </c>
      <c r="U69">
        <v>1148.160034</v>
      </c>
      <c r="V69" s="9">
        <v>38084</v>
      </c>
      <c r="W69" s="8">
        <v>0.53</v>
      </c>
    </row>
    <row r="70" spans="1:23" x14ac:dyDescent="0.4">
      <c r="A70">
        <v>20040412</v>
      </c>
      <c r="B70" s="3">
        <f t="shared" si="3"/>
        <v>38089</v>
      </c>
      <c r="C70">
        <v>-1.4991685069180799E-2</v>
      </c>
      <c r="D70">
        <v>-2.02285953385005E-2</v>
      </c>
      <c r="E70">
        <v>-1.2860197409570199E-2</v>
      </c>
      <c r="F70">
        <v>-2.1488269216204701E-2</v>
      </c>
      <c r="G70">
        <v>-1.49584807821654E-2</v>
      </c>
      <c r="H70">
        <v>-1.9562639930734999E-2</v>
      </c>
      <c r="I70">
        <v>-1.6102940830228101E-2</v>
      </c>
      <c r="K70">
        <v>-1.3764486661988699E-2</v>
      </c>
      <c r="M70">
        <v>-1.5062294654630701E-2</v>
      </c>
      <c r="N70">
        <v>-7.48610835748908E-3</v>
      </c>
      <c r="O70">
        <v>-2.14975659575544E-2</v>
      </c>
      <c r="P70">
        <v>-1.6438345332113798E-2</v>
      </c>
      <c r="Q70" s="15">
        <f t="shared" si="4"/>
        <v>1145.1999510000001</v>
      </c>
      <c r="R70" s="15">
        <f t="shared" si="5"/>
        <v>0.56000000000000005</v>
      </c>
      <c r="T70" s="3">
        <v>38084</v>
      </c>
      <c r="U70">
        <v>1140.530029</v>
      </c>
      <c r="V70" s="9">
        <v>38085</v>
      </c>
      <c r="W70" s="8">
        <v>0.56000000000000005</v>
      </c>
    </row>
    <row r="71" spans="1:23" x14ac:dyDescent="0.4">
      <c r="A71">
        <v>20040413</v>
      </c>
      <c r="B71" s="3">
        <f t="shared" si="3"/>
        <v>38090</v>
      </c>
      <c r="C71">
        <v>-1.5014574196481601E-3</v>
      </c>
      <c r="D71">
        <v>-1.3129106093930301E-2</v>
      </c>
      <c r="E71">
        <v>-1.4380527340926701E-2</v>
      </c>
      <c r="G71">
        <v>-1.7035030967150699E-2</v>
      </c>
      <c r="H71">
        <v>-4.5883282163317798E-3</v>
      </c>
      <c r="I71">
        <v>-0.159923285302212</v>
      </c>
      <c r="J71">
        <v>-9.49573845283877E-3</v>
      </c>
      <c r="K71">
        <v>-1.6262568945623699E-2</v>
      </c>
      <c r="L71">
        <v>-1.59840585628457E-2</v>
      </c>
      <c r="M71">
        <v>-2.4279438730724599E-2</v>
      </c>
      <c r="N71">
        <v>-1.45386134388299E-2</v>
      </c>
      <c r="O71">
        <v>-1.8910526666343599E-2</v>
      </c>
      <c r="P71">
        <v>-1.1738503864994001E-2</v>
      </c>
      <c r="Q71" s="15">
        <f t="shared" si="4"/>
        <v>1129.4399410000001</v>
      </c>
      <c r="R71" s="15">
        <f t="shared" si="5"/>
        <v>0.77</v>
      </c>
      <c r="T71" s="3">
        <v>38085</v>
      </c>
      <c r="U71">
        <v>1139.3199460000001</v>
      </c>
      <c r="V71" s="9">
        <v>38089</v>
      </c>
      <c r="W71" s="8">
        <v>0.56000000000000005</v>
      </c>
    </row>
    <row r="72" spans="1:23" x14ac:dyDescent="0.4">
      <c r="A72">
        <v>20040414</v>
      </c>
      <c r="B72" s="3">
        <f t="shared" si="3"/>
        <v>38091</v>
      </c>
      <c r="C72">
        <v>-4.7493562939499398E-2</v>
      </c>
      <c r="D72">
        <v>-1.8870546705963501E-2</v>
      </c>
      <c r="E72">
        <v>-2.9126721155161E-2</v>
      </c>
      <c r="F72">
        <v>-1.4807067176870199E-2</v>
      </c>
      <c r="G72">
        <v>-1.6153082567385402E-2</v>
      </c>
      <c r="H72">
        <v>-2.0153548649407899E-2</v>
      </c>
      <c r="I72">
        <v>-1.6722477328853201E-2</v>
      </c>
      <c r="K72">
        <v>-1.4197950880395299E-2</v>
      </c>
      <c r="L72">
        <v>-1.38158003767036E-2</v>
      </c>
      <c r="M72">
        <v>-8.4545890574700099E-3</v>
      </c>
      <c r="N72">
        <v>-5.6827979575088299E-3</v>
      </c>
      <c r="O72">
        <v>-1.9886590423881099E-2</v>
      </c>
      <c r="P72">
        <v>-2.1551904868011E-2</v>
      </c>
      <c r="Q72" s="15">
        <f t="shared" si="4"/>
        <v>1128.170044</v>
      </c>
      <c r="R72" s="15">
        <f t="shared" si="5"/>
        <v>0.61</v>
      </c>
      <c r="T72" s="3">
        <v>38089</v>
      </c>
      <c r="U72">
        <v>1145.1999510000001</v>
      </c>
      <c r="V72" s="9">
        <v>38090</v>
      </c>
      <c r="W72" s="8">
        <v>0.77</v>
      </c>
    </row>
    <row r="73" spans="1:23" x14ac:dyDescent="0.4">
      <c r="A73">
        <v>20040415</v>
      </c>
      <c r="B73" s="3">
        <f t="shared" si="3"/>
        <v>38092</v>
      </c>
      <c r="C73">
        <v>-9.5210164379248199E-3</v>
      </c>
      <c r="D73">
        <v>-1.3770723558125799E-2</v>
      </c>
      <c r="E73">
        <v>-1.1545483730763299E-2</v>
      </c>
      <c r="F73">
        <v>-7.45515952340661E-3</v>
      </c>
      <c r="G73">
        <v>-1.7159313286340998E-2</v>
      </c>
      <c r="H73">
        <v>-8.4962916740283605E-3</v>
      </c>
      <c r="I73">
        <v>-2.6840088519208102E-2</v>
      </c>
      <c r="J73">
        <v>-2.23982072369781E-2</v>
      </c>
      <c r="K73">
        <v>-2.3478409521075199E-2</v>
      </c>
      <c r="L73">
        <v>-4.01429035619037E-3</v>
      </c>
      <c r="M73">
        <v>-2.5050189206078599E-2</v>
      </c>
      <c r="N73">
        <v>-1.4122139556017901E-2</v>
      </c>
      <c r="O73">
        <v>-2.6726479239083899E-2</v>
      </c>
      <c r="P73">
        <v>-2.32115648742112E-2</v>
      </c>
      <c r="Q73" s="15">
        <f t="shared" si="4"/>
        <v>1128.839966</v>
      </c>
      <c r="R73" s="15">
        <f t="shared" si="5"/>
        <v>0.67</v>
      </c>
      <c r="T73" s="3">
        <v>38090</v>
      </c>
      <c r="U73">
        <v>1129.4399410000001</v>
      </c>
      <c r="V73" s="9">
        <v>38091</v>
      </c>
      <c r="W73" s="8">
        <v>0.61</v>
      </c>
    </row>
    <row r="74" spans="1:23" x14ac:dyDescent="0.4">
      <c r="A74">
        <v>20040416</v>
      </c>
      <c r="B74" s="3">
        <f t="shared" si="3"/>
        <v>38093</v>
      </c>
      <c r="C74">
        <v>-1.3754553498279601E-2</v>
      </c>
      <c r="D74">
        <v>-6.5863414970290801E-3</v>
      </c>
      <c r="E74">
        <v>-1.6787194753619099E-2</v>
      </c>
      <c r="F74">
        <v>-2.4788747391810299E-2</v>
      </c>
      <c r="G74">
        <v>-1.4492447276971099E-2</v>
      </c>
      <c r="H74">
        <v>-1.5717537530466501E-2</v>
      </c>
      <c r="I74">
        <v>-1.71388519528799E-2</v>
      </c>
      <c r="J74">
        <v>-1.34271253424284E-2</v>
      </c>
      <c r="K74">
        <v>-1.6322771480166798E-2</v>
      </c>
      <c r="L74">
        <v>-1.1540893759967899E-2</v>
      </c>
      <c r="M74">
        <v>-1.28243882974049E-2</v>
      </c>
      <c r="N74">
        <v>-7.6476726136396403E-3</v>
      </c>
      <c r="O74">
        <v>-8.8199102335782993E-3</v>
      </c>
      <c r="P74">
        <v>-3.1108630621890999E-2</v>
      </c>
      <c r="Q74" s="15">
        <f t="shared" si="4"/>
        <v>1134.6099850000001</v>
      </c>
      <c r="R74" s="15">
        <f t="shared" si="5"/>
        <v>0.62</v>
      </c>
      <c r="T74" s="3">
        <v>38091</v>
      </c>
      <c r="U74">
        <v>1128.170044</v>
      </c>
      <c r="V74" s="9">
        <v>38092</v>
      </c>
      <c r="W74" s="8">
        <v>0.67</v>
      </c>
    </row>
    <row r="75" spans="1:23" x14ac:dyDescent="0.4">
      <c r="A75">
        <v>20040419</v>
      </c>
      <c r="B75" s="3">
        <f t="shared" si="3"/>
        <v>38096</v>
      </c>
      <c r="C75">
        <v>-1.92190014810549E-2</v>
      </c>
      <c r="D75">
        <v>-1.5350044294707099E-2</v>
      </c>
      <c r="E75">
        <v>-2.5690405367340699E-2</v>
      </c>
      <c r="F75">
        <v>-8.3106627001560407E-3</v>
      </c>
      <c r="G75">
        <v>-2.6658110538919502E-2</v>
      </c>
      <c r="H75">
        <v>-9.0237749405275292E-3</v>
      </c>
      <c r="I75">
        <v>-1.9895479472376E-2</v>
      </c>
      <c r="J75">
        <v>-1.1861614274288799E-2</v>
      </c>
      <c r="K75">
        <v>-1.6009040634402599E-2</v>
      </c>
      <c r="O75">
        <v>-1.8051885014149199E-2</v>
      </c>
      <c r="Q75" s="15">
        <f t="shared" si="4"/>
        <v>1135.8199460000001</v>
      </c>
      <c r="R75" s="15">
        <f t="shared" si="5"/>
        <v>0.56000000000000005</v>
      </c>
      <c r="T75" s="3">
        <v>38092</v>
      </c>
      <c r="U75">
        <v>1128.839966</v>
      </c>
      <c r="V75" s="9">
        <v>38093</v>
      </c>
      <c r="W75" s="8">
        <v>0.62</v>
      </c>
    </row>
    <row r="76" spans="1:23" x14ac:dyDescent="0.4">
      <c r="A76">
        <v>20040420</v>
      </c>
      <c r="B76" s="3">
        <f t="shared" si="3"/>
        <v>38097</v>
      </c>
      <c r="C76">
        <v>-2.1051328421057398E-2</v>
      </c>
      <c r="D76">
        <v>-2.95484250161188E-2</v>
      </c>
      <c r="E76">
        <v>-2.1127784362312101E-2</v>
      </c>
      <c r="F76">
        <v>-1.24610318138644E-2</v>
      </c>
      <c r="G76">
        <v>-1.9831869968654801E-2</v>
      </c>
      <c r="H76">
        <v>-1.3197018595023801E-2</v>
      </c>
      <c r="J76">
        <v>-2.5580162150037E-2</v>
      </c>
      <c r="K76">
        <v>-1.11061682492223E-2</v>
      </c>
      <c r="N76">
        <v>-3.36202625044838E-2</v>
      </c>
      <c r="O76">
        <v>-7.73046930157091E-3</v>
      </c>
      <c r="P76">
        <v>-1.44494763727667E-2</v>
      </c>
      <c r="Q76" s="15">
        <f t="shared" si="4"/>
        <v>1118.150024</v>
      </c>
      <c r="R76" s="15">
        <f t="shared" si="5"/>
        <v>0.69</v>
      </c>
      <c r="T76" s="3">
        <v>38093</v>
      </c>
      <c r="U76">
        <v>1134.6099850000001</v>
      </c>
      <c r="V76" s="9">
        <v>38096</v>
      </c>
      <c r="W76" s="8">
        <v>0.56000000000000005</v>
      </c>
    </row>
    <row r="77" spans="1:23" x14ac:dyDescent="0.4">
      <c r="A77">
        <v>20040421</v>
      </c>
      <c r="B77" s="3">
        <f t="shared" si="3"/>
        <v>38098</v>
      </c>
      <c r="C77">
        <v>-1.6194347070115401E-2</v>
      </c>
      <c r="D77">
        <v>-2.6672206060548601E-2</v>
      </c>
      <c r="E77">
        <v>-1.6954214242032199E-2</v>
      </c>
      <c r="F77">
        <v>-8.3027874417446693E-3</v>
      </c>
      <c r="G77">
        <v>-1.9872304444338799E-2</v>
      </c>
      <c r="H77">
        <v>-1.1160801720686101E-2</v>
      </c>
      <c r="I77">
        <v>-2.67817881981533E-2</v>
      </c>
      <c r="J77">
        <v>-1.6009563689471699E-2</v>
      </c>
      <c r="L77">
        <v>-2.0504283058862399E-2</v>
      </c>
      <c r="N77">
        <v>-1.6139271627079101E-2</v>
      </c>
      <c r="P77">
        <v>-1.50437358504679E-2</v>
      </c>
      <c r="Q77" s="15">
        <f t="shared" si="4"/>
        <v>1124.089966</v>
      </c>
      <c r="R77" s="15">
        <f t="shared" si="5"/>
        <v>0.56000000000000005</v>
      </c>
      <c r="T77" s="3">
        <v>38096</v>
      </c>
      <c r="U77">
        <v>1135.8199460000001</v>
      </c>
      <c r="V77" s="9">
        <v>38097</v>
      </c>
      <c r="W77" s="8">
        <v>0.69</v>
      </c>
    </row>
    <row r="78" spans="1:23" x14ac:dyDescent="0.4">
      <c r="A78">
        <v>20040422</v>
      </c>
      <c r="B78" s="3">
        <f t="shared" si="3"/>
        <v>38099</v>
      </c>
      <c r="C78">
        <v>-2.3303015722764098E-2</v>
      </c>
      <c r="E78">
        <v>-2.0082750854821502E-2</v>
      </c>
      <c r="F78">
        <v>-1.4251870285408599E-2</v>
      </c>
      <c r="H78">
        <v>-2.0514574205110402E-2</v>
      </c>
      <c r="I78">
        <v>-1.8530060899392398E-2</v>
      </c>
      <c r="J78">
        <v>-1.3724542217838601E-2</v>
      </c>
      <c r="K78">
        <v>-2.17117759899179E-2</v>
      </c>
      <c r="L78">
        <v>-1.5897441455424498E-2</v>
      </c>
      <c r="M78">
        <v>-3.1597400157372703E-2</v>
      </c>
      <c r="N78">
        <v>-1.9383427970220898E-2</v>
      </c>
      <c r="O78">
        <v>-1.61341822334653E-2</v>
      </c>
      <c r="P78">
        <v>-1.53580289829002E-2</v>
      </c>
      <c r="Q78" s="15">
        <f t="shared" si="4"/>
        <v>1139.9300539999999</v>
      </c>
      <c r="R78" s="15">
        <f t="shared" si="5"/>
        <v>0.53</v>
      </c>
      <c r="T78" s="3">
        <v>38097</v>
      </c>
      <c r="U78">
        <v>1118.150024</v>
      </c>
      <c r="V78" s="9">
        <v>38098</v>
      </c>
      <c r="W78" s="8">
        <v>0.56000000000000005</v>
      </c>
    </row>
    <row r="79" spans="1:23" x14ac:dyDescent="0.4">
      <c r="A79">
        <v>20040423</v>
      </c>
      <c r="B79" s="3">
        <f t="shared" si="3"/>
        <v>38100</v>
      </c>
      <c r="C79">
        <v>-1.64778606113525E-2</v>
      </c>
      <c r="D79">
        <v>-2.81145817513416E-2</v>
      </c>
      <c r="E79">
        <v>-2.62893524289835E-2</v>
      </c>
      <c r="F79">
        <v>-2.1445451764201099E-2</v>
      </c>
      <c r="H79">
        <v>-2.0381830060509299E-2</v>
      </c>
      <c r="J79">
        <v>-1.9878649017330299E-2</v>
      </c>
      <c r="K79">
        <v>-2.4901783058757499E-2</v>
      </c>
      <c r="M79">
        <v>-1.86922015117236E-2</v>
      </c>
      <c r="O79">
        <v>-1.7370511989996201E-2</v>
      </c>
      <c r="Q79" s="15">
        <f t="shared" si="4"/>
        <v>1140.599976</v>
      </c>
      <c r="R79" s="15">
        <f t="shared" si="5"/>
        <v>0.6</v>
      </c>
      <c r="T79" s="3">
        <v>38098</v>
      </c>
      <c r="U79">
        <v>1124.089966</v>
      </c>
      <c r="V79" s="9">
        <v>38099</v>
      </c>
      <c r="W79" s="8">
        <v>0.53</v>
      </c>
    </row>
    <row r="80" spans="1:23" x14ac:dyDescent="0.4">
      <c r="A80">
        <v>20040426</v>
      </c>
      <c r="B80" s="3">
        <f t="shared" si="3"/>
        <v>38103</v>
      </c>
      <c r="C80">
        <v>-1.36684581634709E-2</v>
      </c>
      <c r="D80">
        <v>-2.79223077234768E-2</v>
      </c>
      <c r="H80">
        <v>-2.2770027491905001E-2</v>
      </c>
      <c r="I80">
        <v>-1.1540045305245701E-2</v>
      </c>
      <c r="M80">
        <v>-1.28153900134321E-2</v>
      </c>
      <c r="O80">
        <v>-3.4275663844545799E-2</v>
      </c>
      <c r="P80">
        <v>-1.6409907972026998E-2</v>
      </c>
      <c r="Q80" s="15">
        <f t="shared" si="4"/>
        <v>1135.530029</v>
      </c>
      <c r="R80" s="15">
        <f t="shared" si="5"/>
        <v>0.53</v>
      </c>
      <c r="T80" s="3">
        <v>38099</v>
      </c>
      <c r="U80">
        <v>1139.9300539999999</v>
      </c>
      <c r="V80" s="9">
        <v>38100</v>
      </c>
      <c r="W80" s="8">
        <v>0.6</v>
      </c>
    </row>
    <row r="81" spans="1:23" x14ac:dyDescent="0.4">
      <c r="A81">
        <v>20040427</v>
      </c>
      <c r="B81" s="3">
        <f t="shared" si="3"/>
        <v>38104</v>
      </c>
      <c r="D81">
        <v>-1.7784307870924599E-2</v>
      </c>
      <c r="E81">
        <v>-2.7360747305823899E-2</v>
      </c>
      <c r="F81">
        <v>-1.02299501920135E-2</v>
      </c>
      <c r="G81">
        <v>-1.6642599959257601E-2</v>
      </c>
      <c r="H81">
        <v>-4.7234281899351298E-2</v>
      </c>
      <c r="I81">
        <v>-2.1835418055143802E-2</v>
      </c>
      <c r="K81">
        <v>-1.7303147627982199E-2</v>
      </c>
      <c r="L81">
        <v>-2.4586268313799401E-2</v>
      </c>
      <c r="M81">
        <v>7.4681549277022497E-4</v>
      </c>
      <c r="N81">
        <v>-4.82210779840502E-3</v>
      </c>
      <c r="O81">
        <v>-2.3333043108448401E-2</v>
      </c>
      <c r="P81">
        <v>-1.65370114255033E-2</v>
      </c>
      <c r="Q81" s="15">
        <f t="shared" si="4"/>
        <v>1138.1099850000001</v>
      </c>
      <c r="R81" s="15">
        <f t="shared" si="5"/>
        <v>0.56999999999999995</v>
      </c>
      <c r="T81" s="3">
        <v>38100</v>
      </c>
      <c r="U81">
        <v>1140.599976</v>
      </c>
      <c r="V81" s="9">
        <v>38103</v>
      </c>
      <c r="W81" s="8">
        <v>0.53</v>
      </c>
    </row>
    <row r="82" spans="1:23" x14ac:dyDescent="0.4">
      <c r="A82">
        <v>20040428</v>
      </c>
      <c r="B82" s="3">
        <f t="shared" si="3"/>
        <v>38105</v>
      </c>
      <c r="C82">
        <v>-2.3619729353113399E-2</v>
      </c>
      <c r="D82">
        <v>-1.7620961522502199E-2</v>
      </c>
      <c r="E82">
        <v>-1.49996125502193E-2</v>
      </c>
      <c r="F82">
        <v>-1.7533644110443801E-2</v>
      </c>
      <c r="G82">
        <v>-1.35003781536854E-2</v>
      </c>
      <c r="H82">
        <v>-2.0139209531468801E-2</v>
      </c>
      <c r="I82">
        <v>-2.48568909261692E-2</v>
      </c>
      <c r="J82">
        <v>-4.8739521196731E-2</v>
      </c>
      <c r="L82">
        <v>-2.66279391686184E-2</v>
      </c>
      <c r="P82">
        <v>-1.6460109129137999E-2</v>
      </c>
      <c r="Q82" s="15">
        <f t="shared" si="4"/>
        <v>1122.410034</v>
      </c>
      <c r="R82" s="15">
        <f t="shared" si="5"/>
        <v>0.64</v>
      </c>
      <c r="T82" s="3">
        <v>38103</v>
      </c>
      <c r="U82">
        <v>1135.530029</v>
      </c>
      <c r="V82" s="9">
        <v>38104</v>
      </c>
      <c r="W82" s="8">
        <v>0.56999999999999995</v>
      </c>
    </row>
    <row r="83" spans="1:23" x14ac:dyDescent="0.4">
      <c r="A83">
        <v>20040429</v>
      </c>
      <c r="B83" s="3">
        <f t="shared" si="3"/>
        <v>38106</v>
      </c>
      <c r="D83">
        <v>-2.8850644906496501E-2</v>
      </c>
      <c r="E83">
        <v>-3.8255819759414597E-2</v>
      </c>
      <c r="F83">
        <v>-1.2027347056509799E-2</v>
      </c>
      <c r="G83">
        <v>-5.9899217219102898E-3</v>
      </c>
      <c r="H83">
        <v>-9.1764416899518895E-3</v>
      </c>
      <c r="I83">
        <v>2.82630015518953E-2</v>
      </c>
      <c r="J83">
        <v>-2.52008697326928E-2</v>
      </c>
      <c r="N83">
        <v>-1.8268590692837899E-2</v>
      </c>
      <c r="O83">
        <v>-1.67552509637575E-2</v>
      </c>
      <c r="P83">
        <v>-1.8282048971669101E-2</v>
      </c>
      <c r="Q83" s="15">
        <f t="shared" si="4"/>
        <v>1113.8900149999999</v>
      </c>
      <c r="R83" s="15">
        <f t="shared" si="5"/>
        <v>0.72</v>
      </c>
      <c r="T83" s="3">
        <v>38104</v>
      </c>
      <c r="U83">
        <v>1138.1099850000001</v>
      </c>
      <c r="V83" s="9">
        <v>38105</v>
      </c>
      <c r="W83" s="8">
        <v>0.64</v>
      </c>
    </row>
    <row r="84" spans="1:23" x14ac:dyDescent="0.4">
      <c r="A84">
        <v>20040430</v>
      </c>
      <c r="B84" s="3">
        <f t="shared" si="3"/>
        <v>38107</v>
      </c>
      <c r="C84">
        <v>-1.1301903656316401E-2</v>
      </c>
      <c r="D84">
        <v>-8.09791036857909E-4</v>
      </c>
      <c r="E84">
        <v>9.0366817520092999E-3</v>
      </c>
      <c r="F84">
        <v>-3.05653492237653E-2</v>
      </c>
      <c r="G84">
        <v>-2.8124110581137399E-2</v>
      </c>
      <c r="H84">
        <v>-2.0365184065023498E-2</v>
      </c>
      <c r="O84">
        <v>-6.85437140604922E-3</v>
      </c>
      <c r="P84">
        <v>-8.5094872360396701E-3</v>
      </c>
      <c r="Q84" s="15">
        <f t="shared" si="4"/>
        <v>1107.3000489999999</v>
      </c>
      <c r="R84" s="15">
        <f t="shared" si="5"/>
        <v>0.87</v>
      </c>
      <c r="T84" s="3">
        <v>38105</v>
      </c>
      <c r="U84">
        <v>1122.410034</v>
      </c>
      <c r="V84" s="9">
        <v>38106</v>
      </c>
      <c r="W84" s="8">
        <v>0.72</v>
      </c>
    </row>
    <row r="85" spans="1:23" x14ac:dyDescent="0.4">
      <c r="A85">
        <v>20040503</v>
      </c>
      <c r="B85" s="3">
        <f t="shared" si="3"/>
        <v>38110</v>
      </c>
      <c r="D85">
        <v>-2.3446922762808201E-2</v>
      </c>
      <c r="E85">
        <v>-1.70575389904437E-2</v>
      </c>
      <c r="H85">
        <v>-1.22123131591315E-2</v>
      </c>
      <c r="K85">
        <v>-1.2335429687886E-2</v>
      </c>
      <c r="N85">
        <v>-2.3746941239327301E-3</v>
      </c>
      <c r="O85">
        <v>-2.4736700395436101E-2</v>
      </c>
      <c r="P85">
        <v>-2.1399460288506599E-2</v>
      </c>
      <c r="Q85" s="15">
        <f t="shared" si="4"/>
        <v>1117.48999</v>
      </c>
      <c r="R85" s="15">
        <f t="shared" si="5"/>
        <v>0.64</v>
      </c>
      <c r="T85" s="3">
        <v>38106</v>
      </c>
      <c r="U85">
        <v>1113.8900149999999</v>
      </c>
      <c r="V85" s="9">
        <v>38107</v>
      </c>
      <c r="W85" s="8">
        <v>0.87</v>
      </c>
    </row>
    <row r="86" spans="1:23" x14ac:dyDescent="0.4">
      <c r="A86">
        <v>20040504</v>
      </c>
      <c r="B86" s="3">
        <f t="shared" si="3"/>
        <v>38111</v>
      </c>
      <c r="D86">
        <v>-2.4896693714111101E-2</v>
      </c>
      <c r="E86">
        <v>-1.8488669868318701E-2</v>
      </c>
      <c r="G86">
        <v>-1.08859979525604E-2</v>
      </c>
      <c r="H86">
        <v>-9.3165581984667699E-3</v>
      </c>
      <c r="I86">
        <v>-4.6422910240656E-3</v>
      </c>
      <c r="K86">
        <v>-1.4861269635091099E-3</v>
      </c>
      <c r="L86">
        <v>-1.6330915317811199E-2</v>
      </c>
      <c r="M86">
        <v>-1.3765310846734199E-2</v>
      </c>
      <c r="N86">
        <v>-1.96316034220042E-2</v>
      </c>
      <c r="O86">
        <v>-1.0383116237946801E-2</v>
      </c>
      <c r="Q86" s="15">
        <f t="shared" si="4"/>
        <v>1119.5500489999999</v>
      </c>
      <c r="R86" s="15">
        <f t="shared" si="5"/>
        <v>0.5</v>
      </c>
      <c r="T86" s="3">
        <v>38107</v>
      </c>
      <c r="U86">
        <v>1107.3000489999999</v>
      </c>
      <c r="V86" s="9">
        <v>38110</v>
      </c>
      <c r="W86" s="8">
        <v>0.64</v>
      </c>
    </row>
    <row r="87" spans="1:23" x14ac:dyDescent="0.4">
      <c r="A87">
        <v>20040505</v>
      </c>
      <c r="B87" s="3">
        <f t="shared" si="3"/>
        <v>38112</v>
      </c>
      <c r="D87">
        <v>-2.86621677347055E-2</v>
      </c>
      <c r="E87">
        <v>-3.4288061541518498E-2</v>
      </c>
      <c r="F87">
        <v>-1.7769033314560801E-2</v>
      </c>
      <c r="G87">
        <v>-2.13035318710755E-2</v>
      </c>
      <c r="I87">
        <v>-4.9745220003300202E-3</v>
      </c>
      <c r="J87">
        <v>-3.9378774964955898E-2</v>
      </c>
      <c r="L87">
        <v>-3.4526914058942697E-2</v>
      </c>
      <c r="M87">
        <v>-2.8472486549896599E-2</v>
      </c>
      <c r="N87">
        <v>-2.13360197526151E-2</v>
      </c>
      <c r="P87">
        <v>-1.1551607155266401E-2</v>
      </c>
      <c r="Q87" s="15">
        <f t="shared" si="4"/>
        <v>1121.530029</v>
      </c>
      <c r="R87" s="15">
        <f t="shared" si="5"/>
        <v>0.61</v>
      </c>
      <c r="T87" s="3">
        <v>38110</v>
      </c>
      <c r="U87">
        <v>1117.48999</v>
      </c>
      <c r="V87" s="9">
        <v>38111</v>
      </c>
      <c r="W87" s="8">
        <v>0.5</v>
      </c>
    </row>
    <row r="88" spans="1:23" x14ac:dyDescent="0.4">
      <c r="A88">
        <v>20040506</v>
      </c>
      <c r="B88" s="3">
        <f t="shared" si="3"/>
        <v>38113</v>
      </c>
      <c r="D88">
        <v>-1.6884230757847899E-2</v>
      </c>
      <c r="E88">
        <v>-1.2064597982531001E-2</v>
      </c>
      <c r="F88">
        <v>-1.1970139150832899E-2</v>
      </c>
      <c r="H88">
        <v>-1.97708939378002E-2</v>
      </c>
      <c r="I88">
        <v>-1.3804581762425401E-3</v>
      </c>
      <c r="J88">
        <v>-1.4977248224034E-2</v>
      </c>
      <c r="K88">
        <v>-1.7649280105334099E-2</v>
      </c>
      <c r="O88">
        <v>-3.7204205987245297E-2</v>
      </c>
      <c r="P88">
        <v>-5.2354081393053802E-3</v>
      </c>
      <c r="Q88" s="15">
        <f t="shared" si="4"/>
        <v>1113.98999</v>
      </c>
      <c r="R88" s="15">
        <f t="shared" si="5"/>
        <v>0.97</v>
      </c>
      <c r="T88" s="3">
        <v>38111</v>
      </c>
      <c r="U88">
        <v>1119.5500489999999</v>
      </c>
      <c r="V88" s="9">
        <v>38112</v>
      </c>
      <c r="W88" s="8">
        <v>0.61</v>
      </c>
    </row>
    <row r="89" spans="1:23" x14ac:dyDescent="0.4">
      <c r="A89">
        <v>20040507</v>
      </c>
      <c r="B89" s="3">
        <f t="shared" si="3"/>
        <v>38114</v>
      </c>
      <c r="C89">
        <v>-3.78396929666635E-2</v>
      </c>
      <c r="D89">
        <v>-1.36155728924542E-2</v>
      </c>
      <c r="E89">
        <v>-1.7284511821586801E-2</v>
      </c>
      <c r="G89">
        <v>-2.98789548159945E-2</v>
      </c>
      <c r="I89">
        <v>-1.8770286445262001E-2</v>
      </c>
      <c r="K89">
        <v>-1.7429694317446599E-2</v>
      </c>
      <c r="L89">
        <v>-2.35685287982813E-2</v>
      </c>
      <c r="M89">
        <v>-1.3390981666398599E-2</v>
      </c>
      <c r="O89">
        <v>-6.4801474287973599E-3</v>
      </c>
      <c r="P89">
        <v>-1.7841764308646701E-2</v>
      </c>
      <c r="Q89" s="15">
        <f t="shared" si="4"/>
        <v>1098.6999510000001</v>
      </c>
      <c r="R89" s="15">
        <f t="shared" si="5"/>
        <v>0.8</v>
      </c>
      <c r="T89" s="3">
        <v>38112</v>
      </c>
      <c r="U89">
        <v>1121.530029</v>
      </c>
      <c r="V89" s="9">
        <v>38113</v>
      </c>
      <c r="W89" s="8">
        <v>0.97</v>
      </c>
    </row>
    <row r="90" spans="1:23" x14ac:dyDescent="0.4">
      <c r="A90">
        <v>20040510</v>
      </c>
      <c r="B90" s="3">
        <f t="shared" si="3"/>
        <v>38117</v>
      </c>
      <c r="C90">
        <v>-4.8757182524989798E-2</v>
      </c>
      <c r="D90">
        <v>-1.3897320283830899E-2</v>
      </c>
      <c r="E90">
        <v>-1.47475424645563E-2</v>
      </c>
      <c r="F90">
        <v>-2.6503621557607999E-2</v>
      </c>
      <c r="G90">
        <v>-7.1071174390550497E-3</v>
      </c>
      <c r="H90">
        <v>-1.586754964147E-2</v>
      </c>
      <c r="I90">
        <v>-2.5741029804863001E-2</v>
      </c>
      <c r="J90">
        <v>-4.0135324538559398E-2</v>
      </c>
      <c r="K90">
        <v>-2.48286799855078E-3</v>
      </c>
      <c r="L90">
        <v>-7.6753131907187598E-3</v>
      </c>
      <c r="M90">
        <v>-3.1292563273749999E-3</v>
      </c>
      <c r="N90">
        <v>-2.8196937343675298E-2</v>
      </c>
      <c r="P90">
        <v>-3.7299483885456002E-2</v>
      </c>
      <c r="Q90" s="15">
        <f t="shared" si="4"/>
        <v>1087.119995</v>
      </c>
      <c r="R90" s="15">
        <f t="shared" si="5"/>
        <v>0.87</v>
      </c>
      <c r="T90" s="3">
        <v>38113</v>
      </c>
      <c r="U90">
        <v>1113.98999</v>
      </c>
      <c r="V90" s="9">
        <v>38114</v>
      </c>
      <c r="W90" s="8">
        <v>0.8</v>
      </c>
    </row>
    <row r="91" spans="1:23" x14ac:dyDescent="0.4">
      <c r="A91">
        <v>20040511</v>
      </c>
      <c r="B91" s="3">
        <f t="shared" si="3"/>
        <v>38118</v>
      </c>
      <c r="C91">
        <v>-1.51049579377167E-2</v>
      </c>
      <c r="D91">
        <v>-2.7942769598636299E-2</v>
      </c>
      <c r="E91">
        <v>-1.1008006827454E-2</v>
      </c>
      <c r="F91">
        <v>-3.0824810067405901E-2</v>
      </c>
      <c r="J91">
        <v>-1.8930016136536901E-2</v>
      </c>
      <c r="K91">
        <v>-1.4545485342099099E-2</v>
      </c>
      <c r="L91">
        <v>-2.4804206326301301E-2</v>
      </c>
      <c r="M91">
        <v>-2.0471443498551099E-2</v>
      </c>
      <c r="O91">
        <v>-1.1297152310585999E-2</v>
      </c>
      <c r="P91">
        <v>-3.9632316011240502E-2</v>
      </c>
      <c r="Q91" s="15">
        <f t="shared" si="4"/>
        <v>1095.4499510000001</v>
      </c>
      <c r="R91" s="15">
        <f t="shared" si="5"/>
        <v>0.86</v>
      </c>
      <c r="T91" s="3">
        <v>38114</v>
      </c>
      <c r="U91">
        <v>1098.6999510000001</v>
      </c>
      <c r="V91" s="9">
        <v>38117</v>
      </c>
      <c r="W91" s="8">
        <v>0.87</v>
      </c>
    </row>
    <row r="92" spans="1:23" x14ac:dyDescent="0.4">
      <c r="A92">
        <v>20040512</v>
      </c>
      <c r="B92" s="3">
        <f t="shared" si="3"/>
        <v>38119</v>
      </c>
      <c r="C92">
        <v>-2.3602425823061199E-2</v>
      </c>
      <c r="D92">
        <v>-1.17841231027587E-2</v>
      </c>
      <c r="E92">
        <v>6.3147942332120502E-4</v>
      </c>
      <c r="G92">
        <v>-7.4096116207680003E-3</v>
      </c>
      <c r="H92">
        <v>6.1768367902231601E-3</v>
      </c>
      <c r="J92">
        <v>-1.12972043508234E-2</v>
      </c>
      <c r="K92">
        <v>-1.9625761864758601E-3</v>
      </c>
      <c r="L92">
        <v>-8.9103610432597602E-4</v>
      </c>
      <c r="M92">
        <v>-9.43254883425362E-3</v>
      </c>
      <c r="N92">
        <v>-2.4089716682030301E-2</v>
      </c>
      <c r="O92">
        <v>-1.52976192485082E-2</v>
      </c>
      <c r="P92">
        <v>-2.1839745959302301E-2</v>
      </c>
      <c r="Q92" s="15">
        <f t="shared" si="4"/>
        <v>1097.280029</v>
      </c>
      <c r="R92" s="15">
        <f t="shared" si="5"/>
        <v>0.95</v>
      </c>
      <c r="T92" s="3">
        <v>38117</v>
      </c>
      <c r="U92">
        <v>1087.119995</v>
      </c>
      <c r="V92" s="9">
        <v>38118</v>
      </c>
      <c r="W92" s="8">
        <v>0.86</v>
      </c>
    </row>
    <row r="93" spans="1:23" x14ac:dyDescent="0.4">
      <c r="A93">
        <v>20040513</v>
      </c>
      <c r="B93" s="3">
        <f t="shared" si="3"/>
        <v>38120</v>
      </c>
      <c r="C93">
        <v>-3.3478003468572499E-2</v>
      </c>
      <c r="D93">
        <v>1.64384802154553E-3</v>
      </c>
      <c r="E93">
        <v>-2.7359475747997498E-2</v>
      </c>
      <c r="H93">
        <v>-1.2585611287721401E-2</v>
      </c>
      <c r="J93">
        <v>-4.6651023878233597E-2</v>
      </c>
      <c r="K93">
        <v>-1.25389417173291E-2</v>
      </c>
      <c r="M93">
        <v>-1.71073479892082E-2</v>
      </c>
      <c r="N93">
        <v>-2.79400673892523E-2</v>
      </c>
      <c r="O93">
        <v>-3.1526003741468703E-2</v>
      </c>
      <c r="P93">
        <v>-1.100428612191E-2</v>
      </c>
      <c r="Q93" s="15">
        <f t="shared" si="4"/>
        <v>1096.4399410000001</v>
      </c>
      <c r="R93" s="15">
        <f t="shared" si="5"/>
        <v>0.69</v>
      </c>
      <c r="T93" s="3">
        <v>38118</v>
      </c>
      <c r="U93">
        <v>1095.4499510000001</v>
      </c>
      <c r="V93" s="9">
        <v>38119</v>
      </c>
      <c r="W93" s="8">
        <v>0.95</v>
      </c>
    </row>
    <row r="94" spans="1:23" x14ac:dyDescent="0.4">
      <c r="A94">
        <v>20040514</v>
      </c>
      <c r="B94" s="3">
        <f t="shared" si="3"/>
        <v>38121</v>
      </c>
      <c r="C94">
        <v>-6.6485867783136398E-3</v>
      </c>
      <c r="D94">
        <v>4.37595835642519E-2</v>
      </c>
      <c r="E94">
        <v>-2.56129370777229E-2</v>
      </c>
      <c r="F94">
        <v>-2.3098629318743399E-2</v>
      </c>
      <c r="H94">
        <v>-1.3092569843894701E-2</v>
      </c>
      <c r="I94">
        <v>-2.0502556920455699E-2</v>
      </c>
      <c r="J94">
        <v>-2.1016414143106399E-2</v>
      </c>
      <c r="K94">
        <v>-1.28718852535026E-2</v>
      </c>
      <c r="M94">
        <v>-1.06153608021594E-2</v>
      </c>
      <c r="N94">
        <v>-1.04123655839852E-2</v>
      </c>
      <c r="O94">
        <v>7.3838396948730104E-3</v>
      </c>
      <c r="P94">
        <v>-9.4391277996081994E-3</v>
      </c>
      <c r="Q94" s="15">
        <f t="shared" si="4"/>
        <v>1095.6999510000001</v>
      </c>
      <c r="R94" s="15">
        <f t="shared" si="5"/>
        <v>0.8</v>
      </c>
      <c r="T94" s="3">
        <v>38119</v>
      </c>
      <c r="U94">
        <v>1097.280029</v>
      </c>
      <c r="V94" s="9">
        <v>38120</v>
      </c>
      <c r="W94" s="8">
        <v>0.69</v>
      </c>
    </row>
    <row r="95" spans="1:23" x14ac:dyDescent="0.4">
      <c r="A95">
        <v>20040517</v>
      </c>
      <c r="B95" s="3">
        <f t="shared" si="3"/>
        <v>38124</v>
      </c>
      <c r="C95">
        <v>-7.0694498485205898E-2</v>
      </c>
      <c r="D95">
        <v>-1.03734494670744E-2</v>
      </c>
      <c r="E95">
        <v>-1.3202329739567999E-2</v>
      </c>
      <c r="F95">
        <v>-1.6334076026693602E-2</v>
      </c>
      <c r="H95">
        <v>-9.97593002747371E-3</v>
      </c>
      <c r="I95">
        <v>-9.7573169803004609E-3</v>
      </c>
      <c r="J95">
        <v>-4.8325544824276397E-3</v>
      </c>
      <c r="K95">
        <v>-3.01136787587524E-3</v>
      </c>
      <c r="L95">
        <v>-2.7565540946460101E-2</v>
      </c>
      <c r="M95">
        <v>-2.1291846307865198E-2</v>
      </c>
      <c r="N95">
        <v>-1.6165596056461E-2</v>
      </c>
      <c r="O95">
        <v>-6.5981668848054103E-3</v>
      </c>
      <c r="P95">
        <v>-1.4319476814183101E-2</v>
      </c>
      <c r="Q95" s="15">
        <f t="shared" si="4"/>
        <v>1084.099976</v>
      </c>
      <c r="R95" s="15">
        <f t="shared" si="5"/>
        <v>0.96</v>
      </c>
      <c r="T95" s="3">
        <v>38120</v>
      </c>
      <c r="U95">
        <v>1096.4399410000001</v>
      </c>
      <c r="V95" s="9">
        <v>38121</v>
      </c>
      <c r="W95" s="8">
        <v>0.8</v>
      </c>
    </row>
    <row r="96" spans="1:23" x14ac:dyDescent="0.4">
      <c r="A96">
        <v>20040518</v>
      </c>
      <c r="B96" s="3">
        <f t="shared" si="3"/>
        <v>38125</v>
      </c>
      <c r="C96">
        <v>2.5364705723721001E-2</v>
      </c>
      <c r="D96">
        <v>-1.28295923274288E-2</v>
      </c>
      <c r="E96">
        <v>-4.6867509025669604E-3</v>
      </c>
      <c r="F96">
        <v>-1.29738324559803E-2</v>
      </c>
      <c r="G96">
        <v>-1.6096847097728701E-2</v>
      </c>
      <c r="H96">
        <v>-1.8246531209328402E-2</v>
      </c>
      <c r="I96">
        <v>-3.2899142384758301E-2</v>
      </c>
      <c r="L96">
        <v>-9.7520180626853407E-3</v>
      </c>
      <c r="M96">
        <v>-1.89550232252205E-2</v>
      </c>
      <c r="N96">
        <v>-1.2383082296044E-2</v>
      </c>
      <c r="O96">
        <v>-1.9664465199298601E-2</v>
      </c>
      <c r="Q96" s="15">
        <f t="shared" si="4"/>
        <v>1091.48999</v>
      </c>
      <c r="R96" s="15">
        <f t="shared" si="5"/>
        <v>0.69</v>
      </c>
      <c r="T96" s="3">
        <v>38121</v>
      </c>
      <c r="U96">
        <v>1095.6999510000001</v>
      </c>
      <c r="V96" s="9">
        <v>38124</v>
      </c>
      <c r="W96" s="8">
        <v>0.96</v>
      </c>
    </row>
    <row r="97" spans="1:23" x14ac:dyDescent="0.4">
      <c r="A97">
        <v>20040519</v>
      </c>
      <c r="B97" s="3">
        <f t="shared" si="3"/>
        <v>38126</v>
      </c>
      <c r="C97">
        <v>0.146665432643444</v>
      </c>
      <c r="D97">
        <v>-2.1106767531890201E-2</v>
      </c>
      <c r="E97">
        <v>-1.46864918604717E-2</v>
      </c>
      <c r="F97">
        <v>-2.9984716015515001E-2</v>
      </c>
      <c r="G97">
        <v>-1.04852967880386E-2</v>
      </c>
      <c r="H97">
        <v>-1.2191147448578099E-2</v>
      </c>
      <c r="J97">
        <v>-5.0808411020768999E-3</v>
      </c>
      <c r="K97">
        <v>-7.2336761478358196E-3</v>
      </c>
      <c r="L97">
        <v>-9.2405767840729094E-3</v>
      </c>
      <c r="M97">
        <v>1.8052344312784199E-2</v>
      </c>
      <c r="N97">
        <v>1.0272063295298299E-2</v>
      </c>
      <c r="O97">
        <v>1.5241373068074699E-3</v>
      </c>
      <c r="P97">
        <v>-9.8808387032923908E-3</v>
      </c>
      <c r="Q97" s="15">
        <f t="shared" si="4"/>
        <v>1088.6800539999999</v>
      </c>
      <c r="R97" s="15">
        <f t="shared" si="5"/>
        <v>0.56999999999999995</v>
      </c>
      <c r="T97" s="3">
        <v>38124</v>
      </c>
      <c r="U97">
        <v>1084.099976</v>
      </c>
      <c r="V97" s="9">
        <v>38125</v>
      </c>
      <c r="W97" s="8">
        <v>0.69</v>
      </c>
    </row>
    <row r="98" spans="1:23" x14ac:dyDescent="0.4">
      <c r="A98">
        <v>20040520</v>
      </c>
      <c r="B98" s="3">
        <f t="shared" si="3"/>
        <v>38127</v>
      </c>
      <c r="D98">
        <v>-1.6583494852325201E-2</v>
      </c>
      <c r="E98">
        <v>-1.42724713328109E-2</v>
      </c>
      <c r="F98">
        <v>-9.0204512008740696E-3</v>
      </c>
      <c r="G98">
        <v>-1.6174792823699601E-3</v>
      </c>
      <c r="H98">
        <v>-1.09580931622977E-2</v>
      </c>
      <c r="I98">
        <v>-8.5410934474242604E-3</v>
      </c>
      <c r="J98">
        <v>-2.26421042717199E-2</v>
      </c>
      <c r="K98">
        <v>-1.9972158406797599E-2</v>
      </c>
      <c r="L98">
        <v>-1.18843550359221E-2</v>
      </c>
      <c r="M98">
        <v>-1.0175937042881E-2</v>
      </c>
      <c r="N98">
        <v>-1.45242096957926E-2</v>
      </c>
      <c r="O98">
        <v>-1.9038057588342001E-2</v>
      </c>
      <c r="P98">
        <v>-3.1633872222304399E-3</v>
      </c>
      <c r="Q98" s="15">
        <f t="shared" si="4"/>
        <v>1089.1899410000001</v>
      </c>
      <c r="R98" s="15">
        <f t="shared" si="5"/>
        <v>1.01</v>
      </c>
      <c r="T98" s="3">
        <v>38125</v>
      </c>
      <c r="U98">
        <v>1091.48999</v>
      </c>
      <c r="V98" s="9">
        <v>38126</v>
      </c>
      <c r="W98" s="8">
        <v>0.56999999999999995</v>
      </c>
    </row>
    <row r="99" spans="1:23" x14ac:dyDescent="0.4">
      <c r="A99">
        <v>20040521</v>
      </c>
      <c r="B99" s="3">
        <f t="shared" si="3"/>
        <v>38128</v>
      </c>
      <c r="Q99" s="15">
        <f t="shared" si="4"/>
        <v>1093.5600589999999</v>
      </c>
      <c r="R99" s="15">
        <f t="shared" si="5"/>
        <v>0.89</v>
      </c>
      <c r="T99" s="3">
        <v>38126</v>
      </c>
      <c r="U99">
        <v>1088.6800539999999</v>
      </c>
      <c r="V99" s="9">
        <v>38127</v>
      </c>
      <c r="W99" s="8">
        <v>1.01</v>
      </c>
    </row>
    <row r="100" spans="1:23" x14ac:dyDescent="0.4">
      <c r="A100">
        <v>20040524</v>
      </c>
      <c r="B100" s="3">
        <f t="shared" si="3"/>
        <v>38131</v>
      </c>
      <c r="E100">
        <v>-2.7341968967003801E-2</v>
      </c>
      <c r="J100">
        <v>-1.7265429722447701E-2</v>
      </c>
      <c r="Q100" s="15">
        <f t="shared" si="4"/>
        <v>1095.410034</v>
      </c>
      <c r="R100" s="15">
        <f t="shared" si="5"/>
        <v>0.63</v>
      </c>
      <c r="T100" s="3">
        <v>38127</v>
      </c>
      <c r="U100">
        <v>1089.1899410000001</v>
      </c>
      <c r="V100" s="9">
        <v>38128</v>
      </c>
      <c r="W100" s="8">
        <v>0.89</v>
      </c>
    </row>
    <row r="101" spans="1:23" x14ac:dyDescent="0.4">
      <c r="A101">
        <v>20040525</v>
      </c>
      <c r="B101" s="3">
        <f t="shared" si="3"/>
        <v>38132</v>
      </c>
      <c r="C101">
        <v>-3.7214380361889399E-2</v>
      </c>
      <c r="D101">
        <v>-3.3091199334740799E-2</v>
      </c>
      <c r="E101">
        <v>-1.57278260263247E-2</v>
      </c>
      <c r="J101">
        <v>-2.4425424706644699E-2</v>
      </c>
      <c r="K101">
        <v>-1.21989002238074E-2</v>
      </c>
      <c r="M101">
        <v>-2.2940990903752501E-2</v>
      </c>
      <c r="Q101" s="15">
        <f t="shared" si="4"/>
        <v>1113.0500489999999</v>
      </c>
      <c r="R101" s="15">
        <f t="shared" si="5"/>
        <v>0.7</v>
      </c>
      <c r="T101" s="3">
        <v>38128</v>
      </c>
      <c r="U101">
        <v>1093.5600589999999</v>
      </c>
      <c r="V101" s="9">
        <v>38131</v>
      </c>
      <c r="W101" s="8">
        <v>0.63</v>
      </c>
    </row>
    <row r="102" spans="1:23" x14ac:dyDescent="0.4">
      <c r="A102">
        <v>20040526</v>
      </c>
      <c r="B102" s="3">
        <f t="shared" si="3"/>
        <v>38133</v>
      </c>
      <c r="C102">
        <v>-2.9427749037866501E-2</v>
      </c>
      <c r="O102">
        <v>-1.5778350061429799E-2</v>
      </c>
      <c r="P102">
        <v>-2.6358933399955799E-2</v>
      </c>
      <c r="Q102" s="15">
        <f t="shared" si="4"/>
        <v>1114.9399410000001</v>
      </c>
      <c r="R102" s="15">
        <f t="shared" si="5"/>
        <v>0.73</v>
      </c>
      <c r="T102" s="3">
        <v>38131</v>
      </c>
      <c r="U102">
        <v>1095.410034</v>
      </c>
      <c r="V102" s="9">
        <v>38132</v>
      </c>
      <c r="W102" s="8">
        <v>0.7</v>
      </c>
    </row>
    <row r="103" spans="1:23" x14ac:dyDescent="0.4">
      <c r="A103">
        <v>20040527</v>
      </c>
      <c r="B103" s="3">
        <f t="shared" si="3"/>
        <v>38134</v>
      </c>
      <c r="C103">
        <v>-9.7542226727715398E-3</v>
      </c>
      <c r="E103">
        <v>-1.39388732910492E-2</v>
      </c>
      <c r="J103">
        <v>-2.1406468847222599E-2</v>
      </c>
      <c r="Q103" s="15">
        <f t="shared" si="4"/>
        <v>1121.280029</v>
      </c>
      <c r="R103" s="15">
        <f t="shared" si="5"/>
        <v>0.62</v>
      </c>
      <c r="T103" s="3">
        <v>38132</v>
      </c>
      <c r="U103">
        <v>1113.0500489999999</v>
      </c>
      <c r="V103" s="9">
        <v>38133</v>
      </c>
      <c r="W103" s="8">
        <v>0.73</v>
      </c>
    </row>
    <row r="104" spans="1:23" x14ac:dyDescent="0.4">
      <c r="A104">
        <v>20040528</v>
      </c>
      <c r="B104" s="3">
        <f t="shared" si="3"/>
        <v>38135</v>
      </c>
      <c r="L104">
        <v>-4.2861746103825697E-2</v>
      </c>
      <c r="Q104" s="15">
        <f t="shared" si="4"/>
        <v>1120.6800539999999</v>
      </c>
      <c r="R104" s="15">
        <f t="shared" si="5"/>
        <v>0.7</v>
      </c>
      <c r="T104" s="3">
        <v>38133</v>
      </c>
      <c r="U104">
        <v>1114.9399410000001</v>
      </c>
      <c r="V104" s="9">
        <v>38134</v>
      </c>
      <c r="W104" s="8">
        <v>0.62</v>
      </c>
    </row>
    <row r="105" spans="1:23" x14ac:dyDescent="0.4">
      <c r="A105">
        <v>20040601</v>
      </c>
      <c r="B105" s="3">
        <f t="shared" si="3"/>
        <v>38139</v>
      </c>
      <c r="I105">
        <v>-2.1141529876354599E-2</v>
      </c>
      <c r="Q105" s="15">
        <f t="shared" si="4"/>
        <v>1121.1999510000001</v>
      </c>
      <c r="R105" s="15">
        <f t="shared" si="5"/>
        <v>0.74</v>
      </c>
      <c r="T105" s="3">
        <v>38134</v>
      </c>
      <c r="U105">
        <v>1121.280029</v>
      </c>
      <c r="V105" s="9">
        <v>38135</v>
      </c>
      <c r="W105" s="8">
        <v>0.7</v>
      </c>
    </row>
    <row r="106" spans="1:23" x14ac:dyDescent="0.4">
      <c r="A106">
        <v>20040602</v>
      </c>
      <c r="B106" s="3">
        <f t="shared" si="3"/>
        <v>38140</v>
      </c>
      <c r="C106">
        <v>-5.4471449891159403E-3</v>
      </c>
      <c r="I106">
        <v>-1.4321694038595E-2</v>
      </c>
      <c r="M106">
        <v>-1.3082444982502999E-2</v>
      </c>
      <c r="N106">
        <v>-0.14268949087543201</v>
      </c>
      <c r="Q106" s="15">
        <f t="shared" si="4"/>
        <v>1124.98999</v>
      </c>
      <c r="R106" s="15">
        <f t="shared" si="5"/>
        <v>0.63</v>
      </c>
      <c r="T106" s="3">
        <v>38135</v>
      </c>
      <c r="U106">
        <v>1120.6800539999999</v>
      </c>
      <c r="V106" s="9">
        <v>38139</v>
      </c>
      <c r="W106" s="8">
        <v>0.74</v>
      </c>
    </row>
    <row r="107" spans="1:23" x14ac:dyDescent="0.4">
      <c r="A107">
        <v>20040603</v>
      </c>
      <c r="B107" s="3">
        <f t="shared" si="3"/>
        <v>38141</v>
      </c>
      <c r="C107">
        <v>-2.6890326686564402E-2</v>
      </c>
      <c r="E107">
        <v>-1.60232002488612E-2</v>
      </c>
      <c r="M107">
        <v>-1.26264067853591E-2</v>
      </c>
      <c r="P107">
        <v>-1.39974129690773E-2</v>
      </c>
      <c r="Q107" s="15">
        <f t="shared" si="4"/>
        <v>1116.6400149999999</v>
      </c>
      <c r="R107" s="15">
        <f t="shared" si="5"/>
        <v>1.01</v>
      </c>
      <c r="T107" s="3">
        <v>38139</v>
      </c>
      <c r="U107">
        <v>1121.1999510000001</v>
      </c>
      <c r="V107" s="9">
        <v>38140</v>
      </c>
      <c r="W107" s="8">
        <v>0.63</v>
      </c>
    </row>
    <row r="108" spans="1:23" x14ac:dyDescent="0.4">
      <c r="A108">
        <v>20040604</v>
      </c>
      <c r="B108" s="3">
        <f t="shared" si="3"/>
        <v>38142</v>
      </c>
      <c r="C108">
        <v>1.8810756948488501E-2</v>
      </c>
      <c r="D108">
        <v>-2.2415140789451699E-2</v>
      </c>
      <c r="G108">
        <v>-2.4020834785808701E-2</v>
      </c>
      <c r="L108">
        <v>-1.6203314544784499E-2</v>
      </c>
      <c r="M108">
        <v>-1.00461343047108E-2</v>
      </c>
      <c r="N108">
        <v>-1.4258324202311001E-2</v>
      </c>
      <c r="O108">
        <v>-1.29801435685567E-2</v>
      </c>
      <c r="P108">
        <v>-9.69047718986462E-3</v>
      </c>
      <c r="Q108" s="15">
        <f t="shared" si="4"/>
        <v>1122.5</v>
      </c>
      <c r="R108" s="15">
        <f t="shared" si="5"/>
        <v>0.81</v>
      </c>
      <c r="T108" s="3">
        <v>38140</v>
      </c>
      <c r="U108">
        <v>1124.98999</v>
      </c>
      <c r="V108" s="9">
        <v>38141</v>
      </c>
      <c r="W108" s="8">
        <v>1.01</v>
      </c>
    </row>
    <row r="109" spans="1:23" x14ac:dyDescent="0.4">
      <c r="A109">
        <v>20040607</v>
      </c>
      <c r="B109" s="3">
        <f t="shared" si="3"/>
        <v>38145</v>
      </c>
      <c r="D109">
        <v>-1.44962851665538E-2</v>
      </c>
      <c r="J109">
        <v>-1.40615642686023E-2</v>
      </c>
      <c r="N109">
        <v>-2.3716261246395101E-2</v>
      </c>
      <c r="P109">
        <v>-2.20014790505457E-2</v>
      </c>
      <c r="Q109" s="15">
        <f t="shared" si="4"/>
        <v>1140.420044</v>
      </c>
      <c r="R109" s="15">
        <f t="shared" si="5"/>
        <v>0.56999999999999995</v>
      </c>
      <c r="T109" s="3">
        <v>38141</v>
      </c>
      <c r="U109">
        <v>1116.6400149999999</v>
      </c>
      <c r="V109" s="9">
        <v>38142</v>
      </c>
      <c r="W109" s="8">
        <v>0.81</v>
      </c>
    </row>
    <row r="110" spans="1:23" x14ac:dyDescent="0.4">
      <c r="A110">
        <v>20040608</v>
      </c>
      <c r="B110" s="3">
        <f t="shared" si="3"/>
        <v>38146</v>
      </c>
      <c r="C110">
        <v>-2.18344968150566E-2</v>
      </c>
      <c r="I110">
        <v>-1.4609017053237101E-2</v>
      </c>
      <c r="M110">
        <v>-1.28147598799242E-2</v>
      </c>
      <c r="N110">
        <v>-3.7826490988614701E-3</v>
      </c>
      <c r="P110">
        <v>-1.7300050761846601E-2</v>
      </c>
      <c r="Q110" s="15">
        <f t="shared" si="4"/>
        <v>1142.1800539999999</v>
      </c>
      <c r="R110" s="15">
        <f t="shared" si="5"/>
        <v>0.65</v>
      </c>
      <c r="T110" s="3">
        <v>38142</v>
      </c>
      <c r="U110">
        <v>1122.5</v>
      </c>
      <c r="V110" s="9">
        <v>38145</v>
      </c>
      <c r="W110" s="8">
        <v>0.56999999999999995</v>
      </c>
    </row>
    <row r="111" spans="1:23" x14ac:dyDescent="0.4">
      <c r="A111">
        <v>20040609</v>
      </c>
      <c r="B111" s="3">
        <f t="shared" si="3"/>
        <v>38147</v>
      </c>
      <c r="C111">
        <v>-1.8052387764385801E-2</v>
      </c>
      <c r="F111">
        <v>-8.9189114667948197E-3</v>
      </c>
      <c r="H111">
        <v>-2.0928854930243799E-2</v>
      </c>
      <c r="K111">
        <v>-1.04124542096152E-2</v>
      </c>
      <c r="M111">
        <v>-1.14695596262787E-2</v>
      </c>
      <c r="O111">
        <v>-1.0426071476393401E-2</v>
      </c>
      <c r="P111">
        <v>-1.22353686086113E-2</v>
      </c>
      <c r="Q111" s="15">
        <f t="shared" si="4"/>
        <v>1131.329956</v>
      </c>
      <c r="R111" s="15">
        <f t="shared" si="5"/>
        <v>0.71</v>
      </c>
      <c r="T111" s="3">
        <v>38145</v>
      </c>
      <c r="U111">
        <v>1140.420044</v>
      </c>
      <c r="V111" s="9">
        <v>38146</v>
      </c>
      <c r="W111" s="8">
        <v>0.65</v>
      </c>
    </row>
    <row r="112" spans="1:23" x14ac:dyDescent="0.4">
      <c r="A112">
        <v>20040610</v>
      </c>
      <c r="B112" s="3">
        <f t="shared" si="3"/>
        <v>38148</v>
      </c>
      <c r="D112">
        <v>-1.23630382582775E-2</v>
      </c>
      <c r="E112">
        <v>-2.5119621637588001E-2</v>
      </c>
      <c r="F112">
        <v>-1.8613433188302199E-2</v>
      </c>
      <c r="G112">
        <v>-2.360029822092E-2</v>
      </c>
      <c r="H112">
        <v>-2.43947257083643E-2</v>
      </c>
      <c r="I112">
        <v>-1.47417242141916E-2</v>
      </c>
      <c r="J112">
        <v>-1.7642066732173799E-2</v>
      </c>
      <c r="K112">
        <v>-8.0319674417012599E-3</v>
      </c>
      <c r="L112">
        <v>-2.2807904468880699E-2</v>
      </c>
      <c r="N112">
        <v>-3.3251557164890297E-2</v>
      </c>
      <c r="O112">
        <v>-5.0318147261560801E-2</v>
      </c>
      <c r="P112">
        <v>-1.73194367656655E-2</v>
      </c>
      <c r="Q112" s="15">
        <f t="shared" si="4"/>
        <v>1136.469971</v>
      </c>
      <c r="R112" s="15">
        <f t="shared" si="5"/>
        <v>1.04</v>
      </c>
      <c r="T112" s="3">
        <v>38146</v>
      </c>
      <c r="U112">
        <v>1142.1800539999999</v>
      </c>
      <c r="V112" s="9">
        <v>38147</v>
      </c>
      <c r="W112" s="8">
        <v>0.71</v>
      </c>
    </row>
    <row r="113" spans="1:23" x14ac:dyDescent="0.4">
      <c r="A113">
        <v>20040614</v>
      </c>
      <c r="B113" s="3">
        <f t="shared" si="3"/>
        <v>38152</v>
      </c>
      <c r="C113">
        <v>-2.3316258558182201E-2</v>
      </c>
      <c r="D113">
        <v>-1.7370601115820301E-2</v>
      </c>
      <c r="E113">
        <v>-1.13904564621799E-2</v>
      </c>
      <c r="F113">
        <v>-1.6429823173813099E-2</v>
      </c>
      <c r="G113">
        <v>-1.1484666945721599E-2</v>
      </c>
      <c r="H113">
        <v>-8.9599702976279495E-3</v>
      </c>
      <c r="I113">
        <v>-7.7845665942393701E-3</v>
      </c>
      <c r="J113">
        <v>-2.6374784954896501E-3</v>
      </c>
      <c r="K113">
        <v>-1.00259791273105E-2</v>
      </c>
      <c r="M113">
        <v>-8.2021400773246694E-3</v>
      </c>
      <c r="N113">
        <v>-5.4410595534136403E-3</v>
      </c>
      <c r="O113">
        <v>-3.38488808537296E-3</v>
      </c>
      <c r="P113">
        <v>-1.7818634127261E-2</v>
      </c>
      <c r="Q113" s="15">
        <f t="shared" si="4"/>
        <v>1125.290039</v>
      </c>
      <c r="R113" s="15">
        <f t="shared" si="5"/>
        <v>1.27</v>
      </c>
      <c r="T113" s="3">
        <v>38147</v>
      </c>
      <c r="U113">
        <v>1131.329956</v>
      </c>
      <c r="V113" s="9">
        <v>38148</v>
      </c>
      <c r="W113" s="8">
        <v>1.04</v>
      </c>
    </row>
    <row r="114" spans="1:23" x14ac:dyDescent="0.4">
      <c r="A114">
        <v>20040615</v>
      </c>
      <c r="B114" s="3">
        <f t="shared" si="3"/>
        <v>38153</v>
      </c>
      <c r="C114">
        <v>1.8106596139536101E-2</v>
      </c>
      <c r="D114">
        <v>-1.0654644859173701E-2</v>
      </c>
      <c r="E114">
        <v>-1.9731902138101699E-2</v>
      </c>
      <c r="F114">
        <v>-1.2543174348733701E-2</v>
      </c>
      <c r="G114">
        <v>-7.6482804055292303E-3</v>
      </c>
      <c r="H114">
        <v>-2.507170251094E-2</v>
      </c>
      <c r="I114">
        <v>-2.6993585468782499E-2</v>
      </c>
      <c r="J114">
        <v>-1.5087872795765201E-2</v>
      </c>
      <c r="L114">
        <v>-7.2418125090264098E-3</v>
      </c>
      <c r="M114">
        <v>-1.5248903384683999E-2</v>
      </c>
      <c r="N114">
        <v>-1.25369007080247E-2</v>
      </c>
      <c r="O114">
        <v>-1.0192689545616701E-2</v>
      </c>
      <c r="P114">
        <v>-1.0795799279640399E-2</v>
      </c>
      <c r="Q114" s="15">
        <f t="shared" si="4"/>
        <v>1132.01001</v>
      </c>
      <c r="R114" s="15">
        <f t="shared" si="5"/>
        <v>0.6</v>
      </c>
      <c r="T114" s="3">
        <v>38148</v>
      </c>
      <c r="U114">
        <v>1136.469971</v>
      </c>
      <c r="V114" s="9">
        <v>38152</v>
      </c>
      <c r="W114" s="8">
        <v>1.27</v>
      </c>
    </row>
    <row r="115" spans="1:23" x14ac:dyDescent="0.4">
      <c r="A115">
        <v>20040616</v>
      </c>
      <c r="B115" s="3">
        <f t="shared" si="3"/>
        <v>38154</v>
      </c>
      <c r="C115">
        <v>-8.8558549339735494E-3</v>
      </c>
      <c r="D115">
        <v>-2.3323147260546899E-2</v>
      </c>
      <c r="E115">
        <v>-1.7338014232796899E-2</v>
      </c>
      <c r="F115">
        <v>-1.0950177824952599E-2</v>
      </c>
      <c r="G115">
        <v>-2.6160947725415301E-2</v>
      </c>
      <c r="H115">
        <v>-1.4657391383760101E-2</v>
      </c>
      <c r="K115">
        <v>-4.3110031997514297E-3</v>
      </c>
      <c r="M115">
        <v>-2.1550220609934601E-2</v>
      </c>
      <c r="N115">
        <v>-2.3662772292513502E-2</v>
      </c>
      <c r="O115">
        <v>-7.2114937200385204E-3</v>
      </c>
      <c r="P115">
        <v>-7.7513982160545003E-3</v>
      </c>
      <c r="Q115" s="15">
        <f t="shared" si="4"/>
        <v>1133.5600589999999</v>
      </c>
      <c r="R115" s="15">
        <f t="shared" si="5"/>
        <v>0.51</v>
      </c>
      <c r="T115" s="3">
        <v>38152</v>
      </c>
      <c r="U115">
        <v>1125.290039</v>
      </c>
      <c r="V115" s="9">
        <v>38153</v>
      </c>
      <c r="W115" s="8">
        <v>0.6</v>
      </c>
    </row>
    <row r="116" spans="1:23" x14ac:dyDescent="0.4">
      <c r="A116">
        <v>20040617</v>
      </c>
      <c r="B116" s="3">
        <f t="shared" si="3"/>
        <v>38155</v>
      </c>
      <c r="D116">
        <v>-2.4936232550684602E-4</v>
      </c>
      <c r="E116">
        <v>-1.0645560381847399E-2</v>
      </c>
      <c r="F116">
        <v>-9.4014616771428295E-3</v>
      </c>
      <c r="G116">
        <v>-2.0130970133237999E-2</v>
      </c>
      <c r="I116">
        <v>-1.328298180623E-2</v>
      </c>
      <c r="L116">
        <v>-2.8799271626364999E-2</v>
      </c>
      <c r="M116">
        <v>-2.3958854952848899E-2</v>
      </c>
      <c r="N116">
        <v>-1.5310448045552E-2</v>
      </c>
      <c r="O116">
        <v>-4.3918528958405197E-3</v>
      </c>
      <c r="P116">
        <v>-3.5047186495825999E-2</v>
      </c>
      <c r="Q116" s="15">
        <f t="shared" si="4"/>
        <v>1132.0500489999999</v>
      </c>
      <c r="R116" s="15">
        <f t="shared" si="5"/>
        <v>0.62</v>
      </c>
      <c r="T116" s="3">
        <v>38153</v>
      </c>
      <c r="U116">
        <v>1132.01001</v>
      </c>
      <c r="V116" s="9">
        <v>38154</v>
      </c>
      <c r="W116" s="8">
        <v>0.51</v>
      </c>
    </row>
    <row r="117" spans="1:23" x14ac:dyDescent="0.4">
      <c r="A117">
        <v>20040618</v>
      </c>
      <c r="B117" s="3">
        <f t="shared" si="3"/>
        <v>38156</v>
      </c>
      <c r="E117">
        <v>-4.8625677806780399E-2</v>
      </c>
      <c r="F117">
        <v>-3.5384114353519298E-2</v>
      </c>
      <c r="G117">
        <v>-3.2076282019687603E-2</v>
      </c>
      <c r="H117">
        <v>-2.14591150932367E-2</v>
      </c>
      <c r="K117">
        <v>-1.9118684682321401E-2</v>
      </c>
      <c r="O117">
        <v>-2.27962006268E-2</v>
      </c>
      <c r="P117">
        <v>-2.0796269774523798E-2</v>
      </c>
      <c r="Q117" s="15">
        <f t="shared" si="4"/>
        <v>1135.0200199999999</v>
      </c>
      <c r="R117" s="15">
        <f t="shared" si="5"/>
        <v>0.62</v>
      </c>
      <c r="T117" s="3">
        <v>38154</v>
      </c>
      <c r="U117">
        <v>1133.5600589999999</v>
      </c>
      <c r="V117" s="9">
        <v>38155</v>
      </c>
      <c r="W117" s="8">
        <v>0.62</v>
      </c>
    </row>
    <row r="118" spans="1:23" x14ac:dyDescent="0.4">
      <c r="A118">
        <v>20040621</v>
      </c>
      <c r="B118" s="3">
        <f t="shared" si="3"/>
        <v>38159</v>
      </c>
      <c r="C118">
        <v>-2.2873384786463499E-2</v>
      </c>
      <c r="D118">
        <v>-2.0935711764071899E-2</v>
      </c>
      <c r="E118">
        <v>-3.0423626110357999E-2</v>
      </c>
      <c r="G118">
        <v>-2.00977557423874E-2</v>
      </c>
      <c r="I118">
        <v>-1.72241533629699E-2</v>
      </c>
      <c r="K118">
        <v>-1.6739470277442801E-2</v>
      </c>
      <c r="L118">
        <v>-2.44533416058779E-2</v>
      </c>
      <c r="N118">
        <v>-3.44367295900831E-2</v>
      </c>
      <c r="O118">
        <v>-9.3304854485560199E-3</v>
      </c>
      <c r="P118">
        <v>-3.1741912086261898E-2</v>
      </c>
      <c r="Q118" s="15">
        <f t="shared" si="4"/>
        <v>1130.3000489999999</v>
      </c>
      <c r="R118" s="15">
        <f t="shared" si="5"/>
        <v>0.59</v>
      </c>
      <c r="T118" s="3">
        <v>38155</v>
      </c>
      <c r="U118">
        <v>1132.0500489999999</v>
      </c>
      <c r="V118" s="9">
        <v>38156</v>
      </c>
      <c r="W118" s="8">
        <v>0.62</v>
      </c>
    </row>
    <row r="119" spans="1:23" x14ac:dyDescent="0.4">
      <c r="A119">
        <v>20040622</v>
      </c>
      <c r="B119" s="3">
        <f t="shared" si="3"/>
        <v>38160</v>
      </c>
      <c r="D119">
        <v>-2.7146050083169899E-2</v>
      </c>
      <c r="E119">
        <v>-1.49633239200618E-2</v>
      </c>
      <c r="F119">
        <v>-9.1620958561167403E-3</v>
      </c>
      <c r="G119">
        <v>-1.0438398366594199E-2</v>
      </c>
      <c r="I119">
        <v>-2.1241150563434799E-2</v>
      </c>
      <c r="J119">
        <v>-2.2935416902807201E-2</v>
      </c>
      <c r="K119">
        <v>-1.2650070776602299E-2</v>
      </c>
      <c r="L119">
        <v>-2.73217356133552E-2</v>
      </c>
      <c r="O119">
        <v>-2.52342542333042E-2</v>
      </c>
      <c r="P119">
        <v>-2.6588189585760799E-2</v>
      </c>
      <c r="Q119" s="15">
        <f t="shared" si="4"/>
        <v>1134.410034</v>
      </c>
      <c r="R119" s="15">
        <f t="shared" si="5"/>
        <v>0.68</v>
      </c>
      <c r="T119" s="3">
        <v>38156</v>
      </c>
      <c r="U119">
        <v>1135.0200199999999</v>
      </c>
      <c r="V119" s="9">
        <v>38159</v>
      </c>
      <c r="W119" s="8">
        <v>0.59</v>
      </c>
    </row>
    <row r="120" spans="1:23" x14ac:dyDescent="0.4">
      <c r="A120">
        <v>20040623</v>
      </c>
      <c r="B120" s="3">
        <f t="shared" si="3"/>
        <v>38161</v>
      </c>
      <c r="D120">
        <v>-2.1373095004868801E-2</v>
      </c>
      <c r="F120">
        <v>-2.1647079358898199E-2</v>
      </c>
      <c r="G120">
        <v>-2.68494313780927E-2</v>
      </c>
      <c r="H120">
        <v>-2.7193426870991601E-2</v>
      </c>
      <c r="J120">
        <v>-4.6382812670417099E-2</v>
      </c>
      <c r="K120">
        <v>-1.4612184668044301E-2</v>
      </c>
      <c r="L120">
        <v>-1.6975127971766799E-2</v>
      </c>
      <c r="M120">
        <v>-2.3862427306240101E-2</v>
      </c>
      <c r="O120">
        <v>-2.2177562803286598E-2</v>
      </c>
      <c r="P120">
        <v>-1.6733443532180099E-2</v>
      </c>
      <c r="Q120" s="15">
        <f t="shared" si="4"/>
        <v>1144.0600589999999</v>
      </c>
      <c r="R120" s="15">
        <f t="shared" si="5"/>
        <v>0.56000000000000005</v>
      </c>
      <c r="T120" s="3">
        <v>38159</v>
      </c>
      <c r="U120">
        <v>1130.3000489999999</v>
      </c>
      <c r="V120" s="9">
        <v>38160</v>
      </c>
      <c r="W120" s="8">
        <v>0.68</v>
      </c>
    </row>
    <row r="121" spans="1:23" x14ac:dyDescent="0.4">
      <c r="A121">
        <v>20040624</v>
      </c>
      <c r="B121" s="3">
        <f t="shared" si="3"/>
        <v>38162</v>
      </c>
      <c r="D121">
        <v>-2.0840274251717299E-2</v>
      </c>
      <c r="E121">
        <v>-2.5078310599524499E-2</v>
      </c>
      <c r="F121">
        <v>-3.8901052481797198E-2</v>
      </c>
      <c r="G121">
        <v>-2.9527333376478299E-2</v>
      </c>
      <c r="H121">
        <v>-1.9587650880742099E-2</v>
      </c>
      <c r="I121">
        <v>-4.9565390186081602E-2</v>
      </c>
      <c r="L121">
        <v>-1.1635203969212899E-2</v>
      </c>
      <c r="M121">
        <v>-2.3377661886544599E-2</v>
      </c>
      <c r="N121">
        <v>-1.5695599346126701E-2</v>
      </c>
      <c r="O121">
        <v>-4.5353122379785803E-2</v>
      </c>
      <c r="P121">
        <v>-2.9390892129761401E-2</v>
      </c>
      <c r="Q121" s="15">
        <f t="shared" si="4"/>
        <v>1140.650024</v>
      </c>
      <c r="R121" s="15">
        <f t="shared" si="5"/>
        <v>0.49</v>
      </c>
      <c r="T121" s="3">
        <v>38160</v>
      </c>
      <c r="U121">
        <v>1134.410034</v>
      </c>
      <c r="V121" s="9">
        <v>38161</v>
      </c>
      <c r="W121" s="8">
        <v>0.56000000000000005</v>
      </c>
    </row>
    <row r="122" spans="1:23" x14ac:dyDescent="0.4">
      <c r="A122">
        <v>20040625</v>
      </c>
      <c r="B122" s="3">
        <f t="shared" si="3"/>
        <v>38163</v>
      </c>
      <c r="E122">
        <v>-2.18214259679155E-2</v>
      </c>
      <c r="F122">
        <v>-1.8099477560474701E-2</v>
      </c>
      <c r="O122">
        <v>-1.6711835823629399E-2</v>
      </c>
      <c r="P122">
        <v>-2.48059162040857E-2</v>
      </c>
      <c r="Q122" s="15">
        <f t="shared" si="4"/>
        <v>1134.4300539999999</v>
      </c>
      <c r="R122" s="15">
        <f t="shared" si="5"/>
        <v>0.55000000000000004</v>
      </c>
      <c r="T122" s="3">
        <v>38161</v>
      </c>
      <c r="U122">
        <v>1144.0600589999999</v>
      </c>
      <c r="V122" s="9">
        <v>38162</v>
      </c>
      <c r="W122" s="8">
        <v>0.49</v>
      </c>
    </row>
    <row r="123" spans="1:23" x14ac:dyDescent="0.4">
      <c r="A123">
        <v>20040628</v>
      </c>
      <c r="B123" s="3">
        <f t="shared" si="3"/>
        <v>38166</v>
      </c>
      <c r="C123">
        <v>-2.9905114826989099E-4</v>
      </c>
      <c r="D123">
        <v>-1.41561426232287E-2</v>
      </c>
      <c r="E123">
        <v>-1.7179512350268801E-2</v>
      </c>
      <c r="F123">
        <v>-1.8095573442615202E-2</v>
      </c>
      <c r="G123">
        <v>-1.6882262052544301E-2</v>
      </c>
      <c r="H123">
        <v>-2.2294273609381899E-2</v>
      </c>
      <c r="I123">
        <v>-2.6158659754432202E-2</v>
      </c>
      <c r="Q123" s="15">
        <f t="shared" si="4"/>
        <v>1133.349976</v>
      </c>
      <c r="R123" s="15">
        <f t="shared" si="5"/>
        <v>0.5</v>
      </c>
      <c r="T123" s="3">
        <v>38162</v>
      </c>
      <c r="U123">
        <v>1140.650024</v>
      </c>
      <c r="V123" s="9">
        <v>38163</v>
      </c>
      <c r="W123" s="8">
        <v>0.55000000000000004</v>
      </c>
    </row>
    <row r="124" spans="1:23" x14ac:dyDescent="0.4">
      <c r="A124">
        <v>20040629</v>
      </c>
      <c r="B124" s="3">
        <f t="shared" si="3"/>
        <v>38167</v>
      </c>
      <c r="D124">
        <v>-2.82063339871001E-2</v>
      </c>
      <c r="E124">
        <v>-2.3448892673315701E-2</v>
      </c>
      <c r="F124">
        <v>-1.9843277998626601E-2</v>
      </c>
      <c r="G124">
        <v>-2.3536575308993401E-2</v>
      </c>
      <c r="H124">
        <v>-2.2235000100390399E-2</v>
      </c>
      <c r="K124">
        <v>-2.15576130227292E-2</v>
      </c>
      <c r="O124">
        <v>-2.6261939147323301E-2</v>
      </c>
      <c r="P124">
        <v>-2.5625659365845498E-2</v>
      </c>
      <c r="Q124" s="15">
        <f t="shared" si="4"/>
        <v>1136.1999510000001</v>
      </c>
      <c r="R124" s="15">
        <f t="shared" si="5"/>
        <v>0.8</v>
      </c>
      <c r="T124" s="3">
        <v>38163</v>
      </c>
      <c r="U124">
        <v>1134.4300539999999</v>
      </c>
      <c r="V124" s="9">
        <v>38166</v>
      </c>
      <c r="W124" s="8">
        <v>0.5</v>
      </c>
    </row>
    <row r="125" spans="1:23" x14ac:dyDescent="0.4">
      <c r="A125">
        <v>20040630</v>
      </c>
      <c r="B125" s="3">
        <f t="shared" si="3"/>
        <v>38168</v>
      </c>
      <c r="D125">
        <v>-2.9009185013051102E-2</v>
      </c>
      <c r="E125">
        <v>-2.12107559458228E-2</v>
      </c>
      <c r="G125">
        <v>-1.99497625932182E-2</v>
      </c>
      <c r="I125">
        <v>-2.7875984712842201E-2</v>
      </c>
      <c r="J125">
        <v>-2.48415836843126E-2</v>
      </c>
      <c r="L125">
        <v>-1.6108343309688699E-2</v>
      </c>
      <c r="O125">
        <v>-2.3692710809749801E-2</v>
      </c>
      <c r="P125">
        <v>-1.7715644881913802E-2</v>
      </c>
      <c r="Q125" s="15">
        <f t="shared" si="4"/>
        <v>1140.839966</v>
      </c>
      <c r="R125" s="15">
        <f t="shared" si="5"/>
        <v>0.74</v>
      </c>
      <c r="T125" s="3">
        <v>38166</v>
      </c>
      <c r="U125">
        <v>1133.349976</v>
      </c>
      <c r="V125" s="9">
        <v>38167</v>
      </c>
      <c r="W125" s="8">
        <v>0.8</v>
      </c>
    </row>
    <row r="126" spans="1:23" x14ac:dyDescent="0.4">
      <c r="A126">
        <v>20040701</v>
      </c>
      <c r="B126" s="3">
        <f t="shared" si="3"/>
        <v>38169</v>
      </c>
      <c r="E126">
        <v>-1.94395405841454E-3</v>
      </c>
      <c r="F126">
        <v>-1.7216171077328101E-2</v>
      </c>
      <c r="H126">
        <v>-2.6727268272419599E-2</v>
      </c>
      <c r="I126">
        <v>-2.1318929541940201E-2</v>
      </c>
      <c r="J126">
        <v>-2.7835677701429501E-2</v>
      </c>
      <c r="K126">
        <v>-2.02385673397288E-2</v>
      </c>
      <c r="L126">
        <v>-1.7740017848106499E-2</v>
      </c>
      <c r="M126">
        <v>-2.74849234745786E-2</v>
      </c>
      <c r="Q126" s="15">
        <f t="shared" si="4"/>
        <v>1128.9399410000001</v>
      </c>
      <c r="R126" s="15">
        <f t="shared" si="5"/>
        <v>0.74</v>
      </c>
      <c r="T126" s="3">
        <v>38167</v>
      </c>
      <c r="U126">
        <v>1136.1999510000001</v>
      </c>
      <c r="V126" s="9">
        <v>38168</v>
      </c>
      <c r="W126" s="8">
        <v>0.74</v>
      </c>
    </row>
    <row r="127" spans="1:23" x14ac:dyDescent="0.4">
      <c r="A127">
        <v>20040702</v>
      </c>
      <c r="B127" s="3">
        <f t="shared" si="3"/>
        <v>38170</v>
      </c>
      <c r="D127">
        <v>-1.2526129105408E-2</v>
      </c>
      <c r="E127">
        <v>-2.9753951964341701E-2</v>
      </c>
      <c r="F127">
        <v>-1.93267188786376E-2</v>
      </c>
      <c r="I127">
        <v>-1.21664720176881E-2</v>
      </c>
      <c r="J127">
        <v>-2.3028905777817799E-2</v>
      </c>
      <c r="K127">
        <v>-2.4848860813817202E-2</v>
      </c>
      <c r="L127">
        <v>-1.8906083112725999E-2</v>
      </c>
      <c r="P127">
        <v>-1.4887299482322799E-2</v>
      </c>
      <c r="Q127" s="15">
        <f t="shared" si="4"/>
        <v>1125.380005</v>
      </c>
      <c r="R127" s="15">
        <f t="shared" si="5"/>
        <v>0.72</v>
      </c>
      <c r="T127" s="3">
        <v>38168</v>
      </c>
      <c r="U127">
        <v>1140.839966</v>
      </c>
      <c r="V127" s="9">
        <v>38169</v>
      </c>
      <c r="W127" s="8">
        <v>0.74</v>
      </c>
    </row>
    <row r="128" spans="1:23" x14ac:dyDescent="0.4">
      <c r="A128">
        <v>20040706</v>
      </c>
      <c r="B128" s="3">
        <f t="shared" si="3"/>
        <v>38174</v>
      </c>
      <c r="D128">
        <v>-2.3865548026630601E-2</v>
      </c>
      <c r="E128">
        <v>-4.3005299359669603E-2</v>
      </c>
      <c r="F128">
        <v>-1.70787035013573E-2</v>
      </c>
      <c r="I128">
        <v>-3.6112340812591001E-2</v>
      </c>
      <c r="M128">
        <v>-1.41170898555618E-2</v>
      </c>
      <c r="Q128" s="15">
        <f t="shared" si="4"/>
        <v>1116.209961</v>
      </c>
      <c r="R128" s="15">
        <f t="shared" si="5"/>
        <v>1</v>
      </c>
      <c r="T128" s="3">
        <v>38169</v>
      </c>
      <c r="U128">
        <v>1128.9399410000001</v>
      </c>
      <c r="V128" s="9">
        <v>38170</v>
      </c>
      <c r="W128" s="8">
        <v>0.72</v>
      </c>
    </row>
    <row r="129" spans="1:23" x14ac:dyDescent="0.4">
      <c r="A129">
        <v>20040707</v>
      </c>
      <c r="B129" s="3">
        <f t="shared" si="3"/>
        <v>38175</v>
      </c>
      <c r="F129">
        <v>-1.7434604729333801E-2</v>
      </c>
      <c r="G129">
        <v>-4.7732379648277997E-3</v>
      </c>
      <c r="H129">
        <v>-2.34166759368492E-2</v>
      </c>
      <c r="I129">
        <v>-6.4930596819492897E-2</v>
      </c>
      <c r="L129">
        <v>-2.3283559460890099E-2</v>
      </c>
      <c r="N129">
        <v>-1.92740809084887E-2</v>
      </c>
      <c r="O129">
        <v>-2.7632870869484599E-2</v>
      </c>
      <c r="Q129" s="15">
        <f t="shared" si="4"/>
        <v>1118.329956</v>
      </c>
      <c r="R129" s="15">
        <f t="shared" si="5"/>
        <v>0.89</v>
      </c>
      <c r="T129" s="3">
        <v>38170</v>
      </c>
      <c r="U129">
        <v>1125.380005</v>
      </c>
      <c r="V129" s="9">
        <v>38174</v>
      </c>
      <c r="W129" s="8">
        <v>1</v>
      </c>
    </row>
    <row r="130" spans="1:23" x14ac:dyDescent="0.4">
      <c r="A130">
        <v>20040708</v>
      </c>
      <c r="B130" s="3">
        <f t="shared" ref="B130:B193" si="6">DATE(LEFT(A130, 4),RIGHT(LEFT(A130,6),2),RIGHT(A130, 2))</f>
        <v>38176</v>
      </c>
      <c r="C130">
        <v>-1.4370530805367999E-2</v>
      </c>
      <c r="E130">
        <v>-2.6759259253546899E-2</v>
      </c>
      <c r="F130">
        <v>-2.31810548830448E-2</v>
      </c>
      <c r="H130">
        <v>-1.75227282357357E-2</v>
      </c>
      <c r="J130">
        <v>-8.5445428944537199E-3</v>
      </c>
      <c r="M130">
        <v>-1.8310498841991402E-2</v>
      </c>
      <c r="P130">
        <v>-5.5359416689189098E-3</v>
      </c>
      <c r="Q130" s="15">
        <f t="shared" si="4"/>
        <v>1109.1099850000001</v>
      </c>
      <c r="R130" s="15">
        <f t="shared" si="5"/>
        <v>0.8</v>
      </c>
      <c r="T130" s="3">
        <v>38174</v>
      </c>
      <c r="U130">
        <v>1116.209961</v>
      </c>
      <c r="V130" s="9">
        <v>38175</v>
      </c>
      <c r="W130" s="8">
        <v>0.89</v>
      </c>
    </row>
    <row r="131" spans="1:23" x14ac:dyDescent="0.4">
      <c r="A131">
        <v>20040709</v>
      </c>
      <c r="B131" s="3">
        <f t="shared" si="6"/>
        <v>38177</v>
      </c>
      <c r="C131">
        <v>-3.2770272888273302E-3</v>
      </c>
      <c r="D131">
        <v>-1.25028578202462E-2</v>
      </c>
      <c r="E131">
        <v>-1.4230610319537901E-2</v>
      </c>
      <c r="G131">
        <v>-2.10485050539614E-2</v>
      </c>
      <c r="I131">
        <v>-1.03417014950626E-2</v>
      </c>
      <c r="O131">
        <v>-2.6177577474020899E-2</v>
      </c>
      <c r="Q131" s="15">
        <f t="shared" ref="Q131:Q194" si="7">INDEX($U$2:$U$4000, MATCH(B131,$T$2:$T$4000,0) )</f>
        <v>1112.8100589999999</v>
      </c>
      <c r="R131" s="15">
        <f t="shared" ref="R131:R194" si="8">INDEX($W$2:$W$3552, MATCH(B131,$V$2:$V$3552,0) )</f>
        <v>0.67</v>
      </c>
      <c r="T131" s="3">
        <v>38175</v>
      </c>
      <c r="U131">
        <v>1118.329956</v>
      </c>
      <c r="V131" s="9">
        <v>38176</v>
      </c>
      <c r="W131" s="8">
        <v>0.8</v>
      </c>
    </row>
    <row r="132" spans="1:23" x14ac:dyDescent="0.4">
      <c r="A132">
        <v>20040712</v>
      </c>
      <c r="B132" s="3">
        <f t="shared" si="6"/>
        <v>38180</v>
      </c>
      <c r="C132">
        <v>-1.31225104446422E-2</v>
      </c>
      <c r="D132">
        <v>-1.2046710410158E-2</v>
      </c>
      <c r="E132">
        <v>-4.0284402672831898E-3</v>
      </c>
      <c r="I132">
        <v>-2.5040220829128299E-2</v>
      </c>
      <c r="J132">
        <v>-1.4215737928007E-2</v>
      </c>
      <c r="M132">
        <v>-2.8641077758460701E-2</v>
      </c>
      <c r="N132">
        <v>-1.49860546240877E-2</v>
      </c>
      <c r="P132">
        <v>-1.8236518762400001E-2</v>
      </c>
      <c r="Q132" s="15">
        <f t="shared" si="7"/>
        <v>1114.349976</v>
      </c>
      <c r="R132" s="15">
        <f t="shared" si="8"/>
        <v>0.93</v>
      </c>
      <c r="T132" s="3">
        <v>38176</v>
      </c>
      <c r="U132">
        <v>1109.1099850000001</v>
      </c>
      <c r="V132" s="9">
        <v>38177</v>
      </c>
      <c r="W132" s="8">
        <v>0.67</v>
      </c>
    </row>
    <row r="133" spans="1:23" x14ac:dyDescent="0.4">
      <c r="A133">
        <v>20040713</v>
      </c>
      <c r="B133" s="3">
        <f t="shared" si="6"/>
        <v>38181</v>
      </c>
      <c r="D133">
        <v>-1.81481529700054E-2</v>
      </c>
      <c r="E133">
        <v>-2.22087364877675E-2</v>
      </c>
      <c r="F133">
        <v>-1.9894140505794099E-2</v>
      </c>
      <c r="G133">
        <v>-2.07754072807214E-2</v>
      </c>
      <c r="H133">
        <v>-1.7333767729859902E-2</v>
      </c>
      <c r="L133">
        <v>-2.6863574536328299E-2</v>
      </c>
      <c r="N133">
        <v>-2.58403292863391E-2</v>
      </c>
      <c r="O133">
        <v>-1.9937853992291799E-2</v>
      </c>
      <c r="P133">
        <v>-1.92875856558496E-2</v>
      </c>
      <c r="Q133" s="15">
        <f t="shared" si="7"/>
        <v>1115.1400149999999</v>
      </c>
      <c r="R133" s="15">
        <f t="shared" si="8"/>
        <v>0.62</v>
      </c>
      <c r="T133" s="3">
        <v>38177</v>
      </c>
      <c r="U133">
        <v>1112.8100589999999</v>
      </c>
      <c r="V133" s="9">
        <v>38180</v>
      </c>
      <c r="W133" s="8">
        <v>0.93</v>
      </c>
    </row>
    <row r="134" spans="1:23" x14ac:dyDescent="0.4">
      <c r="A134">
        <v>20040714</v>
      </c>
      <c r="B134" s="3">
        <f t="shared" si="6"/>
        <v>38182</v>
      </c>
      <c r="C134">
        <v>-2.3572559779576299E-2</v>
      </c>
      <c r="D134">
        <v>-2.8092315716439699E-2</v>
      </c>
      <c r="E134">
        <v>-2.5724670894942799E-2</v>
      </c>
      <c r="F134">
        <v>-2.2211766079548001E-2</v>
      </c>
      <c r="I134">
        <v>-3.2816407219677497E-2</v>
      </c>
      <c r="K134">
        <v>-1.7320554435584098E-2</v>
      </c>
      <c r="L134">
        <v>-2.2340539304311499E-2</v>
      </c>
      <c r="M134">
        <v>-1.5857468427901901E-2</v>
      </c>
      <c r="N134">
        <v>-1.6464095719086299E-2</v>
      </c>
      <c r="O134">
        <v>-1.6136458821026701E-2</v>
      </c>
      <c r="P134">
        <v>-1.5116370020744899E-2</v>
      </c>
      <c r="Q134" s="15">
        <f t="shared" si="7"/>
        <v>1111.469971</v>
      </c>
      <c r="R134" s="15">
        <f t="shared" si="8"/>
        <v>0.76</v>
      </c>
      <c r="T134" s="3">
        <v>38180</v>
      </c>
      <c r="U134">
        <v>1114.349976</v>
      </c>
      <c r="V134" s="9">
        <v>38181</v>
      </c>
      <c r="W134" s="8">
        <v>0.62</v>
      </c>
    </row>
    <row r="135" spans="1:23" x14ac:dyDescent="0.4">
      <c r="A135">
        <v>20040715</v>
      </c>
      <c r="B135" s="3">
        <f t="shared" si="6"/>
        <v>38183</v>
      </c>
      <c r="D135">
        <v>-1.6869322306951599E-2</v>
      </c>
      <c r="E135">
        <v>-1.7422040302513001E-2</v>
      </c>
      <c r="H135">
        <v>-1.53916447692334E-2</v>
      </c>
      <c r="I135">
        <v>-2.48095142467178E-2</v>
      </c>
      <c r="J135">
        <v>-3.6429200827160203E-2</v>
      </c>
      <c r="K135">
        <v>-2.7952264698515E-2</v>
      </c>
      <c r="L135">
        <v>-2.5870741283955799E-2</v>
      </c>
      <c r="O135">
        <v>-1.2439319724300599E-2</v>
      </c>
      <c r="P135">
        <v>-1.4471056090598599E-2</v>
      </c>
      <c r="Q135" s="15">
        <f t="shared" si="7"/>
        <v>1106.6899410000001</v>
      </c>
      <c r="R135" s="15">
        <f t="shared" si="8"/>
        <v>0.63</v>
      </c>
      <c r="T135" s="3">
        <v>38181</v>
      </c>
      <c r="U135">
        <v>1115.1400149999999</v>
      </c>
      <c r="V135" s="9">
        <v>38182</v>
      </c>
      <c r="W135" s="8">
        <v>0.76</v>
      </c>
    </row>
    <row r="136" spans="1:23" x14ac:dyDescent="0.4">
      <c r="A136">
        <v>20040716</v>
      </c>
      <c r="B136" s="3">
        <f t="shared" si="6"/>
        <v>38184</v>
      </c>
      <c r="C136">
        <v>-1.5880754083621501E-3</v>
      </c>
      <c r="D136">
        <v>-1.1858131842278101E-2</v>
      </c>
      <c r="F136">
        <v>-1.17889668334698E-2</v>
      </c>
      <c r="G136">
        <v>-1.4339051598960499E-2</v>
      </c>
      <c r="H136">
        <v>-1.8489614263153001E-2</v>
      </c>
      <c r="I136">
        <v>-1.8880949468552701E-2</v>
      </c>
      <c r="J136">
        <v>-1.7776491544342299E-2</v>
      </c>
      <c r="L136">
        <v>-2.5190530015313E-2</v>
      </c>
      <c r="M136">
        <v>-1.1192464307238E-2</v>
      </c>
      <c r="N136">
        <v>-1.5807453546465101E-2</v>
      </c>
      <c r="O136">
        <v>-1.8191119780635201E-2</v>
      </c>
      <c r="P136">
        <v>-1.99467204243307E-2</v>
      </c>
      <c r="Q136" s="15">
        <f t="shared" si="7"/>
        <v>1101.3900149999999</v>
      </c>
      <c r="R136" s="15">
        <f t="shared" si="8"/>
        <v>0.9</v>
      </c>
      <c r="T136" s="3">
        <v>38182</v>
      </c>
      <c r="U136">
        <v>1111.469971</v>
      </c>
      <c r="V136" s="9">
        <v>38183</v>
      </c>
      <c r="W136" s="8">
        <v>0.63</v>
      </c>
    </row>
    <row r="137" spans="1:23" x14ac:dyDescent="0.4">
      <c r="A137">
        <v>20040719</v>
      </c>
      <c r="B137" s="3">
        <f t="shared" si="6"/>
        <v>38187</v>
      </c>
      <c r="C137">
        <v>-1.19142921758182E-2</v>
      </c>
      <c r="D137">
        <v>-2.8380533018534299E-2</v>
      </c>
      <c r="E137">
        <v>-1.7018373408814999E-2</v>
      </c>
      <c r="F137">
        <v>-3.0296585430894502E-2</v>
      </c>
      <c r="G137">
        <v>-1.43438159764926E-2</v>
      </c>
      <c r="H137">
        <v>2.54683333613677E-3</v>
      </c>
      <c r="J137">
        <v>-1.6119412499428099E-2</v>
      </c>
      <c r="K137">
        <v>-1.67766107242165E-2</v>
      </c>
      <c r="L137">
        <v>-2.04132017719614E-2</v>
      </c>
      <c r="M137">
        <v>-2.2754334577649499E-2</v>
      </c>
      <c r="N137">
        <v>-2.4134272079637201E-2</v>
      </c>
      <c r="O137">
        <v>-3.3264398236114E-3</v>
      </c>
      <c r="P137">
        <v>-1.9985372148857601E-2</v>
      </c>
      <c r="Q137" s="15">
        <f t="shared" si="7"/>
        <v>1100.900024</v>
      </c>
      <c r="R137" s="15">
        <f t="shared" si="8"/>
        <v>0.55000000000000004</v>
      </c>
      <c r="T137" s="3">
        <v>38183</v>
      </c>
      <c r="U137">
        <v>1106.6899410000001</v>
      </c>
      <c r="V137" s="9">
        <v>38184</v>
      </c>
      <c r="W137" s="8">
        <v>0.9</v>
      </c>
    </row>
    <row r="138" spans="1:23" x14ac:dyDescent="0.4">
      <c r="A138">
        <v>20040720</v>
      </c>
      <c r="B138" s="3">
        <f t="shared" si="6"/>
        <v>38188</v>
      </c>
      <c r="C138">
        <v>-1.93236264246219E-2</v>
      </c>
      <c r="D138">
        <v>-3.4363459716104702E-2</v>
      </c>
      <c r="E138">
        <v>-1.9177312986224101E-2</v>
      </c>
      <c r="F138">
        <v>-1.86132215514184E-2</v>
      </c>
      <c r="H138">
        <v>-2.4704353937337199E-2</v>
      </c>
      <c r="K138">
        <v>-1.33490574155983E-2</v>
      </c>
      <c r="L138">
        <v>-3.2628328436811301E-2</v>
      </c>
      <c r="M138">
        <v>-2.3715155474536901E-2</v>
      </c>
      <c r="N138">
        <v>-1.45309116690339E-2</v>
      </c>
      <c r="P138">
        <v>-1.55666660507682E-2</v>
      </c>
      <c r="Q138" s="15">
        <f t="shared" si="7"/>
        <v>1108.670044</v>
      </c>
      <c r="R138" s="15">
        <f t="shared" si="8"/>
        <v>0.57999999999999996</v>
      </c>
      <c r="T138" s="3">
        <v>38184</v>
      </c>
      <c r="U138">
        <v>1101.3900149999999</v>
      </c>
      <c r="V138" s="9">
        <v>38187</v>
      </c>
      <c r="W138" s="8">
        <v>0.55000000000000004</v>
      </c>
    </row>
    <row r="139" spans="1:23" x14ac:dyDescent="0.4">
      <c r="A139">
        <v>20040721</v>
      </c>
      <c r="B139" s="3">
        <f t="shared" si="6"/>
        <v>38189</v>
      </c>
      <c r="C139">
        <v>-3.2548864346448499E-3</v>
      </c>
      <c r="D139">
        <v>-1.0006279795696099E-2</v>
      </c>
      <c r="E139">
        <v>-1.9344856284960001E-2</v>
      </c>
      <c r="F139">
        <v>-1.6995063815618799E-2</v>
      </c>
      <c r="G139">
        <v>-7.2406364525246202E-3</v>
      </c>
      <c r="J139">
        <v>-5.2891924223462401E-2</v>
      </c>
      <c r="L139">
        <v>-1.39273957888051E-2</v>
      </c>
      <c r="M139">
        <v>-1.39614976046195E-2</v>
      </c>
      <c r="N139">
        <v>-1.8927351348848001E-2</v>
      </c>
      <c r="O139">
        <v>-1.2255238605483399E-2</v>
      </c>
      <c r="P139">
        <v>-1.8649090077344301E-2</v>
      </c>
      <c r="Q139" s="15">
        <f t="shared" si="7"/>
        <v>1093.880005</v>
      </c>
      <c r="R139" s="15">
        <f t="shared" si="8"/>
        <v>0.6</v>
      </c>
      <c r="T139" s="3">
        <v>38187</v>
      </c>
      <c r="U139">
        <v>1100.900024</v>
      </c>
      <c r="V139" s="9">
        <v>38188</v>
      </c>
      <c r="W139" s="8">
        <v>0.57999999999999996</v>
      </c>
    </row>
    <row r="140" spans="1:23" x14ac:dyDescent="0.4">
      <c r="A140">
        <v>20040722</v>
      </c>
      <c r="B140" s="3">
        <f t="shared" si="6"/>
        <v>38190</v>
      </c>
      <c r="C140">
        <v>-4.8745588281183298E-2</v>
      </c>
      <c r="D140">
        <v>-1.3776044975333499E-2</v>
      </c>
      <c r="E140">
        <v>-1.2279767811328701E-2</v>
      </c>
      <c r="F140">
        <v>-1.1619345201865999E-2</v>
      </c>
      <c r="G140">
        <v>-2.3515820161449E-2</v>
      </c>
      <c r="H140">
        <v>-9.8841867926281104E-3</v>
      </c>
      <c r="I140">
        <v>-1.22858390626682E-2</v>
      </c>
      <c r="J140">
        <v>-4.5760570911612598E-2</v>
      </c>
      <c r="N140">
        <v>-2.0424685738893899E-2</v>
      </c>
      <c r="O140">
        <v>-1.5826364121979901E-2</v>
      </c>
      <c r="P140">
        <v>-1.5868195312741199E-2</v>
      </c>
      <c r="Q140" s="15">
        <f t="shared" si="7"/>
        <v>1096.839966</v>
      </c>
      <c r="R140" s="15">
        <f t="shared" si="8"/>
        <v>0.7</v>
      </c>
      <c r="T140" s="3">
        <v>38188</v>
      </c>
      <c r="U140">
        <v>1108.670044</v>
      </c>
      <c r="V140" s="9">
        <v>38189</v>
      </c>
      <c r="W140" s="8">
        <v>0.6</v>
      </c>
    </row>
    <row r="141" spans="1:23" x14ac:dyDescent="0.4">
      <c r="A141">
        <v>20040723</v>
      </c>
      <c r="B141" s="3">
        <f t="shared" si="6"/>
        <v>38191</v>
      </c>
      <c r="C141">
        <v>-3.7431326601787898E-2</v>
      </c>
      <c r="D141">
        <v>-1.3218758716462199E-2</v>
      </c>
      <c r="N141">
        <v>-2.2734198709549899E-2</v>
      </c>
      <c r="P141">
        <v>-2.4630365066861299E-2</v>
      </c>
      <c r="Q141" s="15">
        <f t="shared" si="7"/>
        <v>1086.1999510000001</v>
      </c>
      <c r="R141" s="15">
        <f t="shared" si="8"/>
        <v>0.62</v>
      </c>
      <c r="T141" s="3">
        <v>38189</v>
      </c>
      <c r="U141">
        <v>1093.880005</v>
      </c>
      <c r="V141" s="9">
        <v>38190</v>
      </c>
      <c r="W141" s="8">
        <v>0.7</v>
      </c>
    </row>
    <row r="142" spans="1:23" x14ac:dyDescent="0.4">
      <c r="A142">
        <v>20040726</v>
      </c>
      <c r="B142" s="3">
        <f t="shared" si="6"/>
        <v>38194</v>
      </c>
      <c r="C142">
        <v>-2.3635178838407701E-2</v>
      </c>
      <c r="G142">
        <v>1.15692575783993E-2</v>
      </c>
      <c r="H142">
        <v>-1.11589029920919E-2</v>
      </c>
      <c r="K142">
        <v>-3.97400135648667E-2</v>
      </c>
      <c r="L142">
        <v>-2.4242307978040299E-2</v>
      </c>
      <c r="M142">
        <v>-2.3687405424159799E-2</v>
      </c>
      <c r="N142">
        <v>-1.25751646616974E-2</v>
      </c>
      <c r="O142">
        <v>4.8396652508939601E-3</v>
      </c>
      <c r="P142">
        <v>-2.41750180095439E-2</v>
      </c>
      <c r="Q142" s="15">
        <f t="shared" si="7"/>
        <v>1084.0699460000001</v>
      </c>
      <c r="R142" s="15">
        <f t="shared" si="8"/>
        <v>0.72</v>
      </c>
      <c r="T142" s="3">
        <v>38190</v>
      </c>
      <c r="U142">
        <v>1096.839966</v>
      </c>
      <c r="V142" s="9">
        <v>38191</v>
      </c>
      <c r="W142" s="8">
        <v>0.62</v>
      </c>
    </row>
    <row r="143" spans="1:23" x14ac:dyDescent="0.4">
      <c r="A143">
        <v>20040727</v>
      </c>
      <c r="B143" s="3">
        <f t="shared" si="6"/>
        <v>38195</v>
      </c>
      <c r="D143">
        <v>-2.4705404651306901E-2</v>
      </c>
      <c r="E143">
        <v>-2.42291202407167E-2</v>
      </c>
      <c r="F143">
        <v>-2.0509028408122399E-2</v>
      </c>
      <c r="G143">
        <v>-2.5805407022929099E-2</v>
      </c>
      <c r="H143">
        <v>-2.91337036344805E-2</v>
      </c>
      <c r="J143">
        <v>-2.92308760179293E-2</v>
      </c>
      <c r="M143">
        <v>-3.3232245837640798E-2</v>
      </c>
      <c r="P143">
        <v>-2.4995830551796199E-2</v>
      </c>
      <c r="Q143" s="15">
        <f t="shared" si="7"/>
        <v>1094.829956</v>
      </c>
      <c r="R143" s="15">
        <f t="shared" si="8"/>
        <v>0.55000000000000004</v>
      </c>
      <c r="T143" s="3">
        <v>38191</v>
      </c>
      <c r="U143">
        <v>1086.1999510000001</v>
      </c>
      <c r="V143" s="9">
        <v>38194</v>
      </c>
      <c r="W143" s="8">
        <v>0.72</v>
      </c>
    </row>
    <row r="144" spans="1:23" x14ac:dyDescent="0.4">
      <c r="A144">
        <v>20040728</v>
      </c>
      <c r="B144" s="3">
        <f t="shared" si="6"/>
        <v>38196</v>
      </c>
      <c r="C144">
        <v>-3.23373934571052E-2</v>
      </c>
      <c r="D144">
        <v>-3.8854163413331498E-2</v>
      </c>
      <c r="E144">
        <v>-4.4137556384257698E-3</v>
      </c>
      <c r="F144">
        <v>4.2432490504343999E-3</v>
      </c>
      <c r="I144">
        <v>-1.4791151728707401E-2</v>
      </c>
      <c r="J144">
        <v>-2.20986316055671E-2</v>
      </c>
      <c r="O144">
        <v>-1.9929311960922701E-2</v>
      </c>
      <c r="P144">
        <v>-2.11706637605685E-2</v>
      </c>
      <c r="Q144" s="15">
        <f t="shared" si="7"/>
        <v>1095.420044</v>
      </c>
      <c r="R144" s="15">
        <f t="shared" si="8"/>
        <v>0.54</v>
      </c>
      <c r="T144" s="3">
        <v>38194</v>
      </c>
      <c r="U144">
        <v>1084.0699460000001</v>
      </c>
      <c r="V144" s="9">
        <v>38195</v>
      </c>
      <c r="W144" s="8">
        <v>0.55000000000000004</v>
      </c>
    </row>
    <row r="145" spans="1:23" x14ac:dyDescent="0.4">
      <c r="A145">
        <v>20040729</v>
      </c>
      <c r="B145" s="3">
        <f t="shared" si="6"/>
        <v>38197</v>
      </c>
      <c r="D145">
        <v>-2.2076518482010699E-2</v>
      </c>
      <c r="E145">
        <v>-8.9420744248410993E-3</v>
      </c>
      <c r="F145">
        <v>-2.35781001926589E-2</v>
      </c>
      <c r="H145">
        <v>-1.8671785045224501E-2</v>
      </c>
      <c r="I145">
        <v>-2.4928142537689199E-2</v>
      </c>
      <c r="J145">
        <v>-3.3766708129212897E-2</v>
      </c>
      <c r="L145">
        <v>-6.5624125053749998E-3</v>
      </c>
      <c r="M145">
        <v>-1.3454130394613399E-2</v>
      </c>
      <c r="N145">
        <v>-2.14628398088146E-2</v>
      </c>
      <c r="O145">
        <v>-2.4343469800864301E-2</v>
      </c>
      <c r="Q145" s="15">
        <f t="shared" si="7"/>
        <v>1100.4300539999999</v>
      </c>
      <c r="R145" s="15">
        <f t="shared" si="8"/>
        <v>0.55000000000000004</v>
      </c>
      <c r="T145" s="3">
        <v>38195</v>
      </c>
      <c r="U145">
        <v>1094.829956</v>
      </c>
      <c r="V145" s="9">
        <v>38196</v>
      </c>
      <c r="W145" s="8">
        <v>0.54</v>
      </c>
    </row>
    <row r="146" spans="1:23" x14ac:dyDescent="0.4">
      <c r="A146">
        <v>20040730</v>
      </c>
      <c r="B146" s="3">
        <f t="shared" si="6"/>
        <v>38198</v>
      </c>
      <c r="E146">
        <v>-1.05801688418313E-2</v>
      </c>
      <c r="G146">
        <v>-1.2845371450731001E-2</v>
      </c>
      <c r="H146">
        <v>-1.5550152823328601E-2</v>
      </c>
      <c r="L146">
        <v>-1.91018677598488E-2</v>
      </c>
      <c r="N146">
        <v>-1.17750763785911E-2</v>
      </c>
      <c r="O146">
        <v>-1.3083108590660499E-2</v>
      </c>
      <c r="Q146" s="15">
        <f t="shared" si="7"/>
        <v>1101.719971</v>
      </c>
      <c r="R146" s="15">
        <f t="shared" si="8"/>
        <v>0.54</v>
      </c>
      <c r="T146" s="3">
        <v>38196</v>
      </c>
      <c r="U146">
        <v>1095.420044</v>
      </c>
      <c r="V146" s="9">
        <v>38197</v>
      </c>
      <c r="W146" s="8">
        <v>0.55000000000000004</v>
      </c>
    </row>
    <row r="147" spans="1:23" x14ac:dyDescent="0.4">
      <c r="A147">
        <v>20040802</v>
      </c>
      <c r="B147" s="3">
        <f t="shared" si="6"/>
        <v>38201</v>
      </c>
      <c r="D147">
        <v>-2.8239299780401399E-2</v>
      </c>
      <c r="E147">
        <v>-2.53411635980373E-2</v>
      </c>
      <c r="F147">
        <v>-2.27518206996698E-2</v>
      </c>
      <c r="H147">
        <v>-1.8493841961560099E-2</v>
      </c>
      <c r="I147">
        <v>-2.7676534133959301E-2</v>
      </c>
      <c r="J147">
        <v>-1.86858964079635E-2</v>
      </c>
      <c r="K147">
        <v>-1.13301945574619E-2</v>
      </c>
      <c r="L147">
        <v>-3.5351298958730903E-2</v>
      </c>
      <c r="O147">
        <v>-3.2564245222252201E-2</v>
      </c>
      <c r="Q147" s="15">
        <f t="shared" si="7"/>
        <v>1106.619995</v>
      </c>
      <c r="R147" s="15">
        <f t="shared" si="8"/>
        <v>0.66</v>
      </c>
      <c r="T147" s="3">
        <v>38197</v>
      </c>
      <c r="U147">
        <v>1100.4300539999999</v>
      </c>
      <c r="V147" s="9">
        <v>38198</v>
      </c>
      <c r="W147" s="8">
        <v>0.54</v>
      </c>
    </row>
    <row r="148" spans="1:23" x14ac:dyDescent="0.4">
      <c r="A148">
        <v>20040803</v>
      </c>
      <c r="B148" s="3">
        <f t="shared" si="6"/>
        <v>38202</v>
      </c>
      <c r="C148">
        <v>-2.8935446545579301E-2</v>
      </c>
      <c r="D148">
        <v>-1.76828282275872E-2</v>
      </c>
      <c r="F148">
        <v>-2.8080724787459401E-2</v>
      </c>
      <c r="G148">
        <v>-1.86416634130631E-2</v>
      </c>
      <c r="I148">
        <v>-2.1723634609522501E-2</v>
      </c>
      <c r="P148">
        <v>-1.2951549818676999E-2</v>
      </c>
      <c r="Q148" s="15">
        <f t="shared" si="7"/>
        <v>1099.6899410000001</v>
      </c>
      <c r="R148" s="15">
        <f t="shared" si="8"/>
        <v>0.54</v>
      </c>
      <c r="T148" s="3">
        <v>38198</v>
      </c>
      <c r="U148">
        <v>1101.719971</v>
      </c>
      <c r="V148" s="9">
        <v>38201</v>
      </c>
      <c r="W148" s="8">
        <v>0.66</v>
      </c>
    </row>
    <row r="149" spans="1:23" x14ac:dyDescent="0.4">
      <c r="A149">
        <v>20040804</v>
      </c>
      <c r="B149" s="3">
        <f t="shared" si="6"/>
        <v>38203</v>
      </c>
      <c r="D149">
        <v>-2.7035815964591502E-2</v>
      </c>
      <c r="E149">
        <v>-1.4907379467321499E-2</v>
      </c>
      <c r="F149">
        <v>-1.8791325727486999E-2</v>
      </c>
      <c r="G149">
        <v>-1.19418995377761E-2</v>
      </c>
      <c r="H149">
        <v>-2.05718040434777E-2</v>
      </c>
      <c r="J149">
        <v>-2.18229303851083E-2</v>
      </c>
      <c r="K149">
        <v>-1.2732457273103299E-2</v>
      </c>
      <c r="M149">
        <v>-2.06303425345804E-2</v>
      </c>
      <c r="N149">
        <v>-1.9394251811441901E-2</v>
      </c>
      <c r="O149">
        <v>-5.9238470952041001E-3</v>
      </c>
      <c r="P149">
        <v>5.7818868462804198E-3</v>
      </c>
      <c r="Q149" s="15">
        <f t="shared" si="7"/>
        <v>1098.630005</v>
      </c>
      <c r="R149" s="15">
        <f t="shared" si="8"/>
        <v>0.69</v>
      </c>
      <c r="T149" s="3">
        <v>38201</v>
      </c>
      <c r="U149">
        <v>1106.619995</v>
      </c>
      <c r="V149" s="9">
        <v>38202</v>
      </c>
      <c r="W149" s="8">
        <v>0.54</v>
      </c>
    </row>
    <row r="150" spans="1:23" x14ac:dyDescent="0.4">
      <c r="A150">
        <v>20040805</v>
      </c>
      <c r="B150" s="3">
        <f t="shared" si="6"/>
        <v>38204</v>
      </c>
      <c r="E150">
        <v>-1.8416149911245201E-2</v>
      </c>
      <c r="F150">
        <v>-2.88819120793836E-2</v>
      </c>
      <c r="G150">
        <v>-1.2741803871802499E-2</v>
      </c>
      <c r="I150">
        <v>-2.5613783853271899E-2</v>
      </c>
      <c r="M150">
        <v>-1.8705412774120501E-2</v>
      </c>
      <c r="N150">
        <v>-1.5904174336554701E-2</v>
      </c>
      <c r="O150">
        <v>-1.2525032322952601E-2</v>
      </c>
      <c r="P150">
        <v>-8.1490975143410898E-3</v>
      </c>
      <c r="Q150" s="15">
        <f t="shared" si="7"/>
        <v>1080.6999510000001</v>
      </c>
      <c r="R150" s="15">
        <f t="shared" si="8"/>
        <v>0.65</v>
      </c>
      <c r="T150" s="3">
        <v>38202</v>
      </c>
      <c r="U150">
        <v>1099.6899410000001</v>
      </c>
      <c r="V150" s="9">
        <v>38203</v>
      </c>
      <c r="W150" s="8">
        <v>0.69</v>
      </c>
    </row>
    <row r="151" spans="1:23" x14ac:dyDescent="0.4">
      <c r="A151">
        <v>20040806</v>
      </c>
      <c r="B151" s="3">
        <f t="shared" si="6"/>
        <v>38205</v>
      </c>
      <c r="C151">
        <v>-6.5556410799417902E-2</v>
      </c>
      <c r="D151">
        <v>-2.05377030041946E-2</v>
      </c>
      <c r="E151">
        <v>-2.8568868127456098E-2</v>
      </c>
      <c r="F151">
        <v>-1.1942150651906E-2</v>
      </c>
      <c r="G151">
        <v>-3.0439521057792799E-2</v>
      </c>
      <c r="H151">
        <v>-1.5802533984213302E-2</v>
      </c>
      <c r="J151">
        <v>-2.4147687310031401E-2</v>
      </c>
      <c r="K151">
        <v>-2.0465943671445701E-2</v>
      </c>
      <c r="M151">
        <v>4.0386829157010896E-3</v>
      </c>
      <c r="N151">
        <v>-2.1067806914174501E-2</v>
      </c>
      <c r="O151">
        <v>-1.08446873270428E-2</v>
      </c>
      <c r="P151">
        <v>-3.2917672550777398E-2</v>
      </c>
      <c r="Q151" s="15">
        <f t="shared" si="7"/>
        <v>1063.969971</v>
      </c>
      <c r="R151" s="15">
        <f t="shared" si="8"/>
        <v>1.32</v>
      </c>
      <c r="T151" s="3">
        <v>38203</v>
      </c>
      <c r="U151">
        <v>1098.630005</v>
      </c>
      <c r="V151" s="9">
        <v>38204</v>
      </c>
      <c r="W151" s="8">
        <v>0.65</v>
      </c>
    </row>
    <row r="152" spans="1:23" x14ac:dyDescent="0.4">
      <c r="A152">
        <v>20040809</v>
      </c>
      <c r="B152" s="3">
        <f t="shared" si="6"/>
        <v>38208</v>
      </c>
      <c r="C152">
        <v>-3.2607438913125598E-2</v>
      </c>
      <c r="D152">
        <v>-1.7155852015130101E-2</v>
      </c>
      <c r="E152">
        <v>-2.3560020314734899E-2</v>
      </c>
      <c r="F152">
        <v>-2.26249529059507E-2</v>
      </c>
      <c r="G152">
        <v>-2.6161933842729301E-2</v>
      </c>
      <c r="H152">
        <v>-2.5891804329701501E-3</v>
      </c>
      <c r="I152">
        <v>-3.4633293029373E-2</v>
      </c>
      <c r="L152">
        <v>-2.0065142619626501E-2</v>
      </c>
      <c r="M152">
        <v>-2.09582339036412E-2</v>
      </c>
      <c r="O152">
        <v>-2.8773658385643101E-2</v>
      </c>
      <c r="P152">
        <v>-2.3160974348002999E-2</v>
      </c>
      <c r="Q152" s="15">
        <f t="shared" si="7"/>
        <v>1065.219971</v>
      </c>
      <c r="R152" s="15">
        <f t="shared" si="8"/>
        <v>0.81</v>
      </c>
      <c r="T152" s="3">
        <v>38204</v>
      </c>
      <c r="U152">
        <v>1080.6999510000001</v>
      </c>
      <c r="V152" s="9">
        <v>38205</v>
      </c>
      <c r="W152" s="8">
        <v>1.32</v>
      </c>
    </row>
    <row r="153" spans="1:23" x14ac:dyDescent="0.4">
      <c r="A153">
        <v>20040810</v>
      </c>
      <c r="B153" s="3">
        <f t="shared" si="6"/>
        <v>38209</v>
      </c>
      <c r="C153">
        <v>-2.6856995504803E-2</v>
      </c>
      <c r="E153">
        <v>-1.7795697746786798E-2</v>
      </c>
      <c r="F153">
        <v>-2.72922350258233E-2</v>
      </c>
      <c r="G153">
        <v>-2.30839445088434E-2</v>
      </c>
      <c r="H153">
        <v>-5.55480468180456E-2</v>
      </c>
      <c r="J153">
        <v>-3.0462380500581799E-2</v>
      </c>
      <c r="K153">
        <v>-1.8335276682272798E-2</v>
      </c>
      <c r="M153">
        <v>1.02808370802324E-3</v>
      </c>
      <c r="P153">
        <v>-3.73680275201742E-2</v>
      </c>
      <c r="Q153" s="15">
        <f t="shared" si="7"/>
        <v>1079.040039</v>
      </c>
      <c r="R153" s="15">
        <f t="shared" si="8"/>
        <v>0.9</v>
      </c>
      <c r="T153" s="3">
        <v>38205</v>
      </c>
      <c r="U153">
        <v>1063.969971</v>
      </c>
      <c r="V153" s="9">
        <v>38208</v>
      </c>
      <c r="W153" s="8">
        <v>0.81</v>
      </c>
    </row>
    <row r="154" spans="1:23" x14ac:dyDescent="0.4">
      <c r="A154">
        <v>20040811</v>
      </c>
      <c r="B154" s="3">
        <f t="shared" si="6"/>
        <v>38210</v>
      </c>
      <c r="C154">
        <v>-2.9858634876381698E-2</v>
      </c>
      <c r="D154">
        <v>1.83477760502749E-3</v>
      </c>
      <c r="E154">
        <v>-1.8850059988814699E-2</v>
      </c>
      <c r="F154">
        <v>-3.3990228780989201E-2</v>
      </c>
      <c r="H154">
        <v>-6.62591560007624E-3</v>
      </c>
      <c r="J154">
        <v>-4.2355746556388497E-2</v>
      </c>
      <c r="K154">
        <v>6.8840572765058096E-4</v>
      </c>
      <c r="L154">
        <v>-1.75586251737057E-2</v>
      </c>
      <c r="M154">
        <v>-3.8686407698870898E-2</v>
      </c>
      <c r="N154">
        <v>-1.9070592434806199E-2</v>
      </c>
      <c r="P154">
        <v>-3.60604212231058E-2</v>
      </c>
      <c r="Q154" s="15">
        <f t="shared" si="7"/>
        <v>1075.790039</v>
      </c>
      <c r="R154" s="15">
        <f t="shared" si="8"/>
        <v>0.7</v>
      </c>
      <c r="T154" s="3">
        <v>38208</v>
      </c>
      <c r="U154">
        <v>1065.219971</v>
      </c>
      <c r="V154" s="9">
        <v>38209</v>
      </c>
      <c r="W154" s="8">
        <v>0.9</v>
      </c>
    </row>
    <row r="155" spans="1:23" x14ac:dyDescent="0.4">
      <c r="A155">
        <v>20040812</v>
      </c>
      <c r="B155" s="3">
        <f t="shared" si="6"/>
        <v>38211</v>
      </c>
      <c r="D155">
        <v>-1.27421719205778E-2</v>
      </c>
      <c r="E155">
        <v>-2.0497227932945498E-2</v>
      </c>
      <c r="F155">
        <v>-1.6636682282033299E-2</v>
      </c>
      <c r="G155">
        <v>-2.4448151050921602E-2</v>
      </c>
      <c r="K155">
        <v>-2.61353323028671E-2</v>
      </c>
      <c r="L155">
        <v>-7.7467695556365703E-3</v>
      </c>
      <c r="M155">
        <v>-2.1833501717830901E-2</v>
      </c>
      <c r="P155">
        <v>-1.0341056964901899E-2</v>
      </c>
      <c r="Q155" s="15">
        <f t="shared" si="7"/>
        <v>1063.2299800000001</v>
      </c>
      <c r="R155" s="15">
        <f t="shared" si="8"/>
        <v>0.95</v>
      </c>
      <c r="T155" s="3">
        <v>38209</v>
      </c>
      <c r="U155">
        <v>1079.040039</v>
      </c>
      <c r="V155" s="9">
        <v>38210</v>
      </c>
      <c r="W155" s="8">
        <v>0.7</v>
      </c>
    </row>
    <row r="156" spans="1:23" x14ac:dyDescent="0.4">
      <c r="A156">
        <v>20040813</v>
      </c>
      <c r="B156" s="3">
        <f t="shared" si="6"/>
        <v>38212</v>
      </c>
      <c r="D156">
        <v>-1.28608569413375E-2</v>
      </c>
      <c r="E156">
        <v>-3.08712235956164E-2</v>
      </c>
      <c r="F156">
        <v>-2.2458428185529698E-2</v>
      </c>
      <c r="G156">
        <v>-8.1356644827304207E-3</v>
      </c>
      <c r="J156">
        <v>-1.2674304173246E-2</v>
      </c>
      <c r="P156">
        <v>-3.0209008085374401E-2</v>
      </c>
      <c r="Q156" s="15">
        <f t="shared" si="7"/>
        <v>1064.8000489999999</v>
      </c>
      <c r="R156" s="15">
        <f t="shared" si="8"/>
        <v>0.74</v>
      </c>
      <c r="T156" s="3">
        <v>38210</v>
      </c>
      <c r="U156">
        <v>1075.790039</v>
      </c>
      <c r="V156" s="9">
        <v>38211</v>
      </c>
      <c r="W156" s="8">
        <v>0.95</v>
      </c>
    </row>
    <row r="157" spans="1:23" x14ac:dyDescent="0.4">
      <c r="A157">
        <v>20040816</v>
      </c>
      <c r="B157" s="3">
        <f t="shared" si="6"/>
        <v>38215</v>
      </c>
      <c r="C157">
        <v>-1.54348275887904E-2</v>
      </c>
      <c r="D157">
        <v>-1.82128876344523E-2</v>
      </c>
      <c r="E157">
        <v>-3.4575527566577398E-2</v>
      </c>
      <c r="F157">
        <v>-1.5402273535227599E-2</v>
      </c>
      <c r="G157">
        <v>-8.5272246944527504E-3</v>
      </c>
      <c r="H157">
        <v>-2.7513348851450601E-2</v>
      </c>
      <c r="I157">
        <v>-1.44689934485363E-2</v>
      </c>
      <c r="L157">
        <v>-2.7701360895180899E-2</v>
      </c>
      <c r="M157">
        <v>-4.2412684184233898E-2</v>
      </c>
      <c r="O157">
        <v>-2.8129368942449301E-2</v>
      </c>
      <c r="P157">
        <v>-3.48462670729466E-2</v>
      </c>
      <c r="Q157" s="15">
        <f t="shared" si="7"/>
        <v>1079.339966</v>
      </c>
      <c r="R157" s="15">
        <f t="shared" si="8"/>
        <v>0.67</v>
      </c>
      <c r="T157" s="3">
        <v>38211</v>
      </c>
      <c r="U157">
        <v>1063.2299800000001</v>
      </c>
      <c r="V157" s="9">
        <v>38212</v>
      </c>
      <c r="W157" s="8">
        <v>0.74</v>
      </c>
    </row>
    <row r="158" spans="1:23" x14ac:dyDescent="0.4">
      <c r="A158">
        <v>20040817</v>
      </c>
      <c r="B158" s="3">
        <f t="shared" si="6"/>
        <v>38216</v>
      </c>
      <c r="C158">
        <v>-1.37976210509461E-3</v>
      </c>
      <c r="D158">
        <v>-1.4665934406126801E-2</v>
      </c>
      <c r="E158">
        <v>-1.19959954028527E-2</v>
      </c>
      <c r="F158">
        <v>-2.3210788195340199E-3</v>
      </c>
      <c r="G158">
        <v>-3.8155046765268302E-3</v>
      </c>
      <c r="H158">
        <v>1.1731985822543801E-2</v>
      </c>
      <c r="J158">
        <v>-2.33298851462172E-2</v>
      </c>
      <c r="K158">
        <v>-6.8572619804120804E-3</v>
      </c>
      <c r="L158">
        <v>-1.6510445860928001E-2</v>
      </c>
      <c r="M158">
        <v>-9.6784688625515501E-3</v>
      </c>
      <c r="N158">
        <v>7.1682548987314701E-3</v>
      </c>
      <c r="O158">
        <v>8.3928079396300404E-4</v>
      </c>
      <c r="P158">
        <v>-1.25984312768388E-2</v>
      </c>
      <c r="Q158" s="15">
        <f t="shared" si="7"/>
        <v>1081.709961</v>
      </c>
      <c r="R158" s="15">
        <f t="shared" si="8"/>
        <v>0.63</v>
      </c>
      <c r="T158" s="3">
        <v>38212</v>
      </c>
      <c r="U158">
        <v>1064.8000489999999</v>
      </c>
      <c r="V158" s="9">
        <v>38215</v>
      </c>
      <c r="W158" s="8">
        <v>0.67</v>
      </c>
    </row>
    <row r="159" spans="1:23" x14ac:dyDescent="0.4">
      <c r="A159">
        <v>20040818</v>
      </c>
      <c r="B159" s="3">
        <f t="shared" si="6"/>
        <v>38217</v>
      </c>
      <c r="C159">
        <v>-4.1399261258999301E-2</v>
      </c>
      <c r="D159">
        <v>-2.4457570662610201E-2</v>
      </c>
      <c r="E159">
        <v>-1.6981762406998401E-2</v>
      </c>
      <c r="F159">
        <v>-3.68187555662472E-4</v>
      </c>
      <c r="G159">
        <v>-1.9890010783609701E-2</v>
      </c>
      <c r="H159">
        <v>-1.2949303590413099E-2</v>
      </c>
      <c r="I159">
        <v>-1.4539008970559901E-2</v>
      </c>
      <c r="J159">
        <v>-1.0719672069431399E-2</v>
      </c>
      <c r="L159">
        <v>-9.2450703737877605E-3</v>
      </c>
      <c r="M159">
        <v>-3.0539176338430399E-2</v>
      </c>
      <c r="N159">
        <v>-2.2049185068309499E-2</v>
      </c>
      <c r="O159">
        <v>-3.8676507295250698E-2</v>
      </c>
      <c r="P159">
        <v>-2.0822412264328901E-2</v>
      </c>
      <c r="Q159" s="15">
        <f t="shared" si="7"/>
        <v>1095.170044</v>
      </c>
      <c r="R159" s="15">
        <f t="shared" si="8"/>
        <v>0.81</v>
      </c>
      <c r="T159" s="3">
        <v>38215</v>
      </c>
      <c r="U159">
        <v>1079.339966</v>
      </c>
      <c r="V159" s="9">
        <v>38216</v>
      </c>
      <c r="W159" s="8">
        <v>0.63</v>
      </c>
    </row>
    <row r="160" spans="1:23" x14ac:dyDescent="0.4">
      <c r="A160">
        <v>20040819</v>
      </c>
      <c r="B160" s="3">
        <f t="shared" si="6"/>
        <v>38218</v>
      </c>
      <c r="C160">
        <v>-1.5909629949596299E-2</v>
      </c>
      <c r="D160">
        <v>-2.58933244132744E-2</v>
      </c>
      <c r="E160">
        <v>5.3339016170223799E-4</v>
      </c>
      <c r="F160">
        <v>-1.7494792515741799E-2</v>
      </c>
      <c r="G160">
        <v>-2.2554306625207601E-2</v>
      </c>
      <c r="H160">
        <v>-1.22573798503083E-2</v>
      </c>
      <c r="J160">
        <v>-1.1452930172335301E-2</v>
      </c>
      <c r="K160">
        <v>-1.5692654440359301E-2</v>
      </c>
      <c r="L160">
        <v>-8.9781501858939503E-3</v>
      </c>
      <c r="M160">
        <v>-9.0750765156412602E-3</v>
      </c>
      <c r="N160">
        <v>-1.00260391701471E-2</v>
      </c>
      <c r="O160">
        <v>-2.5455755828229901E-2</v>
      </c>
      <c r="P160">
        <v>-1.0536577926849601E-2</v>
      </c>
      <c r="Q160" s="15">
        <f t="shared" si="7"/>
        <v>1091.2299800000001</v>
      </c>
      <c r="R160" s="15">
        <f t="shared" si="8"/>
        <v>0.73</v>
      </c>
      <c r="T160" s="3">
        <v>38216</v>
      </c>
      <c r="U160">
        <v>1081.709961</v>
      </c>
      <c r="V160" s="9">
        <v>38217</v>
      </c>
      <c r="W160" s="8">
        <v>0.81</v>
      </c>
    </row>
    <row r="161" spans="1:23" x14ac:dyDescent="0.4">
      <c r="A161">
        <v>20040820</v>
      </c>
      <c r="B161" s="3">
        <f t="shared" si="6"/>
        <v>38219</v>
      </c>
      <c r="I161">
        <v>-1.7819815963498301E-2</v>
      </c>
      <c r="Q161" s="15">
        <f t="shared" si="7"/>
        <v>1098.349976</v>
      </c>
      <c r="R161" s="15">
        <f t="shared" si="8"/>
        <v>0.71</v>
      </c>
      <c r="T161" s="3">
        <v>38217</v>
      </c>
      <c r="U161">
        <v>1095.170044</v>
      </c>
      <c r="V161" s="9">
        <v>38218</v>
      </c>
      <c r="W161" s="8">
        <v>0.73</v>
      </c>
    </row>
    <row r="162" spans="1:23" x14ac:dyDescent="0.4">
      <c r="A162">
        <v>20040823</v>
      </c>
      <c r="B162" s="3">
        <f t="shared" si="6"/>
        <v>38222</v>
      </c>
      <c r="C162">
        <v>-2.3368062348869199E-2</v>
      </c>
      <c r="D162">
        <v>-2.3566273805464302E-2</v>
      </c>
      <c r="N162">
        <v>-1.8467792660751901E-2</v>
      </c>
      <c r="Q162" s="15">
        <f t="shared" si="7"/>
        <v>1095.6800539999999</v>
      </c>
      <c r="R162" s="15">
        <f t="shared" si="8"/>
        <v>0.71</v>
      </c>
      <c r="T162" s="3">
        <v>38218</v>
      </c>
      <c r="U162">
        <v>1091.2299800000001</v>
      </c>
      <c r="V162" s="9">
        <v>38219</v>
      </c>
      <c r="W162" s="8">
        <v>0.71</v>
      </c>
    </row>
    <row r="163" spans="1:23" x14ac:dyDescent="0.4">
      <c r="A163">
        <v>20040824</v>
      </c>
      <c r="B163" s="3">
        <f t="shared" si="6"/>
        <v>38223</v>
      </c>
      <c r="E163">
        <v>-3.5383417956912702E-2</v>
      </c>
      <c r="O163">
        <v>-1.17765635325784E-2</v>
      </c>
      <c r="Q163" s="15">
        <f t="shared" si="7"/>
        <v>1096.1899410000001</v>
      </c>
      <c r="R163" s="15">
        <f t="shared" si="8"/>
        <v>0.59</v>
      </c>
      <c r="T163" s="3">
        <v>38219</v>
      </c>
      <c r="U163">
        <v>1098.349976</v>
      </c>
      <c r="V163" s="9">
        <v>38222</v>
      </c>
      <c r="W163" s="8">
        <v>0.71</v>
      </c>
    </row>
    <row r="164" spans="1:23" x14ac:dyDescent="0.4">
      <c r="A164">
        <v>20040825</v>
      </c>
      <c r="B164" s="3">
        <f t="shared" si="6"/>
        <v>38224</v>
      </c>
      <c r="F164">
        <v>-2.0334952088047E-2</v>
      </c>
      <c r="G164">
        <v>-2.4806081502015E-2</v>
      </c>
      <c r="H164">
        <v>-2.6883264079115E-2</v>
      </c>
      <c r="N164">
        <v>-2.34939969765369E-2</v>
      </c>
      <c r="O164">
        <v>-2.6184556616818899E-2</v>
      </c>
      <c r="Q164" s="15">
        <f t="shared" si="7"/>
        <v>1104.959961</v>
      </c>
      <c r="R164" s="15">
        <f t="shared" si="8"/>
        <v>0.6</v>
      </c>
      <c r="T164" s="3">
        <v>38222</v>
      </c>
      <c r="U164">
        <v>1095.6800539999999</v>
      </c>
      <c r="V164" s="9">
        <v>38223</v>
      </c>
      <c r="W164" s="8">
        <v>0.59</v>
      </c>
    </row>
    <row r="165" spans="1:23" x14ac:dyDescent="0.4">
      <c r="A165">
        <v>20040826</v>
      </c>
      <c r="B165" s="3">
        <f t="shared" si="6"/>
        <v>38225</v>
      </c>
      <c r="O165">
        <v>-3.2097745789834403E-2</v>
      </c>
      <c r="Q165" s="15">
        <f t="shared" si="7"/>
        <v>1105.089966</v>
      </c>
      <c r="R165" s="15">
        <f t="shared" si="8"/>
        <v>0.68</v>
      </c>
      <c r="T165" s="3">
        <v>38223</v>
      </c>
      <c r="U165">
        <v>1096.1899410000001</v>
      </c>
      <c r="V165" s="9">
        <v>38224</v>
      </c>
      <c r="W165" s="8">
        <v>0.6</v>
      </c>
    </row>
    <row r="166" spans="1:23" x14ac:dyDescent="0.4">
      <c r="A166">
        <v>20040827</v>
      </c>
      <c r="B166" s="3">
        <f t="shared" si="6"/>
        <v>38226</v>
      </c>
      <c r="C166">
        <v>-1.3307018064499901E-2</v>
      </c>
      <c r="G166">
        <v>-1.8022370224323399E-2</v>
      </c>
      <c r="Q166" s="15">
        <f t="shared" si="7"/>
        <v>1107.7700199999999</v>
      </c>
      <c r="R166" s="15">
        <f t="shared" si="8"/>
        <v>0.56000000000000005</v>
      </c>
      <c r="T166" s="3">
        <v>38224</v>
      </c>
      <c r="U166">
        <v>1104.959961</v>
      </c>
      <c r="V166" s="9">
        <v>38225</v>
      </c>
      <c r="W166" s="8">
        <v>0.68</v>
      </c>
    </row>
    <row r="167" spans="1:23" x14ac:dyDescent="0.4">
      <c r="A167">
        <v>20040830</v>
      </c>
      <c r="B167" s="3">
        <f t="shared" si="6"/>
        <v>38229</v>
      </c>
      <c r="E167">
        <v>-2.1363265267356098E-2</v>
      </c>
      <c r="P167">
        <v>-1.7861043172973601E-2</v>
      </c>
      <c r="Q167" s="15">
        <f t="shared" si="7"/>
        <v>1099.150024</v>
      </c>
      <c r="R167" s="15">
        <f t="shared" si="8"/>
        <v>0.68</v>
      </c>
      <c r="T167" s="3">
        <v>38225</v>
      </c>
      <c r="U167">
        <v>1105.089966</v>
      </c>
      <c r="V167" s="9">
        <v>38226</v>
      </c>
      <c r="W167" s="8">
        <v>0.56000000000000005</v>
      </c>
    </row>
    <row r="168" spans="1:23" x14ac:dyDescent="0.4">
      <c r="A168">
        <v>20040831</v>
      </c>
      <c r="B168" s="3">
        <f t="shared" si="6"/>
        <v>38230</v>
      </c>
      <c r="F168">
        <v>-2.5556806719734499E-2</v>
      </c>
      <c r="H168">
        <v>-1.2706030947474901E-2</v>
      </c>
      <c r="K168">
        <v>-1.43417883332104E-2</v>
      </c>
      <c r="P168">
        <v>-1.54828330619618E-2</v>
      </c>
      <c r="Q168" s="15">
        <f t="shared" si="7"/>
        <v>1104.23999</v>
      </c>
      <c r="R168" s="15">
        <f t="shared" si="8"/>
        <v>0.57999999999999996</v>
      </c>
      <c r="T168" s="3">
        <v>38226</v>
      </c>
      <c r="U168">
        <v>1107.7700199999999</v>
      </c>
      <c r="V168" s="9">
        <v>38229</v>
      </c>
      <c r="W168" s="8">
        <v>0.68</v>
      </c>
    </row>
    <row r="169" spans="1:23" x14ac:dyDescent="0.4">
      <c r="A169">
        <v>20040901</v>
      </c>
      <c r="B169" s="3">
        <f t="shared" si="6"/>
        <v>38231</v>
      </c>
      <c r="D169">
        <v>-1.8336753580388099E-2</v>
      </c>
      <c r="E169">
        <v>-2.2706429904955101E-2</v>
      </c>
      <c r="K169">
        <v>-2.2473982823462298E-2</v>
      </c>
      <c r="Q169" s="15">
        <f t="shared" si="7"/>
        <v>1105.910034</v>
      </c>
      <c r="R169" s="15">
        <f t="shared" si="8"/>
        <v>0.77</v>
      </c>
      <c r="T169" s="3">
        <v>38229</v>
      </c>
      <c r="U169">
        <v>1099.150024</v>
      </c>
      <c r="V169" s="9">
        <v>38230</v>
      </c>
      <c r="W169" s="8">
        <v>0.57999999999999996</v>
      </c>
    </row>
    <row r="170" spans="1:23" x14ac:dyDescent="0.4">
      <c r="A170">
        <v>20040902</v>
      </c>
      <c r="B170" s="3">
        <f t="shared" si="6"/>
        <v>38232</v>
      </c>
      <c r="D170">
        <v>-1.26433179847481E-2</v>
      </c>
      <c r="F170">
        <v>-1.9646137786654E-2</v>
      </c>
      <c r="G170">
        <v>-4.1450878363402797E-2</v>
      </c>
      <c r="M170">
        <v>-3.4848298417438799E-2</v>
      </c>
      <c r="N170">
        <v>-2.63385779766536E-2</v>
      </c>
      <c r="P170">
        <v>-1.3982903937612401E-2</v>
      </c>
      <c r="Q170" s="15">
        <f t="shared" si="7"/>
        <v>1118.3100589999999</v>
      </c>
      <c r="R170" s="15">
        <f t="shared" si="8"/>
        <v>0.73</v>
      </c>
      <c r="T170" s="3">
        <v>38230</v>
      </c>
      <c r="U170">
        <v>1104.23999</v>
      </c>
      <c r="V170" s="9">
        <v>38231</v>
      </c>
      <c r="W170" s="8">
        <v>0.77</v>
      </c>
    </row>
    <row r="171" spans="1:23" x14ac:dyDescent="0.4">
      <c r="A171">
        <v>20040903</v>
      </c>
      <c r="B171" s="3">
        <f t="shared" si="6"/>
        <v>38233</v>
      </c>
      <c r="C171">
        <v>-1.5552691123640499E-2</v>
      </c>
      <c r="E171">
        <v>-1.07284181074779E-2</v>
      </c>
      <c r="G171">
        <v>-2.7912089794146801E-2</v>
      </c>
      <c r="O171">
        <v>-2.30590398667136E-2</v>
      </c>
      <c r="Q171" s="15">
        <f t="shared" si="7"/>
        <v>1113.630005</v>
      </c>
      <c r="R171" s="15">
        <f t="shared" si="8"/>
        <v>0.78</v>
      </c>
      <c r="T171" s="3">
        <v>38231</v>
      </c>
      <c r="U171">
        <v>1105.910034</v>
      </c>
      <c r="V171" s="9">
        <v>38232</v>
      </c>
      <c r="W171" s="8">
        <v>0.73</v>
      </c>
    </row>
    <row r="172" spans="1:23" x14ac:dyDescent="0.4">
      <c r="A172">
        <v>20040907</v>
      </c>
      <c r="B172" s="3">
        <f t="shared" si="6"/>
        <v>38237</v>
      </c>
      <c r="C172">
        <v>8.3610695082614907E-3</v>
      </c>
      <c r="E172">
        <v>-0.15186948369139999</v>
      </c>
      <c r="J172">
        <v>-1.6778066932902801E-2</v>
      </c>
      <c r="M172">
        <v>-1.01670750173826E-2</v>
      </c>
      <c r="P172">
        <v>-2.02193106465328E-2</v>
      </c>
      <c r="Q172" s="15">
        <f t="shared" si="7"/>
        <v>1121.3000489999999</v>
      </c>
      <c r="R172" s="15">
        <f t="shared" si="8"/>
        <v>0.69</v>
      </c>
      <c r="T172" s="3">
        <v>38232</v>
      </c>
      <c r="U172">
        <v>1118.3100589999999</v>
      </c>
      <c r="V172" s="9">
        <v>38233</v>
      </c>
      <c r="W172" s="8">
        <v>0.78</v>
      </c>
    </row>
    <row r="173" spans="1:23" x14ac:dyDescent="0.4">
      <c r="A173">
        <v>20040908</v>
      </c>
      <c r="B173" s="3">
        <f t="shared" si="6"/>
        <v>38238</v>
      </c>
      <c r="C173">
        <v>-1.9573539445384699E-2</v>
      </c>
      <c r="E173">
        <v>-2.4891622173070699E-2</v>
      </c>
      <c r="M173">
        <v>-1.8826111254130602E-2</v>
      </c>
      <c r="P173">
        <v>-1.5584682028901E-2</v>
      </c>
      <c r="Q173" s="15">
        <f t="shared" si="7"/>
        <v>1116.2700199999999</v>
      </c>
      <c r="R173" s="15">
        <f t="shared" si="8"/>
        <v>0.81</v>
      </c>
      <c r="T173" s="3">
        <v>38233</v>
      </c>
      <c r="U173">
        <v>1113.630005</v>
      </c>
      <c r="V173" s="9">
        <v>38237</v>
      </c>
      <c r="W173" s="8">
        <v>0.69</v>
      </c>
    </row>
    <row r="174" spans="1:23" x14ac:dyDescent="0.4">
      <c r="A174">
        <v>20040909</v>
      </c>
      <c r="B174" s="3">
        <f t="shared" si="6"/>
        <v>38239</v>
      </c>
      <c r="D174">
        <v>-6.4360246646101502E-3</v>
      </c>
      <c r="E174">
        <v>-2.5362410594803101E-2</v>
      </c>
      <c r="G174">
        <v>-1.29787709899061E-2</v>
      </c>
      <c r="H174">
        <v>-1.7772427029079101E-2</v>
      </c>
      <c r="I174">
        <v>-2.4521939335644002E-2</v>
      </c>
      <c r="L174">
        <v>-3.4998938935086099E-2</v>
      </c>
      <c r="M174">
        <v>-2.5323958521158599E-2</v>
      </c>
      <c r="N174">
        <v>-3.5677709933350302E-2</v>
      </c>
      <c r="P174">
        <v>-1.8181194539918101E-2</v>
      </c>
      <c r="Q174" s="15">
        <f t="shared" si="7"/>
        <v>1118.380005</v>
      </c>
      <c r="R174" s="15">
        <f t="shared" si="8"/>
        <v>0.69</v>
      </c>
      <c r="T174" s="3">
        <v>38237</v>
      </c>
      <c r="U174">
        <v>1121.3000489999999</v>
      </c>
      <c r="V174" s="9">
        <v>38238</v>
      </c>
      <c r="W174" s="8">
        <v>0.81</v>
      </c>
    </row>
    <row r="175" spans="1:23" x14ac:dyDescent="0.4">
      <c r="A175">
        <v>20040910</v>
      </c>
      <c r="B175" s="3">
        <f t="shared" si="6"/>
        <v>38240</v>
      </c>
      <c r="D175">
        <v>-2.6925190119692501E-2</v>
      </c>
      <c r="E175">
        <v>-2.3944438538171801E-2</v>
      </c>
      <c r="F175">
        <v>-1.59342111786651E-2</v>
      </c>
      <c r="M175">
        <v>-3.2936609522229203E-2</v>
      </c>
      <c r="N175">
        <v>-1.17084969122396E-2</v>
      </c>
      <c r="O175">
        <v>-1.7779326974402598E-2</v>
      </c>
      <c r="P175">
        <v>-1.3229634244687601E-2</v>
      </c>
      <c r="Q175" s="15">
        <f t="shared" si="7"/>
        <v>1123.920044</v>
      </c>
      <c r="R175" s="15">
        <f t="shared" si="8"/>
        <v>0.62</v>
      </c>
      <c r="T175" s="3">
        <v>38238</v>
      </c>
      <c r="U175">
        <v>1116.2700199999999</v>
      </c>
      <c r="V175" s="9">
        <v>38239</v>
      </c>
      <c r="W175" s="8">
        <v>0.69</v>
      </c>
    </row>
    <row r="176" spans="1:23" x14ac:dyDescent="0.4">
      <c r="A176">
        <v>20040913</v>
      </c>
      <c r="B176" s="3">
        <f t="shared" si="6"/>
        <v>38243</v>
      </c>
      <c r="C176">
        <v>5.1030958698884098E-3</v>
      </c>
      <c r="D176">
        <v>-1.54163455130599E-2</v>
      </c>
      <c r="F176">
        <v>-2.4422414409459602E-2</v>
      </c>
      <c r="G176">
        <v>-1.2963279208798801E-2</v>
      </c>
      <c r="H176">
        <v>-1.0742939564403E-2</v>
      </c>
      <c r="I176">
        <v>-1.31019980843824E-2</v>
      </c>
      <c r="K176">
        <v>-1.69245682123291E-2</v>
      </c>
      <c r="L176">
        <v>-9.8183366292710992E-3</v>
      </c>
      <c r="M176">
        <v>-3.4828361157361702E-2</v>
      </c>
      <c r="N176">
        <v>-8.9975618982020503E-3</v>
      </c>
      <c r="P176">
        <v>-1.34113820308603E-2</v>
      </c>
      <c r="Q176" s="15">
        <f t="shared" si="7"/>
        <v>1125.8199460000001</v>
      </c>
      <c r="R176" s="15">
        <f t="shared" si="8"/>
        <v>0.54</v>
      </c>
      <c r="T176" s="3">
        <v>38239</v>
      </c>
      <c r="U176">
        <v>1118.380005</v>
      </c>
      <c r="V176" s="9">
        <v>38240</v>
      </c>
      <c r="W176" s="8">
        <v>0.62</v>
      </c>
    </row>
    <row r="177" spans="1:23" x14ac:dyDescent="0.4">
      <c r="A177">
        <v>20040914</v>
      </c>
      <c r="B177" s="3">
        <f t="shared" si="6"/>
        <v>38244</v>
      </c>
      <c r="D177">
        <v>-2.5519670320048499E-2</v>
      </c>
      <c r="E177">
        <v>-3.2334804552654001E-2</v>
      </c>
      <c r="F177">
        <v>-1.72331862866269E-2</v>
      </c>
      <c r="G177">
        <v>-9.3465798509166503E-3</v>
      </c>
      <c r="I177">
        <v>-1.9292747858811899E-2</v>
      </c>
      <c r="L177">
        <v>-2.89034844462621E-2</v>
      </c>
      <c r="M177">
        <v>-2.9090799280221801E-2</v>
      </c>
      <c r="N177">
        <v>-2.7277734826847099E-2</v>
      </c>
      <c r="O177">
        <v>-2.96969829169908E-2</v>
      </c>
      <c r="P177">
        <v>-1.8034403852989302E-2</v>
      </c>
      <c r="Q177" s="15">
        <f t="shared" si="7"/>
        <v>1128.329956</v>
      </c>
      <c r="R177" s="15">
        <f t="shared" si="8"/>
        <v>0.68</v>
      </c>
      <c r="T177" s="3">
        <v>38240</v>
      </c>
      <c r="U177">
        <v>1123.920044</v>
      </c>
      <c r="V177" s="9">
        <v>38243</v>
      </c>
      <c r="W177" s="8">
        <v>0.54</v>
      </c>
    </row>
    <row r="178" spans="1:23" x14ac:dyDescent="0.4">
      <c r="A178">
        <v>20040915</v>
      </c>
      <c r="B178" s="3">
        <f t="shared" si="6"/>
        <v>38245</v>
      </c>
      <c r="C178">
        <v>-2.1017453851744999E-2</v>
      </c>
      <c r="D178">
        <v>-6.8945056202690796E-3</v>
      </c>
      <c r="E178">
        <v>-6.8683337268722203E-3</v>
      </c>
      <c r="F178">
        <v>7.2401951287129297E-4</v>
      </c>
      <c r="G178">
        <v>-2.82111231538438E-2</v>
      </c>
      <c r="H178">
        <v>-2.8919393891036201E-2</v>
      </c>
      <c r="J178">
        <v>-1.6974913419780201E-2</v>
      </c>
      <c r="K178">
        <v>-2.0212464082572799E-2</v>
      </c>
      <c r="L178">
        <v>-1.04310236535556E-2</v>
      </c>
      <c r="M178">
        <v>-1.9872813653716501E-2</v>
      </c>
      <c r="N178">
        <v>-1.95844441874167E-2</v>
      </c>
      <c r="P178">
        <v>-2.2290681263018999E-2</v>
      </c>
      <c r="Q178" s="15">
        <f t="shared" si="7"/>
        <v>1120.369995</v>
      </c>
      <c r="R178" s="15">
        <f t="shared" si="8"/>
        <v>0.64</v>
      </c>
      <c r="T178" s="3">
        <v>38243</v>
      </c>
      <c r="U178">
        <v>1125.8199460000001</v>
      </c>
      <c r="V178" s="9">
        <v>38244</v>
      </c>
      <c r="W178" s="8">
        <v>0.68</v>
      </c>
    </row>
    <row r="179" spans="1:23" x14ac:dyDescent="0.4">
      <c r="A179">
        <v>20040916</v>
      </c>
      <c r="B179" s="3">
        <f t="shared" si="6"/>
        <v>38246</v>
      </c>
      <c r="C179">
        <v>-1.30315112418064E-3</v>
      </c>
      <c r="D179">
        <v>-1.15909125456516E-2</v>
      </c>
      <c r="E179">
        <v>-1.1431435220147701E-2</v>
      </c>
      <c r="G179">
        <v>-1.17029304274617E-2</v>
      </c>
      <c r="H179">
        <v>-7.5374074493836296E-3</v>
      </c>
      <c r="I179">
        <v>-2.16034514642361E-2</v>
      </c>
      <c r="K179">
        <v>-2.2795106456750799E-2</v>
      </c>
      <c r="M179">
        <v>-1.15377071844669E-2</v>
      </c>
      <c r="O179">
        <v>-1.5990686255131E-2</v>
      </c>
      <c r="P179">
        <v>-8.9339239949860795E-3</v>
      </c>
      <c r="Q179" s="15">
        <f t="shared" si="7"/>
        <v>1123.5</v>
      </c>
      <c r="R179" s="15">
        <f t="shared" si="8"/>
        <v>0.62</v>
      </c>
      <c r="T179" s="3">
        <v>38244</v>
      </c>
      <c r="U179">
        <v>1128.329956</v>
      </c>
      <c r="V179" s="9">
        <v>38245</v>
      </c>
      <c r="W179" s="8">
        <v>0.64</v>
      </c>
    </row>
    <row r="180" spans="1:23" x14ac:dyDescent="0.4">
      <c r="A180">
        <v>20040917</v>
      </c>
      <c r="B180" s="3">
        <f t="shared" si="6"/>
        <v>38247</v>
      </c>
      <c r="D180">
        <v>-2.29219814223043E-2</v>
      </c>
      <c r="E180">
        <v>-3.2516311989857202E-2</v>
      </c>
      <c r="F180">
        <v>-2.6756206449048098E-2</v>
      </c>
      <c r="G180">
        <v>-1.9835393361871199E-2</v>
      </c>
      <c r="H180">
        <v>-2.6790625003992499E-2</v>
      </c>
      <c r="J180">
        <v>-2.53502529994067E-2</v>
      </c>
      <c r="O180">
        <v>-1.5619157715542601E-2</v>
      </c>
      <c r="P180">
        <v>-2.8273015116738201E-2</v>
      </c>
      <c r="Q180" s="15">
        <f t="shared" si="7"/>
        <v>1128.5500489999999</v>
      </c>
      <c r="R180" s="15">
        <f t="shared" si="8"/>
        <v>0.65</v>
      </c>
      <c r="T180" s="3">
        <v>38245</v>
      </c>
      <c r="U180">
        <v>1120.369995</v>
      </c>
      <c r="V180" s="9">
        <v>38246</v>
      </c>
      <c r="W180" s="8">
        <v>0.62</v>
      </c>
    </row>
    <row r="181" spans="1:23" x14ac:dyDescent="0.4">
      <c r="A181">
        <v>20040920</v>
      </c>
      <c r="B181" s="3">
        <f t="shared" si="6"/>
        <v>38250</v>
      </c>
      <c r="D181">
        <v>-1.8704627951324399E-2</v>
      </c>
      <c r="E181">
        <v>-3.1719790606441603E-2</v>
      </c>
      <c r="F181">
        <v>-1.8862821313860901E-2</v>
      </c>
      <c r="G181">
        <v>-2.42097795505219E-2</v>
      </c>
      <c r="O181">
        <v>-2.0929460533630699E-2</v>
      </c>
      <c r="P181">
        <v>-5.3326887858294897E-2</v>
      </c>
      <c r="Q181" s="15">
        <f t="shared" si="7"/>
        <v>1122.1999510000001</v>
      </c>
      <c r="R181" s="15">
        <f t="shared" si="8"/>
        <v>0.56999999999999995</v>
      </c>
      <c r="T181" s="3">
        <v>38246</v>
      </c>
      <c r="U181">
        <v>1123.5</v>
      </c>
      <c r="V181" s="9">
        <v>38247</v>
      </c>
      <c r="W181" s="8">
        <v>0.65</v>
      </c>
    </row>
    <row r="182" spans="1:23" x14ac:dyDescent="0.4">
      <c r="A182">
        <v>20040921</v>
      </c>
      <c r="B182" s="3">
        <f t="shared" si="6"/>
        <v>38251</v>
      </c>
      <c r="D182">
        <v>-1.7522089782605402E-2</v>
      </c>
      <c r="E182">
        <v>-1.9257483452376701E-2</v>
      </c>
      <c r="F182">
        <v>-2.2104438070486E-2</v>
      </c>
      <c r="G182">
        <v>-2.9075700669772001E-2</v>
      </c>
      <c r="N182">
        <v>-3.8851629795118997E-2</v>
      </c>
      <c r="P182">
        <v>-2.1858513839357999E-2</v>
      </c>
      <c r="Q182" s="15">
        <f t="shared" si="7"/>
        <v>1129.3000489999999</v>
      </c>
      <c r="R182" s="15">
        <f t="shared" si="8"/>
        <v>0.65</v>
      </c>
      <c r="T182" s="3">
        <v>38247</v>
      </c>
      <c r="U182">
        <v>1128.5500489999999</v>
      </c>
      <c r="V182" s="9">
        <v>38250</v>
      </c>
      <c r="W182" s="8">
        <v>0.56999999999999995</v>
      </c>
    </row>
    <row r="183" spans="1:23" x14ac:dyDescent="0.4">
      <c r="A183">
        <v>20040922</v>
      </c>
      <c r="B183" s="3">
        <f t="shared" si="6"/>
        <v>38252</v>
      </c>
      <c r="D183">
        <v>-2.7193883932150598E-2</v>
      </c>
      <c r="E183">
        <v>-2.04546662357615E-2</v>
      </c>
      <c r="F183">
        <v>-0.122621704216866</v>
      </c>
      <c r="G183">
        <v>-2.2143523210416301E-2</v>
      </c>
      <c r="H183">
        <v>-1.8628046520585102E-2</v>
      </c>
      <c r="L183">
        <v>-1.76443073178216E-2</v>
      </c>
      <c r="O183">
        <v>-2.0721544100445102E-2</v>
      </c>
      <c r="P183">
        <v>-1.47278772910265E-2</v>
      </c>
      <c r="Q183" s="15">
        <f t="shared" si="7"/>
        <v>1113.5600589999999</v>
      </c>
      <c r="R183" s="15">
        <f t="shared" si="8"/>
        <v>0.95</v>
      </c>
      <c r="T183" s="3">
        <v>38250</v>
      </c>
      <c r="U183">
        <v>1122.1999510000001</v>
      </c>
      <c r="V183" s="9">
        <v>38251</v>
      </c>
      <c r="W183" s="8">
        <v>0.65</v>
      </c>
    </row>
    <row r="184" spans="1:23" x14ac:dyDescent="0.4">
      <c r="A184">
        <v>20040923</v>
      </c>
      <c r="B184" s="3">
        <f t="shared" si="6"/>
        <v>38253</v>
      </c>
      <c r="D184">
        <v>-2.74609356954825E-2</v>
      </c>
      <c r="E184">
        <v>-2.5687069433769499E-2</v>
      </c>
      <c r="F184">
        <v>-2.7408024886943799E-2</v>
      </c>
      <c r="G184">
        <v>-2.3260878030776502E-2</v>
      </c>
      <c r="H184">
        <v>-2.1161491397032699E-2</v>
      </c>
      <c r="J184">
        <v>-2.22996860024294E-2</v>
      </c>
      <c r="K184">
        <v>-2.1707853697972901E-2</v>
      </c>
      <c r="L184">
        <v>-1.8157924375440501E-2</v>
      </c>
      <c r="O184">
        <v>-2.7423033443945199E-2</v>
      </c>
      <c r="P184">
        <v>-1.97032660697921E-2</v>
      </c>
      <c r="Q184" s="15">
        <f t="shared" si="7"/>
        <v>1108.3599850000001</v>
      </c>
      <c r="R184" s="15">
        <f t="shared" si="8"/>
        <v>0.82</v>
      </c>
      <c r="T184" s="3">
        <v>38251</v>
      </c>
      <c r="U184">
        <v>1129.3000489999999</v>
      </c>
      <c r="V184" s="9">
        <v>38252</v>
      </c>
      <c r="W184" s="8">
        <v>0.95</v>
      </c>
    </row>
    <row r="185" spans="1:23" x14ac:dyDescent="0.4">
      <c r="A185">
        <v>20040924</v>
      </c>
      <c r="B185" s="3">
        <f t="shared" si="6"/>
        <v>38254</v>
      </c>
      <c r="D185">
        <v>-2.7439628674625901E-2</v>
      </c>
      <c r="G185">
        <v>-2.6196983601094501E-2</v>
      </c>
      <c r="H185">
        <v>-2.0320186741040101E-2</v>
      </c>
      <c r="N185">
        <v>-1.9564853052342401E-2</v>
      </c>
      <c r="O185">
        <v>-2.8854146062761599E-2</v>
      </c>
      <c r="P185">
        <v>-3.0306295009439502E-2</v>
      </c>
      <c r="Q185" s="15">
        <f t="shared" si="7"/>
        <v>1110.1099850000001</v>
      </c>
      <c r="R185" s="15">
        <f t="shared" si="8"/>
        <v>0.83</v>
      </c>
      <c r="T185" s="3">
        <v>38252</v>
      </c>
      <c r="U185">
        <v>1113.5600589999999</v>
      </c>
      <c r="V185" s="9">
        <v>38253</v>
      </c>
      <c r="W185" s="8">
        <v>0.82</v>
      </c>
    </row>
    <row r="186" spans="1:23" x14ac:dyDescent="0.4">
      <c r="A186">
        <v>20040927</v>
      </c>
      <c r="B186" s="3">
        <f t="shared" si="6"/>
        <v>38257</v>
      </c>
      <c r="E186">
        <v>-2.1448485135287999E-2</v>
      </c>
      <c r="G186">
        <v>-2.52657104779812E-2</v>
      </c>
      <c r="L186">
        <v>-1.4467871891637099E-2</v>
      </c>
      <c r="N186">
        <v>-2.3202916386589698E-2</v>
      </c>
      <c r="Q186" s="15">
        <f t="shared" si="7"/>
        <v>1103.5200199999999</v>
      </c>
      <c r="R186" s="15">
        <f t="shared" si="8"/>
        <v>0.77</v>
      </c>
      <c r="T186" s="3">
        <v>38253</v>
      </c>
      <c r="U186">
        <v>1108.3599850000001</v>
      </c>
      <c r="V186" s="9">
        <v>38254</v>
      </c>
      <c r="W186" s="8">
        <v>0.83</v>
      </c>
    </row>
    <row r="187" spans="1:23" x14ac:dyDescent="0.4">
      <c r="A187">
        <v>20040928</v>
      </c>
      <c r="B187" s="3">
        <f t="shared" si="6"/>
        <v>38258</v>
      </c>
      <c r="D187">
        <v>-1.5996925141345899E-2</v>
      </c>
      <c r="E187">
        <v>-1.10691193943072E-2</v>
      </c>
      <c r="F187">
        <v>-1.9406460220761701E-2</v>
      </c>
      <c r="H187">
        <v>-3.1148821856378101E-2</v>
      </c>
      <c r="I187">
        <v>-1.91910415718573E-2</v>
      </c>
      <c r="J187">
        <v>-2.4561840160561E-2</v>
      </c>
      <c r="M187">
        <v>-2.89953360425536E-2</v>
      </c>
      <c r="N187">
        <v>-1.7348688091274399E-2</v>
      </c>
      <c r="O187">
        <v>-2.5949008115143401E-2</v>
      </c>
      <c r="P187">
        <v>-1.7083965791985001E-2</v>
      </c>
      <c r="Q187" s="15">
        <f t="shared" si="7"/>
        <v>1110.0600589999999</v>
      </c>
      <c r="R187" s="15">
        <f t="shared" si="8"/>
        <v>0.82</v>
      </c>
      <c r="T187" s="3">
        <v>38254</v>
      </c>
      <c r="U187">
        <v>1110.1099850000001</v>
      </c>
      <c r="V187" s="9">
        <v>38257</v>
      </c>
      <c r="W187" s="8">
        <v>0.77</v>
      </c>
    </row>
    <row r="188" spans="1:23" x14ac:dyDescent="0.4">
      <c r="A188">
        <v>20040929</v>
      </c>
      <c r="B188" s="3">
        <f t="shared" si="6"/>
        <v>38259</v>
      </c>
      <c r="C188">
        <v>-2.0805503160924201E-2</v>
      </c>
      <c r="E188">
        <v>-1.9988271340205602E-2</v>
      </c>
      <c r="F188">
        <v>-2.51307120100214E-2</v>
      </c>
      <c r="J188">
        <v>-2.2912620421724799E-2</v>
      </c>
      <c r="K188">
        <v>-2.9009952324886599E-2</v>
      </c>
      <c r="O188">
        <v>-2.4011134581270299E-2</v>
      </c>
      <c r="P188">
        <v>-2.7256645721700799E-2</v>
      </c>
      <c r="Q188" s="15">
        <f t="shared" si="7"/>
        <v>1114.8000489999999</v>
      </c>
      <c r="R188" s="15">
        <f t="shared" si="8"/>
        <v>0.65</v>
      </c>
      <c r="T188" s="3">
        <v>38257</v>
      </c>
      <c r="U188">
        <v>1103.5200199999999</v>
      </c>
      <c r="V188" s="9">
        <v>38258</v>
      </c>
      <c r="W188" s="8">
        <v>0.82</v>
      </c>
    </row>
    <row r="189" spans="1:23" x14ac:dyDescent="0.4">
      <c r="A189">
        <v>20040930</v>
      </c>
      <c r="B189" s="3">
        <f t="shared" si="6"/>
        <v>38260</v>
      </c>
      <c r="E189">
        <v>-2.20613429951163E-2</v>
      </c>
      <c r="G189">
        <v>-2.25158982886213E-2</v>
      </c>
      <c r="H189">
        <v>-2.2015810924864501E-2</v>
      </c>
      <c r="I189">
        <v>-2.32851332428579E-2</v>
      </c>
      <c r="K189">
        <v>-2.0851171578855601E-2</v>
      </c>
      <c r="N189">
        <v>-3.7079496802331503E-2</v>
      </c>
      <c r="O189">
        <v>-1.12134651190048E-2</v>
      </c>
      <c r="Q189" s="15">
        <f t="shared" si="7"/>
        <v>1114.579956</v>
      </c>
      <c r="R189" s="15">
        <f t="shared" si="8"/>
        <v>0.71</v>
      </c>
      <c r="T189" s="3">
        <v>38258</v>
      </c>
      <c r="U189">
        <v>1110.0600589999999</v>
      </c>
      <c r="V189" s="9">
        <v>38259</v>
      </c>
      <c r="W189" s="8">
        <v>0.65</v>
      </c>
    </row>
    <row r="190" spans="1:23" x14ac:dyDescent="0.4">
      <c r="A190">
        <v>20041001</v>
      </c>
      <c r="B190" s="3">
        <f t="shared" si="6"/>
        <v>38261</v>
      </c>
      <c r="C190">
        <v>-1.7319571331491201E-2</v>
      </c>
      <c r="D190">
        <v>-2.3684043017772601E-2</v>
      </c>
      <c r="E190">
        <v>-2.2131416911983198E-2</v>
      </c>
      <c r="F190">
        <v>-3.2833697467471799E-2</v>
      </c>
      <c r="G190">
        <v>-3.50086351346756E-2</v>
      </c>
      <c r="H190">
        <v>-2.3730098648827701E-2</v>
      </c>
      <c r="I190">
        <v>-2.0264547927190998E-2</v>
      </c>
      <c r="J190">
        <v>-2.2013435489096001E-2</v>
      </c>
      <c r="L190">
        <v>-1.7700042455630598E-2</v>
      </c>
      <c r="M190">
        <v>-2.2961670844120902E-2</v>
      </c>
      <c r="N190">
        <v>-2.1147320206288001E-2</v>
      </c>
      <c r="O190">
        <v>-2.7296140868633901E-2</v>
      </c>
      <c r="P190">
        <v>-2.0668334016662099E-2</v>
      </c>
      <c r="Q190" s="15">
        <f t="shared" si="7"/>
        <v>1131.5</v>
      </c>
      <c r="R190" s="15">
        <f t="shared" si="8"/>
        <v>0.77</v>
      </c>
      <c r="T190" s="3">
        <v>38259</v>
      </c>
      <c r="U190">
        <v>1114.8000489999999</v>
      </c>
      <c r="V190" s="9">
        <v>38260</v>
      </c>
      <c r="W190" s="8">
        <v>0.71</v>
      </c>
    </row>
    <row r="191" spans="1:23" x14ac:dyDescent="0.4">
      <c r="A191">
        <v>20041004</v>
      </c>
      <c r="B191" s="3">
        <f t="shared" si="6"/>
        <v>38264</v>
      </c>
      <c r="C191">
        <v>1.8439753812491501E-2</v>
      </c>
      <c r="D191">
        <v>-2.6177883836797099E-2</v>
      </c>
      <c r="E191">
        <v>-2.4902823649044999E-2</v>
      </c>
      <c r="F191">
        <v>-2.12853909551073E-2</v>
      </c>
      <c r="G191">
        <v>-1.54731091557814E-2</v>
      </c>
      <c r="I191">
        <v>-2.16732209232166E-2</v>
      </c>
      <c r="N191">
        <v>-6.0488469015098599E-3</v>
      </c>
      <c r="O191">
        <v>-1.7531820833684101E-2</v>
      </c>
      <c r="Q191" s="15">
        <f t="shared" si="7"/>
        <v>1135.170044</v>
      </c>
      <c r="R191" s="15">
        <f t="shared" si="8"/>
        <v>0.64</v>
      </c>
      <c r="T191" s="3">
        <v>38260</v>
      </c>
      <c r="U191">
        <v>1114.579956</v>
      </c>
      <c r="V191" s="9">
        <v>38261</v>
      </c>
      <c r="W191" s="8">
        <v>0.77</v>
      </c>
    </row>
    <row r="192" spans="1:23" x14ac:dyDescent="0.4">
      <c r="A192">
        <v>20041005</v>
      </c>
      <c r="B192" s="3">
        <f t="shared" si="6"/>
        <v>38265</v>
      </c>
      <c r="C192">
        <v>-2.5140534957446899E-2</v>
      </c>
      <c r="D192">
        <v>-2.1463705759245999E-2</v>
      </c>
      <c r="E192">
        <v>-2.9389758414407701E-2</v>
      </c>
      <c r="I192">
        <v>-1.96968289340331E-2</v>
      </c>
      <c r="O192">
        <v>-3.0189936591788698E-2</v>
      </c>
      <c r="P192">
        <v>-2.6905964822064199E-2</v>
      </c>
      <c r="Q192" s="15">
        <f t="shared" si="7"/>
        <v>1134.4799800000001</v>
      </c>
      <c r="R192" s="15">
        <f t="shared" si="8"/>
        <v>0.65</v>
      </c>
      <c r="T192" s="3">
        <v>38261</v>
      </c>
      <c r="U192">
        <v>1131.5</v>
      </c>
      <c r="V192" s="9">
        <v>38264</v>
      </c>
      <c r="W192" s="8">
        <v>0.64</v>
      </c>
    </row>
    <row r="193" spans="1:23" x14ac:dyDescent="0.4">
      <c r="A193">
        <v>20041006</v>
      </c>
      <c r="B193" s="3">
        <f t="shared" si="6"/>
        <v>38266</v>
      </c>
      <c r="C193">
        <v>-1.8637007959367E-2</v>
      </c>
      <c r="D193">
        <v>-1.93261094630141E-2</v>
      </c>
      <c r="E193">
        <v>-3.1063063099485699E-2</v>
      </c>
      <c r="G193">
        <v>-1.9038720329202501E-2</v>
      </c>
      <c r="I193">
        <v>-3.2628711675336E-2</v>
      </c>
      <c r="J193">
        <v>-2.07225677633366E-2</v>
      </c>
      <c r="M193">
        <v>-2.5627660161838099E-2</v>
      </c>
      <c r="O193">
        <v>-1.8659654270482301E-2</v>
      </c>
      <c r="P193">
        <v>-1.9223657209538999E-2</v>
      </c>
      <c r="Q193" s="15">
        <f t="shared" si="7"/>
        <v>1142.0500489999999</v>
      </c>
      <c r="R193" s="15">
        <f t="shared" si="8"/>
        <v>0.66</v>
      </c>
      <c r="T193" s="3">
        <v>38264</v>
      </c>
      <c r="U193">
        <v>1135.170044</v>
      </c>
      <c r="V193" s="9">
        <v>38265</v>
      </c>
      <c r="W193" s="8">
        <v>0.65</v>
      </c>
    </row>
    <row r="194" spans="1:23" x14ac:dyDescent="0.4">
      <c r="A194">
        <v>20041007</v>
      </c>
      <c r="B194" s="3">
        <f t="shared" ref="B194:B257" si="9">DATE(LEFT(A194, 4),RIGHT(LEFT(A194,6),2),RIGHT(A194, 2))</f>
        <v>38267</v>
      </c>
      <c r="C194">
        <v>-2.7640165583677798E-2</v>
      </c>
      <c r="D194">
        <v>-1.72539526657297E-2</v>
      </c>
      <c r="E194">
        <v>-2.3198094319166002E-2</v>
      </c>
      <c r="G194">
        <v>-1.4858684698851E-2</v>
      </c>
      <c r="J194">
        <v>-1.5797117729517699E-2</v>
      </c>
      <c r="M194">
        <v>-2.6550044257756301E-2</v>
      </c>
      <c r="O194">
        <v>-1.51727489785837E-2</v>
      </c>
      <c r="P194">
        <v>-1.5155388740409399E-2</v>
      </c>
      <c r="Q194" s="15">
        <f t="shared" si="7"/>
        <v>1130.650024</v>
      </c>
      <c r="R194" s="15">
        <f t="shared" si="8"/>
        <v>0.74</v>
      </c>
      <c r="T194" s="3">
        <v>38265</v>
      </c>
      <c r="U194">
        <v>1134.4799800000001</v>
      </c>
      <c r="V194" s="9">
        <v>38266</v>
      </c>
      <c r="W194" s="8">
        <v>0.66</v>
      </c>
    </row>
    <row r="195" spans="1:23" x14ac:dyDescent="0.4">
      <c r="A195">
        <v>20041008</v>
      </c>
      <c r="B195" s="3">
        <f t="shared" si="9"/>
        <v>38268</v>
      </c>
      <c r="D195">
        <v>-1.87707972023782E-2</v>
      </c>
      <c r="E195">
        <v>-1.8592271542238602E-2</v>
      </c>
      <c r="F195">
        <v>-1.2048898333040599E-2</v>
      </c>
      <c r="G195">
        <v>-1.54621405495989E-2</v>
      </c>
      <c r="H195">
        <v>-1.62701575752022E-3</v>
      </c>
      <c r="K195">
        <v>-3.2539729996028298E-2</v>
      </c>
      <c r="L195">
        <v>-1.6679649311022698E-2</v>
      </c>
      <c r="M195">
        <v>-1.34086383873927E-2</v>
      </c>
      <c r="N195">
        <v>-1.9700342003401101E-2</v>
      </c>
      <c r="O195">
        <v>-2.78009136124946E-2</v>
      </c>
      <c r="P195">
        <v>-2.9917530817257901E-2</v>
      </c>
      <c r="Q195" s="15">
        <f t="shared" ref="Q195:Q258" si="10">INDEX($U$2:$U$4000, MATCH(B195,$T$2:$T$4000,0) )</f>
        <v>1122.1400149999999</v>
      </c>
      <c r="R195" s="15">
        <f t="shared" ref="R195:R258" si="11">INDEX($W$2:$W$3552, MATCH(B195,$V$2:$V$3552,0) )</f>
        <v>0.83</v>
      </c>
      <c r="T195" s="3">
        <v>38266</v>
      </c>
      <c r="U195">
        <v>1142.0500489999999</v>
      </c>
      <c r="V195" s="9">
        <v>38267</v>
      </c>
      <c r="W195" s="8">
        <v>0.74</v>
      </c>
    </row>
    <row r="196" spans="1:23" x14ac:dyDescent="0.4">
      <c r="A196">
        <v>20041011</v>
      </c>
      <c r="B196" s="3">
        <f t="shared" si="9"/>
        <v>38271</v>
      </c>
      <c r="E196">
        <v>-2.04646390445473E-2</v>
      </c>
      <c r="G196">
        <v>-1.6946830469327101E-2</v>
      </c>
      <c r="H196">
        <v>-1.8439992777861899E-2</v>
      </c>
      <c r="L196">
        <v>-1.9560604286260001E-2</v>
      </c>
      <c r="O196">
        <v>-2.20245894557809E-2</v>
      </c>
      <c r="P196">
        <v>-1.3163917624161499E-2</v>
      </c>
      <c r="Q196" s="15">
        <f t="shared" si="10"/>
        <v>1124.3900149999999</v>
      </c>
      <c r="R196" s="15">
        <f t="shared" si="11"/>
        <v>0.6</v>
      </c>
      <c r="T196" s="3">
        <v>38267</v>
      </c>
      <c r="U196">
        <v>1130.650024</v>
      </c>
      <c r="V196" s="9">
        <v>38268</v>
      </c>
      <c r="W196" s="8">
        <v>0.83</v>
      </c>
    </row>
    <row r="197" spans="1:23" x14ac:dyDescent="0.4">
      <c r="A197">
        <v>20041012</v>
      </c>
      <c r="B197" s="3">
        <f t="shared" si="9"/>
        <v>38272</v>
      </c>
      <c r="C197">
        <v>-3.9995962064627397E-2</v>
      </c>
      <c r="D197">
        <v>-1.4326069857973E-2</v>
      </c>
      <c r="E197">
        <v>-2.1489001147246299E-2</v>
      </c>
      <c r="F197">
        <v>-1.69868226117077E-2</v>
      </c>
      <c r="I197">
        <v>-1.4341010250835701E-2</v>
      </c>
      <c r="J197">
        <v>-3.5365552245838199E-2</v>
      </c>
      <c r="M197">
        <v>-2.8647407269115001E-2</v>
      </c>
      <c r="N197">
        <v>-3.40633143946125E-2</v>
      </c>
      <c r="O197">
        <v>-1.55112229174659E-2</v>
      </c>
      <c r="P197">
        <v>-2.03623919006603E-2</v>
      </c>
      <c r="Q197" s="15">
        <f t="shared" si="10"/>
        <v>1121.839966</v>
      </c>
      <c r="R197" s="15">
        <f t="shared" si="11"/>
        <v>0.89</v>
      </c>
      <c r="T197" s="3">
        <v>38268</v>
      </c>
      <c r="U197">
        <v>1122.1400149999999</v>
      </c>
      <c r="V197" s="9">
        <v>38271</v>
      </c>
      <c r="W197" s="8">
        <v>0.6</v>
      </c>
    </row>
    <row r="198" spans="1:23" x14ac:dyDescent="0.4">
      <c r="A198">
        <v>20041013</v>
      </c>
      <c r="B198" s="3">
        <f t="shared" si="9"/>
        <v>38273</v>
      </c>
      <c r="C198">
        <v>-3.4544470300587101E-3</v>
      </c>
      <c r="D198">
        <v>-1.23609218778805E-2</v>
      </c>
      <c r="F198">
        <v>-1.6663184039269301E-2</v>
      </c>
      <c r="G198">
        <v>-2.33549344628615E-2</v>
      </c>
      <c r="H198">
        <v>-2.0748824896291901E-2</v>
      </c>
      <c r="I198">
        <v>-1.5256281904883401E-2</v>
      </c>
      <c r="K198">
        <v>-1.8356495009050899E-2</v>
      </c>
      <c r="L198">
        <v>-2.2095977921995299E-2</v>
      </c>
      <c r="M198">
        <v>-1.7506762461326899E-2</v>
      </c>
      <c r="N198">
        <v>-2.5730115217362001E-2</v>
      </c>
      <c r="O198">
        <v>-2.7242837716302998E-2</v>
      </c>
      <c r="Q198" s="15">
        <f t="shared" si="10"/>
        <v>1113.650024</v>
      </c>
      <c r="R198" s="15">
        <f t="shared" si="11"/>
        <v>0.77</v>
      </c>
      <c r="T198" s="3">
        <v>38271</v>
      </c>
      <c r="U198">
        <v>1124.3900149999999</v>
      </c>
      <c r="V198" s="9">
        <v>38272</v>
      </c>
      <c r="W198" s="8">
        <v>0.89</v>
      </c>
    </row>
    <row r="199" spans="1:23" x14ac:dyDescent="0.4">
      <c r="A199">
        <v>20041014</v>
      </c>
      <c r="B199" s="3">
        <f t="shared" si="9"/>
        <v>38274</v>
      </c>
      <c r="D199">
        <v>-1.8509103297577E-2</v>
      </c>
      <c r="E199">
        <v>-2.6205665608063599E-2</v>
      </c>
      <c r="F199">
        <v>-1.46948112882651E-2</v>
      </c>
      <c r="G199">
        <v>-2.0663582661451699E-2</v>
      </c>
      <c r="H199">
        <v>-2.2688416836247199E-2</v>
      </c>
      <c r="I199">
        <v>-2.83606464784436E-2</v>
      </c>
      <c r="J199">
        <v>-1.78741288461262E-2</v>
      </c>
      <c r="L199">
        <v>1.00141686575416E-2</v>
      </c>
      <c r="M199">
        <v>-8.9748264795192195E-3</v>
      </c>
      <c r="N199">
        <v>-9.1754587843474403E-3</v>
      </c>
      <c r="O199">
        <v>-1.4826413528454201E-2</v>
      </c>
      <c r="P199">
        <v>-1.91192463675579E-2</v>
      </c>
      <c r="Q199" s="15">
        <f t="shared" si="10"/>
        <v>1103.290039</v>
      </c>
      <c r="R199" s="15">
        <f t="shared" si="11"/>
        <v>0.85</v>
      </c>
      <c r="T199" s="3">
        <v>38272</v>
      </c>
      <c r="U199">
        <v>1121.839966</v>
      </c>
      <c r="V199" s="9">
        <v>38273</v>
      </c>
      <c r="W199" s="8">
        <v>0.77</v>
      </c>
    </row>
    <row r="200" spans="1:23" x14ac:dyDescent="0.4">
      <c r="A200">
        <v>20041015</v>
      </c>
      <c r="B200" s="3">
        <f t="shared" si="9"/>
        <v>38275</v>
      </c>
      <c r="C200">
        <v>-8.4079792926622602E-3</v>
      </c>
      <c r="D200">
        <v>-1.8529345063079801E-2</v>
      </c>
      <c r="E200">
        <v>-2.4434650120500501E-2</v>
      </c>
      <c r="F200">
        <v>-5.2770958290300998E-2</v>
      </c>
      <c r="G200">
        <v>-3.0889429450162799E-2</v>
      </c>
      <c r="H200">
        <v>-3.1424810854778301E-2</v>
      </c>
      <c r="I200">
        <v>-1.5792000329497201E-2</v>
      </c>
      <c r="K200">
        <v>-1.97909002921508E-2</v>
      </c>
      <c r="M200">
        <v>-1.2111707830808401E-2</v>
      </c>
      <c r="N200">
        <v>-1.8509616429417598E-2</v>
      </c>
      <c r="O200">
        <v>-1.8486823782938599E-2</v>
      </c>
      <c r="P200">
        <v>-1.97040619040229E-2</v>
      </c>
      <c r="Q200" s="15">
        <f t="shared" si="10"/>
        <v>1108.1999510000001</v>
      </c>
      <c r="R200" s="15">
        <f t="shared" si="11"/>
        <v>0.76</v>
      </c>
      <c r="T200" s="3">
        <v>38273</v>
      </c>
      <c r="U200">
        <v>1113.650024</v>
      </c>
      <c r="V200" s="9">
        <v>38274</v>
      </c>
      <c r="W200" s="8">
        <v>0.85</v>
      </c>
    </row>
    <row r="201" spans="1:23" x14ac:dyDescent="0.4">
      <c r="A201">
        <v>20041018</v>
      </c>
      <c r="B201" s="3">
        <f t="shared" si="9"/>
        <v>38278</v>
      </c>
      <c r="C201">
        <v>-3.3177858778442003E-2</v>
      </c>
      <c r="D201">
        <v>-1.54769136541594E-2</v>
      </c>
      <c r="F201">
        <v>-1.9334641803890801E-2</v>
      </c>
      <c r="G201">
        <v>-1.7664398493503899E-2</v>
      </c>
      <c r="H201">
        <v>-2.8054488887444801E-2</v>
      </c>
      <c r="I201">
        <v>-1.83805605837081E-2</v>
      </c>
      <c r="K201">
        <v>-1.5698467769269201E-2</v>
      </c>
      <c r="L201">
        <v>-4.9280288436613596E-3</v>
      </c>
      <c r="N201">
        <v>-1.92586663667292E-2</v>
      </c>
      <c r="O201">
        <v>-2.3848025396054399E-2</v>
      </c>
      <c r="P201">
        <v>-2.8613867799413599E-2</v>
      </c>
      <c r="Q201" s="15">
        <f t="shared" si="10"/>
        <v>1114.0200199999999</v>
      </c>
      <c r="R201" s="15">
        <f t="shared" si="11"/>
        <v>0.69</v>
      </c>
      <c r="T201" s="3">
        <v>38274</v>
      </c>
      <c r="U201">
        <v>1103.290039</v>
      </c>
      <c r="V201" s="9">
        <v>38275</v>
      </c>
      <c r="W201" s="8">
        <v>0.76</v>
      </c>
    </row>
    <row r="202" spans="1:23" x14ac:dyDescent="0.4">
      <c r="A202">
        <v>20041019</v>
      </c>
      <c r="B202" s="3">
        <f t="shared" si="9"/>
        <v>38279</v>
      </c>
      <c r="C202">
        <v>-4.3333067574377699E-3</v>
      </c>
      <c r="D202">
        <v>-1.9091159036159301E-2</v>
      </c>
      <c r="E202">
        <v>-1.8682345053193699E-2</v>
      </c>
      <c r="F202">
        <v>-1.2021141090083299E-2</v>
      </c>
      <c r="G202">
        <v>-1.0024312637529001E-2</v>
      </c>
      <c r="H202">
        <v>-1.3070645919466901E-2</v>
      </c>
      <c r="I202">
        <v>-1.8948180040844802E-2</v>
      </c>
      <c r="L202">
        <v>-2.2407074210266598E-2</v>
      </c>
      <c r="M202">
        <v>-1.9560837606160002E-2</v>
      </c>
      <c r="N202">
        <v>-1.40760017302623E-2</v>
      </c>
      <c r="P202">
        <v>-1.16944645203615E-2</v>
      </c>
      <c r="Q202" s="15">
        <f t="shared" si="10"/>
        <v>1103.2299800000001</v>
      </c>
      <c r="R202" s="15">
        <f t="shared" si="11"/>
        <v>0.86</v>
      </c>
      <c r="T202" s="3">
        <v>38275</v>
      </c>
      <c r="U202">
        <v>1108.1999510000001</v>
      </c>
      <c r="V202" s="9">
        <v>38278</v>
      </c>
      <c r="W202" s="8">
        <v>0.69</v>
      </c>
    </row>
    <row r="203" spans="1:23" x14ac:dyDescent="0.4">
      <c r="A203">
        <v>20041020</v>
      </c>
      <c r="B203" s="3">
        <f t="shared" si="9"/>
        <v>38280</v>
      </c>
      <c r="C203">
        <v>-3.6385197270412797E-2</v>
      </c>
      <c r="D203">
        <v>-2.56855764870095E-2</v>
      </c>
      <c r="E203">
        <v>-1.90242906540872E-2</v>
      </c>
      <c r="F203">
        <v>-2.8357736074802398E-2</v>
      </c>
      <c r="G203">
        <v>-2.2733327790391E-2</v>
      </c>
      <c r="H203">
        <v>-2.9628473102276499E-2</v>
      </c>
      <c r="I203">
        <v>-2.05051273566139E-2</v>
      </c>
      <c r="J203">
        <v>-2.8111011219010999E-2</v>
      </c>
      <c r="K203">
        <v>-2.15762186707503E-2</v>
      </c>
      <c r="L203">
        <v>-1.7578074476355201E-2</v>
      </c>
      <c r="N203">
        <v>-2.97336649041554E-2</v>
      </c>
      <c r="O203">
        <v>-2.8127922468494E-2</v>
      </c>
      <c r="P203">
        <v>-2.1941232337453601E-2</v>
      </c>
      <c r="Q203" s="15">
        <f t="shared" si="10"/>
        <v>1103.660034</v>
      </c>
      <c r="R203" s="15">
        <f t="shared" si="11"/>
        <v>0.84</v>
      </c>
      <c r="T203" s="3">
        <v>38278</v>
      </c>
      <c r="U203">
        <v>1114.0200199999999</v>
      </c>
      <c r="V203" s="9">
        <v>38279</v>
      </c>
      <c r="W203" s="8">
        <v>0.86</v>
      </c>
    </row>
    <row r="204" spans="1:23" x14ac:dyDescent="0.4">
      <c r="A204">
        <v>20041021</v>
      </c>
      <c r="B204" s="3">
        <f t="shared" si="9"/>
        <v>38281</v>
      </c>
      <c r="C204">
        <v>-1.45263182317572E-2</v>
      </c>
      <c r="D204">
        <v>-1.61016703173813E-2</v>
      </c>
      <c r="E204">
        <v>-1.8751318538815301E-2</v>
      </c>
      <c r="F204">
        <v>-4.1502606301887998E-2</v>
      </c>
      <c r="G204">
        <v>-1.60972853766445E-2</v>
      </c>
      <c r="H204">
        <v>-1.2793552516341299E-2</v>
      </c>
      <c r="I204">
        <v>-2.02364140479569E-2</v>
      </c>
      <c r="K204">
        <v>-1.7305706847389898E-2</v>
      </c>
      <c r="L204">
        <v>-1.9202135010781201E-2</v>
      </c>
      <c r="M204">
        <v>-2.2198143281571301E-2</v>
      </c>
      <c r="N204">
        <v>-2.5801778533189899E-2</v>
      </c>
      <c r="O204">
        <v>-2.4058688448888001E-2</v>
      </c>
      <c r="P204">
        <v>-1.75489048996769E-2</v>
      </c>
      <c r="Q204" s="15">
        <f t="shared" si="10"/>
        <v>1106.48999</v>
      </c>
      <c r="R204" s="15">
        <f t="shared" si="11"/>
        <v>0.7</v>
      </c>
      <c r="T204" s="3">
        <v>38279</v>
      </c>
      <c r="U204">
        <v>1103.2299800000001</v>
      </c>
      <c r="V204" s="9">
        <v>38280</v>
      </c>
      <c r="W204" s="8">
        <v>0.84</v>
      </c>
    </row>
    <row r="205" spans="1:23" x14ac:dyDescent="0.4">
      <c r="A205">
        <v>20041022</v>
      </c>
      <c r="B205" s="3">
        <f t="shared" si="9"/>
        <v>38282</v>
      </c>
      <c r="D205">
        <v>-2.13346164095943E-2</v>
      </c>
      <c r="E205">
        <v>-1.9518011863065399E-2</v>
      </c>
      <c r="F205">
        <v>-1.8493883069441899E-2</v>
      </c>
      <c r="G205">
        <v>-5.4836832619998797E-3</v>
      </c>
      <c r="H205">
        <v>-2.42437826687881E-2</v>
      </c>
      <c r="J205">
        <v>-1.6673836814758501E-2</v>
      </c>
      <c r="L205">
        <v>-6.48663330269055E-3</v>
      </c>
      <c r="M205">
        <v>-2.5097019980383901E-2</v>
      </c>
      <c r="N205">
        <v>-2.0010334092066599E-2</v>
      </c>
      <c r="O205">
        <v>-2.3400339666073602E-2</v>
      </c>
      <c r="P205">
        <v>-2.05605223298129E-2</v>
      </c>
      <c r="Q205" s="15">
        <f t="shared" si="10"/>
        <v>1095.73999</v>
      </c>
      <c r="R205" s="15">
        <f t="shared" si="11"/>
        <v>0.67</v>
      </c>
      <c r="T205" s="3">
        <v>38280</v>
      </c>
      <c r="U205">
        <v>1103.660034</v>
      </c>
      <c r="V205" s="9">
        <v>38281</v>
      </c>
      <c r="W205" s="8">
        <v>0.7</v>
      </c>
    </row>
    <row r="206" spans="1:23" x14ac:dyDescent="0.4">
      <c r="A206">
        <v>20041025</v>
      </c>
      <c r="B206" s="3">
        <f t="shared" si="9"/>
        <v>38285</v>
      </c>
      <c r="C206">
        <v>-2.4618127052688399E-2</v>
      </c>
      <c r="D206">
        <v>-2.3143434431205201E-2</v>
      </c>
      <c r="F206">
        <v>-3.06603597771219E-2</v>
      </c>
      <c r="G206">
        <v>-2.3130005894725299E-2</v>
      </c>
      <c r="H206">
        <v>-3.07778434608501E-2</v>
      </c>
      <c r="K206">
        <v>-2.6612570397231899E-2</v>
      </c>
      <c r="M206">
        <v>-2.8638580951455099E-2</v>
      </c>
      <c r="Q206" s="15">
        <f t="shared" si="10"/>
        <v>1094.8000489999999</v>
      </c>
      <c r="R206" s="15">
        <f t="shared" si="11"/>
        <v>0.64</v>
      </c>
      <c r="T206" s="3">
        <v>38281</v>
      </c>
      <c r="U206">
        <v>1106.48999</v>
      </c>
      <c r="V206" s="9">
        <v>38282</v>
      </c>
      <c r="W206" s="8">
        <v>0.67</v>
      </c>
    </row>
    <row r="207" spans="1:23" x14ac:dyDescent="0.4">
      <c r="A207">
        <v>20041026</v>
      </c>
      <c r="B207" s="3">
        <f t="shared" si="9"/>
        <v>38286</v>
      </c>
      <c r="C207">
        <v>-2.8592033019075199E-2</v>
      </c>
      <c r="E207">
        <v>-3.3530412797243898E-2</v>
      </c>
      <c r="G207">
        <v>-2.8324102871466202E-2</v>
      </c>
      <c r="J207">
        <v>-2.5687732250276998E-2</v>
      </c>
      <c r="K207">
        <v>-6.6999447372273202E-3</v>
      </c>
      <c r="L207">
        <v>-1.39775566350408E-2</v>
      </c>
      <c r="O207">
        <v>-6.6388139255768697E-2</v>
      </c>
      <c r="P207">
        <v>-5.5183463545639903E-2</v>
      </c>
      <c r="Q207" s="15">
        <f t="shared" si="10"/>
        <v>1111.089966</v>
      </c>
      <c r="R207" s="15">
        <f t="shared" si="11"/>
        <v>0.66</v>
      </c>
      <c r="T207" s="3">
        <v>38282</v>
      </c>
      <c r="U207">
        <v>1095.73999</v>
      </c>
      <c r="V207" s="9">
        <v>38285</v>
      </c>
      <c r="W207" s="8">
        <v>0.64</v>
      </c>
    </row>
    <row r="208" spans="1:23" x14ac:dyDescent="0.4">
      <c r="A208">
        <v>20041027</v>
      </c>
      <c r="B208" s="3">
        <f t="shared" si="9"/>
        <v>38287</v>
      </c>
      <c r="D208">
        <v>-1.42848184605479E-2</v>
      </c>
      <c r="F208">
        <v>-5.27651185750906E-2</v>
      </c>
      <c r="G208">
        <v>-3.1221252397704902E-2</v>
      </c>
      <c r="H208">
        <v>-2.0442488460425901E-2</v>
      </c>
      <c r="I208">
        <v>-3.0550969713615098E-2</v>
      </c>
      <c r="M208">
        <v>-2.7600400172244102E-2</v>
      </c>
      <c r="N208">
        <v>-2.35283989526179E-2</v>
      </c>
      <c r="O208">
        <v>-2.2809339493259199E-2</v>
      </c>
      <c r="P208">
        <v>-2.01095270267342E-2</v>
      </c>
      <c r="Q208" s="15">
        <f t="shared" si="10"/>
        <v>1125.400024</v>
      </c>
      <c r="R208" s="15">
        <f t="shared" si="11"/>
        <v>0.57999999999999996</v>
      </c>
      <c r="T208" s="3">
        <v>38285</v>
      </c>
      <c r="U208">
        <v>1094.8000489999999</v>
      </c>
      <c r="V208" s="9">
        <v>38286</v>
      </c>
      <c r="W208" s="8">
        <v>0.66</v>
      </c>
    </row>
    <row r="209" spans="1:23" x14ac:dyDescent="0.4">
      <c r="A209">
        <v>20041028</v>
      </c>
      <c r="B209" s="3">
        <f t="shared" si="9"/>
        <v>38288</v>
      </c>
      <c r="E209">
        <v>-1.7960457666457898E-2</v>
      </c>
      <c r="F209">
        <v>-3.6806485135327298E-2</v>
      </c>
      <c r="G209">
        <v>-3.3475206594979802E-2</v>
      </c>
      <c r="H209">
        <v>-2.7700674998343399E-2</v>
      </c>
      <c r="J209">
        <v>-2.54238166664718E-2</v>
      </c>
      <c r="K209">
        <v>-3.5282512373450203E-2</v>
      </c>
      <c r="L209">
        <v>-2.2929764189262399E-2</v>
      </c>
      <c r="M209">
        <v>-2.2390168941567E-2</v>
      </c>
      <c r="N209">
        <v>-3.36436011320392E-3</v>
      </c>
      <c r="P209">
        <v>-2.8516199681502201E-2</v>
      </c>
      <c r="Q209" s="15">
        <f t="shared" si="10"/>
        <v>1127.4399410000001</v>
      </c>
      <c r="R209" s="15">
        <f t="shared" si="11"/>
        <v>0.54</v>
      </c>
      <c r="T209" s="3">
        <v>38286</v>
      </c>
      <c r="U209">
        <v>1111.089966</v>
      </c>
      <c r="V209" s="9">
        <v>38287</v>
      </c>
      <c r="W209" s="8">
        <v>0.57999999999999996</v>
      </c>
    </row>
    <row r="210" spans="1:23" x14ac:dyDescent="0.4">
      <c r="A210">
        <v>20041029</v>
      </c>
      <c r="B210" s="3">
        <f t="shared" si="9"/>
        <v>38289</v>
      </c>
      <c r="F210">
        <v>-1.5671717629155001E-2</v>
      </c>
      <c r="H210">
        <v>-3.0095446549564302E-2</v>
      </c>
      <c r="K210">
        <v>-2.1384872688535801E-2</v>
      </c>
      <c r="M210">
        <v>-1.20094827195879E-2</v>
      </c>
      <c r="N210">
        <v>-1.49916647807363E-2</v>
      </c>
      <c r="O210">
        <v>-2.29375961073362E-2</v>
      </c>
      <c r="P210">
        <v>-2.7603986028880801E-2</v>
      </c>
      <c r="Q210" s="15">
        <f t="shared" si="10"/>
        <v>1130.1999510000001</v>
      </c>
      <c r="R210" s="15">
        <f t="shared" si="11"/>
        <v>0.57999999999999996</v>
      </c>
      <c r="T210" s="3">
        <v>38287</v>
      </c>
      <c r="U210">
        <v>1125.400024</v>
      </c>
      <c r="V210" s="9">
        <v>38288</v>
      </c>
      <c r="W210" s="8">
        <v>0.54</v>
      </c>
    </row>
    <row r="211" spans="1:23" x14ac:dyDescent="0.4">
      <c r="A211">
        <v>20041101</v>
      </c>
      <c r="B211" s="3">
        <f t="shared" si="9"/>
        <v>38292</v>
      </c>
      <c r="C211">
        <v>-2.38760036188892E-2</v>
      </c>
      <c r="D211">
        <v>-1.7801608461985498E-2</v>
      </c>
      <c r="E211">
        <v>-1.6062095398615001E-2</v>
      </c>
      <c r="F211">
        <v>-1.4738770701518401E-2</v>
      </c>
      <c r="G211">
        <v>-1.9179451654002502E-2</v>
      </c>
      <c r="H211">
        <v>-1.1917769912910599E-2</v>
      </c>
      <c r="I211">
        <v>-1.32240173299307E-2</v>
      </c>
      <c r="K211">
        <v>-4.1410735376125303E-3</v>
      </c>
      <c r="L211">
        <v>-2.2681372562685199E-2</v>
      </c>
      <c r="Q211" s="15">
        <f t="shared" si="10"/>
        <v>1130.51001</v>
      </c>
      <c r="R211" s="15">
        <f t="shared" si="11"/>
        <v>0.76</v>
      </c>
      <c r="T211" s="3">
        <v>38288</v>
      </c>
      <c r="U211">
        <v>1127.4399410000001</v>
      </c>
      <c r="V211" s="9">
        <v>38289</v>
      </c>
      <c r="W211" s="8">
        <v>0.57999999999999996</v>
      </c>
    </row>
    <row r="212" spans="1:23" x14ac:dyDescent="0.4">
      <c r="A212">
        <v>20041102</v>
      </c>
      <c r="B212" s="3">
        <f t="shared" si="9"/>
        <v>38293</v>
      </c>
      <c r="D212">
        <v>-2.56964548479219E-2</v>
      </c>
      <c r="E212">
        <v>-2.82086013822185E-2</v>
      </c>
      <c r="F212">
        <v>-2.3064492264358801E-2</v>
      </c>
      <c r="H212">
        <v>-2.1260304568229998E-2</v>
      </c>
      <c r="I212">
        <v>-1.97259731308723E-2</v>
      </c>
      <c r="K212">
        <v>-5.4615666526478E-2</v>
      </c>
      <c r="L212">
        <v>-1.3352365389931901E-2</v>
      </c>
      <c r="M212">
        <v>-2.5652115358099699E-2</v>
      </c>
      <c r="N212">
        <v>-2.7243974973288499E-2</v>
      </c>
      <c r="O212">
        <v>-1.1294410616426999E-2</v>
      </c>
      <c r="P212">
        <v>-2.0700477844089901E-2</v>
      </c>
      <c r="Q212" s="15">
        <f t="shared" si="10"/>
        <v>1130.5600589999999</v>
      </c>
      <c r="R212" s="15">
        <f t="shared" si="11"/>
        <v>0.55000000000000004</v>
      </c>
      <c r="T212" s="3">
        <v>38289</v>
      </c>
      <c r="U212">
        <v>1130.1999510000001</v>
      </c>
      <c r="V212" s="9">
        <v>38292</v>
      </c>
      <c r="W212" s="8">
        <v>0.76</v>
      </c>
    </row>
    <row r="213" spans="1:23" x14ac:dyDescent="0.4">
      <c r="A213">
        <v>20041103</v>
      </c>
      <c r="B213" s="3">
        <f t="shared" si="9"/>
        <v>38294</v>
      </c>
      <c r="C213">
        <v>4.1796936479781201E-2</v>
      </c>
      <c r="D213">
        <v>-1.81280549596393E-2</v>
      </c>
      <c r="E213">
        <v>-2.54429574368004E-2</v>
      </c>
      <c r="F213">
        <v>-1.2168570842222001E-2</v>
      </c>
      <c r="G213">
        <v>-2.0301049139588499E-2</v>
      </c>
      <c r="H213">
        <v>-1.88659781796317E-2</v>
      </c>
      <c r="I213">
        <v>-6.7443098948618604E-3</v>
      </c>
      <c r="J213">
        <v>-3.14158802815428E-3</v>
      </c>
      <c r="K213">
        <v>-1.05064973311153E-2</v>
      </c>
      <c r="L213">
        <v>-3.2591357398447797E-2</v>
      </c>
      <c r="O213">
        <v>-2.5165284674196799E-2</v>
      </c>
      <c r="P213">
        <v>-3.1839276584984699E-2</v>
      </c>
      <c r="Q213" s="15">
        <f t="shared" si="10"/>
        <v>1143.1999510000001</v>
      </c>
      <c r="R213" s="15">
        <f t="shared" si="11"/>
        <v>0.68</v>
      </c>
      <c r="T213" s="3">
        <v>38292</v>
      </c>
      <c r="U213">
        <v>1130.51001</v>
      </c>
      <c r="V213" s="9">
        <v>38293</v>
      </c>
      <c r="W213" s="8">
        <v>0.55000000000000004</v>
      </c>
    </row>
    <row r="214" spans="1:23" x14ac:dyDescent="0.4">
      <c r="A214">
        <v>20041104</v>
      </c>
      <c r="B214" s="3">
        <f t="shared" si="9"/>
        <v>38295</v>
      </c>
      <c r="C214">
        <v>-1.00241459574287E-2</v>
      </c>
      <c r="D214">
        <v>-1.9113267812330002E-2</v>
      </c>
      <c r="E214">
        <v>-2.3163466683419301E-2</v>
      </c>
      <c r="F214">
        <v>-3.0114726356479E-2</v>
      </c>
      <c r="G214">
        <v>-3.5885682252806403E-2</v>
      </c>
      <c r="H214">
        <v>-2.1938681129377399E-2</v>
      </c>
      <c r="I214">
        <v>-3.9160599971245602E-2</v>
      </c>
      <c r="J214">
        <v>-2.5712243567020801E-2</v>
      </c>
      <c r="K214">
        <v>-2.63255234462107E-2</v>
      </c>
      <c r="L214">
        <v>-1.81921015881455E-2</v>
      </c>
      <c r="M214">
        <v>-5.3982430727730199E-3</v>
      </c>
      <c r="N214">
        <v>-1.91441069155814E-2</v>
      </c>
      <c r="O214">
        <v>-1.1245570860237499E-2</v>
      </c>
      <c r="P214">
        <v>-2.4271255045839001E-2</v>
      </c>
      <c r="Q214" s="15">
        <f t="shared" si="10"/>
        <v>1161.670044</v>
      </c>
      <c r="R214" s="15">
        <f t="shared" si="11"/>
        <v>0.61</v>
      </c>
      <c r="T214" s="3">
        <v>38293</v>
      </c>
      <c r="U214">
        <v>1130.5600589999999</v>
      </c>
      <c r="V214" s="9">
        <v>38294</v>
      </c>
      <c r="W214" s="8">
        <v>0.68</v>
      </c>
    </row>
    <row r="215" spans="1:23" x14ac:dyDescent="0.4">
      <c r="A215">
        <v>20041105</v>
      </c>
      <c r="B215" s="3">
        <f t="shared" si="9"/>
        <v>38296</v>
      </c>
      <c r="C215">
        <v>-1.8937281833007601E-2</v>
      </c>
      <c r="D215">
        <v>-1.30997604256997E-2</v>
      </c>
      <c r="E215">
        <v>-4.0008365572194698E-2</v>
      </c>
      <c r="F215">
        <v>-2.1938151858344999E-2</v>
      </c>
      <c r="G215">
        <v>-2.6174868341366599E-3</v>
      </c>
      <c r="H215">
        <v>3.3279837077704801E-2</v>
      </c>
      <c r="I215">
        <v>-2.1093924071395199E-2</v>
      </c>
      <c r="J215">
        <v>-2.6686016894499499E-2</v>
      </c>
      <c r="K215">
        <v>-2.6604592784901099E-2</v>
      </c>
      <c r="L215">
        <v>-2.2661428314631402E-2</v>
      </c>
      <c r="N215">
        <v>-2.1849648875864401E-2</v>
      </c>
      <c r="O215">
        <v>-2.27495394190644E-2</v>
      </c>
      <c r="P215">
        <v>-1.34380356104319E-2</v>
      </c>
      <c r="Q215" s="15">
        <f t="shared" si="10"/>
        <v>1166.170044</v>
      </c>
      <c r="R215" s="15">
        <f t="shared" si="11"/>
        <v>0.51</v>
      </c>
      <c r="T215" s="3">
        <v>38294</v>
      </c>
      <c r="U215">
        <v>1143.1999510000001</v>
      </c>
      <c r="V215" s="9">
        <v>38295</v>
      </c>
      <c r="W215" s="8">
        <v>0.61</v>
      </c>
    </row>
    <row r="216" spans="1:23" x14ac:dyDescent="0.4">
      <c r="A216">
        <v>20041108</v>
      </c>
      <c r="B216" s="3">
        <f t="shared" si="9"/>
        <v>38299</v>
      </c>
      <c r="C216">
        <v>-2.6204265510611401E-2</v>
      </c>
      <c r="D216">
        <v>-1.3114910453606E-2</v>
      </c>
      <c r="E216">
        <v>-2.89417003189625E-2</v>
      </c>
      <c r="F216">
        <v>-1.97116583709048E-2</v>
      </c>
      <c r="H216">
        <v>-2.8470029698198999E-2</v>
      </c>
      <c r="L216">
        <v>-1.7631910890020499E-2</v>
      </c>
      <c r="Q216" s="15">
        <f t="shared" si="10"/>
        <v>1164.8900149999999</v>
      </c>
      <c r="R216" s="15">
        <f t="shared" si="11"/>
        <v>0.51</v>
      </c>
      <c r="T216" s="3">
        <v>38295</v>
      </c>
      <c r="U216">
        <v>1161.670044</v>
      </c>
      <c r="V216" s="9">
        <v>38296</v>
      </c>
      <c r="W216" s="8">
        <v>0.51</v>
      </c>
    </row>
    <row r="217" spans="1:23" x14ac:dyDescent="0.4">
      <c r="A217">
        <v>20041109</v>
      </c>
      <c r="B217" s="3">
        <f t="shared" si="9"/>
        <v>38300</v>
      </c>
      <c r="C217">
        <v>9.0659762092420895E-4</v>
      </c>
      <c r="D217">
        <v>-2.2337176841201199E-2</v>
      </c>
      <c r="E217">
        <v>1.71268015195759E-3</v>
      </c>
      <c r="G217">
        <v>-4.95065542648912E-3</v>
      </c>
      <c r="H217">
        <v>-1.0010754843891001E-2</v>
      </c>
      <c r="N217">
        <v>-1.51098616711816E-2</v>
      </c>
      <c r="O217">
        <v>-1.9769497492116699E-2</v>
      </c>
      <c r="P217">
        <v>-2.5023438647615099E-2</v>
      </c>
      <c r="Q217" s="15">
        <f t="shared" si="10"/>
        <v>1164.079956</v>
      </c>
      <c r="R217" s="15">
        <f t="shared" si="11"/>
        <v>0.53</v>
      </c>
      <c r="T217" s="3">
        <v>38296</v>
      </c>
      <c r="U217">
        <v>1166.170044</v>
      </c>
      <c r="V217" s="9">
        <v>38299</v>
      </c>
      <c r="W217" s="8">
        <v>0.51</v>
      </c>
    </row>
    <row r="218" spans="1:23" x14ac:dyDescent="0.4">
      <c r="A218">
        <v>20041110</v>
      </c>
      <c r="B218" s="3">
        <f t="shared" si="9"/>
        <v>38301</v>
      </c>
      <c r="C218">
        <v>-1.93871638343227E-2</v>
      </c>
      <c r="D218">
        <v>-2.87705564911734E-2</v>
      </c>
      <c r="E218">
        <v>-1.5650593473444101E-2</v>
      </c>
      <c r="F218">
        <v>-1.1905659937667699E-2</v>
      </c>
      <c r="H218">
        <v>-6.1238980394959499E-3</v>
      </c>
      <c r="J218">
        <v>-1.7590554591971799E-2</v>
      </c>
      <c r="K218">
        <v>-6.5969102338345699E-3</v>
      </c>
      <c r="L218">
        <v>-1.5507953160830101E-2</v>
      </c>
      <c r="M218">
        <v>-1.43569550504241E-2</v>
      </c>
      <c r="N218">
        <v>-1.7038779149161999E-2</v>
      </c>
      <c r="O218">
        <v>-6.5813344463206804E-3</v>
      </c>
      <c r="P218">
        <v>-8.6387713069659101E-4</v>
      </c>
      <c r="Q218" s="15">
        <f t="shared" si="10"/>
        <v>1162.910034</v>
      </c>
      <c r="R218" s="15">
        <f t="shared" si="11"/>
        <v>0.59</v>
      </c>
      <c r="T218" s="3">
        <v>38299</v>
      </c>
      <c r="U218">
        <v>1164.8900149999999</v>
      </c>
      <c r="V218" s="9">
        <v>38300</v>
      </c>
      <c r="W218" s="8">
        <v>0.53</v>
      </c>
    </row>
    <row r="219" spans="1:23" x14ac:dyDescent="0.4">
      <c r="A219">
        <v>20041111</v>
      </c>
      <c r="B219" s="3">
        <f t="shared" si="9"/>
        <v>38302</v>
      </c>
      <c r="C219">
        <v>-1.6873543485910199E-2</v>
      </c>
      <c r="D219">
        <v>-1.6874805726407201E-2</v>
      </c>
      <c r="E219">
        <v>-1.54567514902703E-2</v>
      </c>
      <c r="G219">
        <v>-2.2493024378479401E-2</v>
      </c>
      <c r="I219">
        <v>-1.6514391661550599E-2</v>
      </c>
      <c r="J219">
        <v>-2.49664764559182E-2</v>
      </c>
      <c r="K219">
        <v>-1.1645495223406801E-2</v>
      </c>
      <c r="L219">
        <v>-3.9493605301059997E-2</v>
      </c>
      <c r="M219">
        <v>-1.3997530518416301E-2</v>
      </c>
      <c r="N219">
        <v>-1.7102968889401399E-2</v>
      </c>
      <c r="O219">
        <v>-1.9468078480644399E-2</v>
      </c>
      <c r="P219">
        <v>-1.51616948507734E-2</v>
      </c>
      <c r="Q219" s="15">
        <f t="shared" si="10"/>
        <v>1173.4799800000001</v>
      </c>
      <c r="R219" s="15">
        <f t="shared" si="11"/>
        <v>0.54</v>
      </c>
      <c r="T219" s="3">
        <v>38300</v>
      </c>
      <c r="U219">
        <v>1164.079956</v>
      </c>
      <c r="V219" s="9">
        <v>38301</v>
      </c>
      <c r="W219" s="8">
        <v>0.59</v>
      </c>
    </row>
    <row r="220" spans="1:23" x14ac:dyDescent="0.4">
      <c r="A220">
        <v>20041112</v>
      </c>
      <c r="B220" s="3">
        <f t="shared" si="9"/>
        <v>38303</v>
      </c>
      <c r="D220">
        <v>-4.2464653226892198E-2</v>
      </c>
      <c r="E220">
        <v>-2.42206137602143E-2</v>
      </c>
      <c r="F220">
        <v>-6.8853884325184899E-3</v>
      </c>
      <c r="G220">
        <v>-1.07046650059492E-2</v>
      </c>
      <c r="H220">
        <v>-1.2196669437928799E-2</v>
      </c>
      <c r="J220">
        <v>-1.8001749383824699E-2</v>
      </c>
      <c r="K220">
        <v>-1.6554924606080799E-2</v>
      </c>
      <c r="L220">
        <v>-1.8856874567479798E-2</v>
      </c>
      <c r="M220">
        <v>-4.0060655349443898E-2</v>
      </c>
      <c r="N220">
        <v>-1.6551006093168501E-2</v>
      </c>
      <c r="O220">
        <v>-9.9387936291014094E-3</v>
      </c>
      <c r="P220">
        <v>-1.8580982328215999E-2</v>
      </c>
      <c r="Q220" s="15">
        <f t="shared" si="10"/>
        <v>1184.170044</v>
      </c>
      <c r="R220" s="15">
        <f t="shared" si="11"/>
        <v>0.63</v>
      </c>
      <c r="T220" s="3">
        <v>38301</v>
      </c>
      <c r="U220">
        <v>1162.910034</v>
      </c>
      <c r="V220" s="9">
        <v>38302</v>
      </c>
      <c r="W220" s="8">
        <v>0.54</v>
      </c>
    </row>
    <row r="221" spans="1:23" x14ac:dyDescent="0.4">
      <c r="A221">
        <v>20041115</v>
      </c>
      <c r="B221" s="3">
        <f t="shared" si="9"/>
        <v>38306</v>
      </c>
      <c r="C221">
        <v>-1.81309365015161E-2</v>
      </c>
      <c r="D221">
        <v>-1.5147015361210801E-2</v>
      </c>
      <c r="E221">
        <v>-9.6381508533537608E-3</v>
      </c>
      <c r="F221">
        <v>5.0993552901918001E-3</v>
      </c>
      <c r="G221">
        <v>-8.62924429442684E-3</v>
      </c>
      <c r="I221">
        <v>-4.9155851276124199E-3</v>
      </c>
      <c r="J221">
        <v>-1.6119199462490501E-2</v>
      </c>
      <c r="L221">
        <v>1.32638617168093E-4</v>
      </c>
      <c r="M221">
        <v>-1.7894528322543402E-2</v>
      </c>
      <c r="N221">
        <v>8.1977076371242397E-4</v>
      </c>
      <c r="O221">
        <v>-6.08051481411388E-3</v>
      </c>
      <c r="P221">
        <v>-6.4225282327554801E-3</v>
      </c>
      <c r="Q221" s="15">
        <f t="shared" si="10"/>
        <v>1183.8100589999999</v>
      </c>
      <c r="R221" s="15">
        <f t="shared" si="11"/>
        <v>0.39</v>
      </c>
      <c r="T221" s="3">
        <v>38302</v>
      </c>
      <c r="U221">
        <v>1173.4799800000001</v>
      </c>
      <c r="V221" s="9">
        <v>38303</v>
      </c>
      <c r="W221" s="8">
        <v>0.63</v>
      </c>
    </row>
    <row r="222" spans="1:23" x14ac:dyDescent="0.4">
      <c r="A222">
        <v>20041116</v>
      </c>
      <c r="B222" s="3">
        <f t="shared" si="9"/>
        <v>38307</v>
      </c>
      <c r="C222">
        <v>-2.36326664049289E-2</v>
      </c>
      <c r="D222">
        <v>-1.05446430594515E-2</v>
      </c>
      <c r="E222">
        <v>-1.05912096242312E-2</v>
      </c>
      <c r="F222">
        <v>-1.5144995047546799E-2</v>
      </c>
      <c r="G222">
        <v>-4.2422774838503097E-3</v>
      </c>
      <c r="H222">
        <v>-8.5792860846328201E-3</v>
      </c>
      <c r="I222">
        <v>-2.1362358834499098E-3</v>
      </c>
      <c r="K222">
        <v>-9.9786382757236208E-3</v>
      </c>
      <c r="L222">
        <v>-1.86957349262665E-3</v>
      </c>
      <c r="M222">
        <v>-5.0878451264844398E-3</v>
      </c>
      <c r="N222">
        <v>-1.5386935348501E-2</v>
      </c>
      <c r="O222">
        <v>-1.1080343394008599E-2</v>
      </c>
      <c r="P222">
        <v>-8.7269368725083705E-3</v>
      </c>
      <c r="Q222" s="15">
        <f t="shared" si="10"/>
        <v>1175.4300539999999</v>
      </c>
      <c r="R222" s="15">
        <f t="shared" si="11"/>
        <v>0.56999999999999995</v>
      </c>
      <c r="T222" s="3">
        <v>38303</v>
      </c>
      <c r="U222">
        <v>1184.170044</v>
      </c>
      <c r="V222" s="9">
        <v>38306</v>
      </c>
      <c r="W222" s="8">
        <v>0.39</v>
      </c>
    </row>
    <row r="223" spans="1:23" x14ac:dyDescent="0.4">
      <c r="A223">
        <v>20041117</v>
      </c>
      <c r="B223" s="3">
        <f t="shared" si="9"/>
        <v>38308</v>
      </c>
      <c r="C223">
        <v>-8.0273062373555793E-3</v>
      </c>
      <c r="D223">
        <v>-2.6435746724001299E-2</v>
      </c>
      <c r="E223">
        <v>-1.2142825515013E-2</v>
      </c>
      <c r="F223">
        <v>-1.7990512164462399E-2</v>
      </c>
      <c r="G223">
        <v>-3.2016525703550798E-2</v>
      </c>
      <c r="H223">
        <v>-7.5068984719679297E-3</v>
      </c>
      <c r="I223">
        <v>-1.3806909695451499E-2</v>
      </c>
      <c r="J223">
        <v>-4.3545599248413702E-3</v>
      </c>
      <c r="L223">
        <v>-1.3573845477695299E-2</v>
      </c>
      <c r="N223">
        <v>1.3715988482398999E-2</v>
      </c>
      <c r="O223">
        <v>-1.35710263546989E-2</v>
      </c>
      <c r="Q223" s="15">
        <f t="shared" si="10"/>
        <v>1181.9399410000001</v>
      </c>
      <c r="R223" s="15">
        <f t="shared" si="11"/>
        <v>0.52</v>
      </c>
      <c r="T223" s="3">
        <v>38306</v>
      </c>
      <c r="U223">
        <v>1183.8100589999999</v>
      </c>
      <c r="V223" s="9">
        <v>38307</v>
      </c>
      <c r="W223" s="8">
        <v>0.56999999999999995</v>
      </c>
    </row>
    <row r="224" spans="1:23" x14ac:dyDescent="0.4">
      <c r="A224">
        <v>20041118</v>
      </c>
      <c r="B224" s="3">
        <f t="shared" si="9"/>
        <v>38309</v>
      </c>
      <c r="C224">
        <v>-6.7558264578755599E-3</v>
      </c>
      <c r="D224">
        <v>-4.2091278625606401E-3</v>
      </c>
      <c r="E224">
        <v>3.5082354026626499E-3</v>
      </c>
      <c r="F224">
        <v>-1.9426687418283E-2</v>
      </c>
      <c r="G224">
        <v>-9.6148314560109208E-3</v>
      </c>
      <c r="H224">
        <v>-8.1400372869709203E-3</v>
      </c>
      <c r="K224">
        <v>-8.0888661689083804E-3</v>
      </c>
      <c r="L224">
        <v>-1.00849264376918E-2</v>
      </c>
      <c r="M224">
        <v>-1.2863750725283601E-2</v>
      </c>
      <c r="N224">
        <v>-1.37541069041902E-2</v>
      </c>
      <c r="O224">
        <v>-1.5728310014542599E-2</v>
      </c>
      <c r="P224">
        <v>-1.09419963654922E-2</v>
      </c>
      <c r="Q224" s="15">
        <f t="shared" si="10"/>
        <v>1183.5500489999999</v>
      </c>
      <c r="R224" s="15">
        <f t="shared" si="11"/>
        <v>0.49</v>
      </c>
      <c r="T224" s="3">
        <v>38307</v>
      </c>
      <c r="U224">
        <v>1175.4300539999999</v>
      </c>
      <c r="V224" s="9">
        <v>38308</v>
      </c>
      <c r="W224" s="8">
        <v>0.52</v>
      </c>
    </row>
    <row r="225" spans="1:23" x14ac:dyDescent="0.4">
      <c r="A225">
        <v>20041119</v>
      </c>
      <c r="B225" s="3">
        <f t="shared" si="9"/>
        <v>38310</v>
      </c>
      <c r="E225">
        <v>-1.22177360886527E-2</v>
      </c>
      <c r="F225">
        <v>-1.6294905910007901E-2</v>
      </c>
      <c r="G225">
        <v>-1.9469183238973901E-2</v>
      </c>
      <c r="M225">
        <v>-5.3336010901939204E-3</v>
      </c>
      <c r="O225">
        <v>-1.31525444775268E-2</v>
      </c>
      <c r="Q225" s="15">
        <f t="shared" si="10"/>
        <v>1170.339966</v>
      </c>
      <c r="R225" s="15">
        <f t="shared" si="11"/>
        <v>0.5</v>
      </c>
      <c r="T225" s="3">
        <v>38308</v>
      </c>
      <c r="U225">
        <v>1181.9399410000001</v>
      </c>
      <c r="V225" s="9">
        <v>38309</v>
      </c>
      <c r="W225" s="8">
        <v>0.49</v>
      </c>
    </row>
    <row r="226" spans="1:23" x14ac:dyDescent="0.4">
      <c r="A226">
        <v>20041122</v>
      </c>
      <c r="B226" s="3">
        <f t="shared" si="9"/>
        <v>38313</v>
      </c>
      <c r="C226">
        <v>-2.8502150090802199E-2</v>
      </c>
      <c r="D226">
        <v>-1.7148607067672999E-2</v>
      </c>
      <c r="M226">
        <v>-1.50871086479312E-2</v>
      </c>
      <c r="P226">
        <v>-1.5248812434142601E-2</v>
      </c>
      <c r="Q226" s="15">
        <f t="shared" si="10"/>
        <v>1177.23999</v>
      </c>
      <c r="R226" s="15">
        <f t="shared" si="11"/>
        <v>0.52</v>
      </c>
      <c r="T226" s="3">
        <v>38309</v>
      </c>
      <c r="U226">
        <v>1183.5500489999999</v>
      </c>
      <c r="V226" s="9">
        <v>38310</v>
      </c>
      <c r="W226" s="8">
        <v>0.5</v>
      </c>
    </row>
    <row r="227" spans="1:23" x14ac:dyDescent="0.4">
      <c r="A227">
        <v>20041123</v>
      </c>
      <c r="B227" s="3">
        <f t="shared" si="9"/>
        <v>38314</v>
      </c>
      <c r="G227">
        <v>-2.39503601890989E-2</v>
      </c>
      <c r="M227">
        <v>-1.9338551771633399E-2</v>
      </c>
      <c r="Q227" s="15">
        <f t="shared" si="10"/>
        <v>1176.9399410000001</v>
      </c>
      <c r="R227" s="15">
        <f t="shared" si="11"/>
        <v>0.67</v>
      </c>
      <c r="T227" s="3">
        <v>38310</v>
      </c>
      <c r="U227">
        <v>1170.339966</v>
      </c>
      <c r="V227" s="9">
        <v>38313</v>
      </c>
      <c r="W227" s="8">
        <v>0.52</v>
      </c>
    </row>
    <row r="228" spans="1:23" x14ac:dyDescent="0.4">
      <c r="A228">
        <v>20041124</v>
      </c>
      <c r="B228" s="3">
        <f t="shared" si="9"/>
        <v>38315</v>
      </c>
      <c r="H228">
        <v>-1.3323220776925E-2</v>
      </c>
      <c r="Q228" s="15">
        <f t="shared" si="10"/>
        <v>1181.76001</v>
      </c>
      <c r="R228" s="15">
        <f t="shared" si="11"/>
        <v>0.48</v>
      </c>
      <c r="T228" s="3">
        <v>38313</v>
      </c>
      <c r="U228">
        <v>1177.23999</v>
      </c>
      <c r="V228" s="9">
        <v>38314</v>
      </c>
      <c r="W228" s="8">
        <v>0.67</v>
      </c>
    </row>
    <row r="229" spans="1:23" x14ac:dyDescent="0.4">
      <c r="A229">
        <v>20041126</v>
      </c>
      <c r="B229" s="3">
        <f t="shared" si="9"/>
        <v>38317</v>
      </c>
      <c r="C229">
        <v>-4.3242971285053798E-2</v>
      </c>
      <c r="J229">
        <v>-4.1082770824879003E-2</v>
      </c>
      <c r="Q229" s="15">
        <f t="shared" si="10"/>
        <v>1182.650024</v>
      </c>
      <c r="R229" s="15">
        <f t="shared" si="11"/>
        <v>0.54</v>
      </c>
      <c r="T229" s="3">
        <v>38314</v>
      </c>
      <c r="U229">
        <v>1176.9399410000001</v>
      </c>
      <c r="V229" s="9">
        <v>38315</v>
      </c>
      <c r="W229" s="8">
        <v>0.48</v>
      </c>
    </row>
    <row r="230" spans="1:23" x14ac:dyDescent="0.4">
      <c r="A230">
        <v>20041129</v>
      </c>
      <c r="B230" s="3">
        <f t="shared" si="9"/>
        <v>38320</v>
      </c>
      <c r="C230">
        <v>1.44724102095118E-3</v>
      </c>
      <c r="E230">
        <v>-1.01224248494148E-2</v>
      </c>
      <c r="H230">
        <v>-1.6140154710442001E-2</v>
      </c>
      <c r="J230">
        <v>-1.53431170503785E-2</v>
      </c>
      <c r="O230">
        <v>-2.0069233077316301E-2</v>
      </c>
      <c r="Q230" s="15">
        <f t="shared" si="10"/>
        <v>1178.5699460000001</v>
      </c>
      <c r="R230" s="15">
        <f t="shared" si="11"/>
        <v>0.54</v>
      </c>
      <c r="T230" s="3">
        <v>38315</v>
      </c>
      <c r="U230">
        <v>1181.76001</v>
      </c>
      <c r="V230" s="9">
        <v>38317</v>
      </c>
      <c r="W230" s="8">
        <v>0.54</v>
      </c>
    </row>
    <row r="231" spans="1:23" x14ac:dyDescent="0.4">
      <c r="A231">
        <v>20041130</v>
      </c>
      <c r="B231" s="3">
        <f t="shared" si="9"/>
        <v>38321</v>
      </c>
      <c r="D231">
        <v>-4.0622660054274597E-2</v>
      </c>
      <c r="E231">
        <v>-1.7727222398632E-2</v>
      </c>
      <c r="F231">
        <v>-1.19173689375199E-2</v>
      </c>
      <c r="Q231" s="15">
        <f t="shared" si="10"/>
        <v>1173.8199460000001</v>
      </c>
      <c r="R231" s="15">
        <f t="shared" si="11"/>
        <v>0.7</v>
      </c>
      <c r="T231" s="3">
        <v>38317</v>
      </c>
      <c r="U231">
        <v>1182.650024</v>
      </c>
      <c r="V231" s="9">
        <v>38320</v>
      </c>
      <c r="W231" s="8">
        <v>0.54</v>
      </c>
    </row>
    <row r="232" spans="1:23" x14ac:dyDescent="0.4">
      <c r="A232">
        <v>20041201</v>
      </c>
      <c r="B232" s="3">
        <f t="shared" si="9"/>
        <v>38322</v>
      </c>
      <c r="D232">
        <v>-1.7149274538993401E-2</v>
      </c>
      <c r="E232">
        <v>-1.4702701447618E-2</v>
      </c>
      <c r="H232">
        <v>-1.2721082401388599E-2</v>
      </c>
      <c r="N232">
        <v>-2.38704095316691E-2</v>
      </c>
      <c r="Q232" s="15">
        <f t="shared" si="10"/>
        <v>1191.369995</v>
      </c>
      <c r="R232" s="15">
        <f t="shared" si="11"/>
        <v>0.56999999999999995</v>
      </c>
      <c r="T232" s="3">
        <v>38320</v>
      </c>
      <c r="U232">
        <v>1178.5699460000001</v>
      </c>
      <c r="V232" s="9">
        <v>38321</v>
      </c>
      <c r="W232" s="8">
        <v>0.7</v>
      </c>
    </row>
    <row r="233" spans="1:23" x14ac:dyDescent="0.4">
      <c r="A233">
        <v>20041202</v>
      </c>
      <c r="B233" s="3">
        <f t="shared" si="9"/>
        <v>38323</v>
      </c>
      <c r="C233">
        <v>-1.67442317494126E-2</v>
      </c>
      <c r="E233">
        <v>-9.8202116671398491E-3</v>
      </c>
      <c r="G233">
        <v>-1.4170967545259599E-2</v>
      </c>
      <c r="I233">
        <v>-3.2678650414785002E-2</v>
      </c>
      <c r="M233">
        <v>-2.1956152095366999E-2</v>
      </c>
      <c r="N233">
        <v>-2.4409372125228399E-2</v>
      </c>
      <c r="O233">
        <v>-1.7230121979852801E-2</v>
      </c>
      <c r="P233">
        <v>-2.6901715835773402E-2</v>
      </c>
      <c r="Q233" s="15">
        <f t="shared" si="10"/>
        <v>1190.329956</v>
      </c>
      <c r="R233" s="15">
        <f t="shared" si="11"/>
        <v>0.69</v>
      </c>
      <c r="T233" s="3">
        <v>38321</v>
      </c>
      <c r="U233">
        <v>1173.8199460000001</v>
      </c>
      <c r="V233" s="9">
        <v>38322</v>
      </c>
      <c r="W233" s="8">
        <v>0.56999999999999995</v>
      </c>
    </row>
    <row r="234" spans="1:23" x14ac:dyDescent="0.4">
      <c r="A234">
        <v>20041203</v>
      </c>
      <c r="B234" s="3">
        <f t="shared" si="9"/>
        <v>38324</v>
      </c>
      <c r="D234">
        <v>-1.4218554719848699E-2</v>
      </c>
      <c r="F234">
        <v>-2.2453464788492201E-2</v>
      </c>
      <c r="H234">
        <v>-4.0296240014262102E-2</v>
      </c>
      <c r="J234">
        <v>-2.2029448710957002E-2</v>
      </c>
      <c r="M234">
        <v>-1.13442705130674E-3</v>
      </c>
      <c r="P234">
        <v>-1.702631782238E-2</v>
      </c>
      <c r="Q234" s="15">
        <f t="shared" si="10"/>
        <v>1191.170044</v>
      </c>
      <c r="R234" s="15">
        <f t="shared" si="11"/>
        <v>0.49</v>
      </c>
      <c r="T234" s="3">
        <v>38322</v>
      </c>
      <c r="U234">
        <v>1191.369995</v>
      </c>
      <c r="V234" s="9">
        <v>38323</v>
      </c>
      <c r="W234" s="8">
        <v>0.69</v>
      </c>
    </row>
    <row r="235" spans="1:23" x14ac:dyDescent="0.4">
      <c r="A235">
        <v>20041206</v>
      </c>
      <c r="B235" s="3">
        <f t="shared" si="9"/>
        <v>38327</v>
      </c>
      <c r="C235">
        <v>-4.2494698326211902E-2</v>
      </c>
      <c r="D235">
        <v>-1.9069558607036598E-2</v>
      </c>
      <c r="E235">
        <v>-1.7007314061263198E-2</v>
      </c>
      <c r="F235">
        <v>-2.1737641782110101E-2</v>
      </c>
      <c r="M235">
        <v>-2.4058923846308099E-2</v>
      </c>
      <c r="Q235" s="15">
        <f t="shared" si="10"/>
        <v>1190.25</v>
      </c>
      <c r="R235" s="15">
        <f t="shared" si="11"/>
        <v>0.6</v>
      </c>
      <c r="T235" s="3">
        <v>38323</v>
      </c>
      <c r="U235">
        <v>1190.329956</v>
      </c>
      <c r="V235" s="9">
        <v>38324</v>
      </c>
      <c r="W235" s="8">
        <v>0.49</v>
      </c>
    </row>
    <row r="236" spans="1:23" x14ac:dyDescent="0.4">
      <c r="A236">
        <v>20041207</v>
      </c>
      <c r="B236" s="3">
        <f t="shared" si="9"/>
        <v>38328</v>
      </c>
      <c r="C236">
        <v>-9.0020898617518101E-3</v>
      </c>
      <c r="K236">
        <v>5.1032021333769903E-3</v>
      </c>
      <c r="L236">
        <v>-1.07313708251488E-2</v>
      </c>
      <c r="N236">
        <v>-1.2439562848513899E-2</v>
      </c>
      <c r="O236">
        <v>-7.3461413641611696E-3</v>
      </c>
      <c r="P236">
        <v>-9.1967916914408795E-3</v>
      </c>
      <c r="Q236" s="15">
        <f t="shared" si="10"/>
        <v>1177.0699460000001</v>
      </c>
      <c r="R236" s="15">
        <f t="shared" si="11"/>
        <v>0.56999999999999995</v>
      </c>
      <c r="T236" s="3">
        <v>38324</v>
      </c>
      <c r="U236">
        <v>1191.170044</v>
      </c>
      <c r="V236" s="9">
        <v>38327</v>
      </c>
      <c r="W236" s="8">
        <v>0.6</v>
      </c>
    </row>
    <row r="237" spans="1:23" x14ac:dyDescent="0.4">
      <c r="A237">
        <v>20041208</v>
      </c>
      <c r="B237" s="3">
        <f t="shared" si="9"/>
        <v>38329</v>
      </c>
      <c r="C237">
        <v>-1.19564534022894E-2</v>
      </c>
      <c r="E237">
        <v>-1.22816487610164E-2</v>
      </c>
      <c r="N237">
        <v>-1.9919181618195801E-2</v>
      </c>
      <c r="O237">
        <v>-1.8566085934640399E-2</v>
      </c>
      <c r="Q237" s="15">
        <f t="shared" si="10"/>
        <v>1182.8100589999999</v>
      </c>
      <c r="R237" s="15">
        <f t="shared" si="11"/>
        <v>0.67</v>
      </c>
      <c r="T237" s="3">
        <v>38327</v>
      </c>
      <c r="U237">
        <v>1190.25</v>
      </c>
      <c r="V237" s="9">
        <v>38328</v>
      </c>
      <c r="W237" s="8">
        <v>0.56999999999999995</v>
      </c>
    </row>
    <row r="238" spans="1:23" x14ac:dyDescent="0.4">
      <c r="A238">
        <v>20041209</v>
      </c>
      <c r="B238" s="3">
        <f t="shared" si="9"/>
        <v>38330</v>
      </c>
      <c r="C238">
        <v>-4.6003108133321202E-2</v>
      </c>
      <c r="E238">
        <v>-1.16623451968673E-2</v>
      </c>
      <c r="F238">
        <v>-1.6213149277789999E-2</v>
      </c>
      <c r="G238">
        <v>-2.4458371287221899E-2</v>
      </c>
      <c r="H238">
        <v>-2.3079983017027399E-2</v>
      </c>
      <c r="I238">
        <v>-2.1497397981015999E-2</v>
      </c>
      <c r="J238">
        <v>-3.3723048343230602E-2</v>
      </c>
      <c r="K238">
        <v>-2.8120391437281001E-2</v>
      </c>
      <c r="L238">
        <v>-3.1725610595878702E-2</v>
      </c>
      <c r="N238">
        <v>-2.3649977080907599E-2</v>
      </c>
      <c r="O238">
        <v>-2.1564091981467699E-2</v>
      </c>
      <c r="P238">
        <v>-1.5101497024338899E-2</v>
      </c>
      <c r="Q238" s="15">
        <f t="shared" si="10"/>
        <v>1189.23999</v>
      </c>
      <c r="R238" s="15">
        <f t="shared" si="11"/>
        <v>0.68</v>
      </c>
      <c r="T238" s="3">
        <v>38328</v>
      </c>
      <c r="U238">
        <v>1177.0699460000001</v>
      </c>
      <c r="V238" s="9">
        <v>38329</v>
      </c>
      <c r="W238" s="8">
        <v>0.67</v>
      </c>
    </row>
    <row r="239" spans="1:23" x14ac:dyDescent="0.4">
      <c r="A239">
        <v>20041210</v>
      </c>
      <c r="B239" s="3">
        <f t="shared" si="9"/>
        <v>38331</v>
      </c>
      <c r="F239">
        <v>-1.44063826312643E-2</v>
      </c>
      <c r="G239">
        <v>-2.5637145054608901E-2</v>
      </c>
      <c r="I239">
        <v>-1.9420140995626001E-2</v>
      </c>
      <c r="K239">
        <v>-2.14482355020542E-2</v>
      </c>
      <c r="L239">
        <v>-2.3107845543191601E-2</v>
      </c>
      <c r="N239">
        <v>-1.68831452637371E-2</v>
      </c>
      <c r="O239">
        <v>-7.3141419461239098E-3</v>
      </c>
      <c r="P239">
        <v>-1.5873549619795299E-2</v>
      </c>
      <c r="Q239" s="15">
        <f t="shared" si="10"/>
        <v>1188</v>
      </c>
      <c r="R239" s="15">
        <f t="shared" si="11"/>
        <v>0.47</v>
      </c>
      <c r="T239" s="3">
        <v>38329</v>
      </c>
      <c r="U239">
        <v>1182.8100589999999</v>
      </c>
      <c r="V239" s="9">
        <v>38330</v>
      </c>
      <c r="W239" s="8">
        <v>0.68</v>
      </c>
    </row>
    <row r="240" spans="1:23" x14ac:dyDescent="0.4">
      <c r="A240">
        <v>20041213</v>
      </c>
      <c r="B240" s="3">
        <f t="shared" si="9"/>
        <v>38334</v>
      </c>
      <c r="D240">
        <v>-2.2252308585262899E-2</v>
      </c>
      <c r="F240">
        <v>-2.5293571980292699E-2</v>
      </c>
      <c r="G240">
        <v>-2.3785192342466701E-2</v>
      </c>
      <c r="H240">
        <v>-1.55661338342492E-2</v>
      </c>
      <c r="J240">
        <v>-2.3745291722757099E-2</v>
      </c>
      <c r="L240">
        <v>-9.2858972108445098E-3</v>
      </c>
      <c r="M240">
        <v>-2.0155131997529701E-2</v>
      </c>
      <c r="N240">
        <v>-1.59938982826223E-2</v>
      </c>
      <c r="O240">
        <v>-2.6063513986850501E-2</v>
      </c>
      <c r="P240">
        <v>-1.33574485042404E-2</v>
      </c>
      <c r="Q240" s="15">
        <f t="shared" si="10"/>
        <v>1198.6800539999999</v>
      </c>
      <c r="R240" s="15">
        <f t="shared" si="11"/>
        <v>0.45</v>
      </c>
      <c r="T240" s="3">
        <v>38330</v>
      </c>
      <c r="U240">
        <v>1189.23999</v>
      </c>
      <c r="V240" s="9">
        <v>38331</v>
      </c>
      <c r="W240" s="8">
        <v>0.47</v>
      </c>
    </row>
    <row r="241" spans="1:23" x14ac:dyDescent="0.4">
      <c r="A241">
        <v>20041214</v>
      </c>
      <c r="B241" s="3">
        <f t="shared" si="9"/>
        <v>38335</v>
      </c>
      <c r="C241">
        <v>-1.26708721335138E-2</v>
      </c>
      <c r="D241">
        <v>-2.20696045934437E-2</v>
      </c>
      <c r="E241">
        <v>-1.9477232614203401E-2</v>
      </c>
      <c r="H241">
        <v>-8.1299214233729808E-3</v>
      </c>
      <c r="I241">
        <v>-2.63847289445483E-2</v>
      </c>
      <c r="J241">
        <v>-2.7355026785276002E-2</v>
      </c>
      <c r="L241">
        <v>-4.2147252905341999E-2</v>
      </c>
      <c r="M241">
        <v>-1.3666179326155801E-2</v>
      </c>
      <c r="N241">
        <v>-1.4543162680860601E-2</v>
      </c>
      <c r="O241">
        <v>-9.2999544295600499E-3</v>
      </c>
      <c r="P241">
        <v>-2.2031972500480401E-2</v>
      </c>
      <c r="Q241" s="15">
        <f t="shared" si="10"/>
        <v>1203.380005</v>
      </c>
      <c r="R241" s="15">
        <f t="shared" si="11"/>
        <v>0.59</v>
      </c>
      <c r="T241" s="3">
        <v>38331</v>
      </c>
      <c r="U241">
        <v>1188</v>
      </c>
      <c r="V241" s="9">
        <v>38334</v>
      </c>
      <c r="W241" s="8">
        <v>0.45</v>
      </c>
    </row>
    <row r="242" spans="1:23" x14ac:dyDescent="0.4">
      <c r="A242">
        <v>20041215</v>
      </c>
      <c r="B242" s="3">
        <f t="shared" si="9"/>
        <v>38336</v>
      </c>
      <c r="C242">
        <v>-1.8126668093923399E-2</v>
      </c>
      <c r="D242">
        <v>-2.1661230284259699E-2</v>
      </c>
      <c r="F242">
        <v>-1.3185274541962499E-2</v>
      </c>
      <c r="G242">
        <v>-1.07178861405532E-2</v>
      </c>
      <c r="I242">
        <v>-1.34673838698911E-2</v>
      </c>
      <c r="J242">
        <v>-2.6133484464780799E-2</v>
      </c>
      <c r="K242">
        <v>-3.2040777568827401E-2</v>
      </c>
      <c r="L242">
        <v>-3.24865404667916E-2</v>
      </c>
      <c r="M242">
        <v>-2.1657411210701302E-2</v>
      </c>
      <c r="N242">
        <v>-3.9579209597144602E-2</v>
      </c>
      <c r="O242">
        <v>-1.7363231970297401E-2</v>
      </c>
      <c r="P242">
        <v>-1.6294293335991101E-2</v>
      </c>
      <c r="Q242" s="15">
        <f t="shared" si="10"/>
        <v>1205.719971</v>
      </c>
      <c r="R242" s="15">
        <f t="shared" si="11"/>
        <v>0.42</v>
      </c>
      <c r="T242" s="3">
        <v>38334</v>
      </c>
      <c r="U242">
        <v>1198.6800539999999</v>
      </c>
      <c r="V242" s="9">
        <v>38335</v>
      </c>
      <c r="W242" s="8">
        <v>0.59</v>
      </c>
    </row>
    <row r="243" spans="1:23" x14ac:dyDescent="0.4">
      <c r="A243">
        <v>20041216</v>
      </c>
      <c r="B243" s="3">
        <f t="shared" si="9"/>
        <v>38337</v>
      </c>
      <c r="C243">
        <v>-1.77024345834207E-2</v>
      </c>
      <c r="D243">
        <v>-3.3023391208991497E-2</v>
      </c>
      <c r="E243">
        <v>-2.35150904053693E-2</v>
      </c>
      <c r="F243">
        <v>-1.0228003567842901E-2</v>
      </c>
      <c r="G243">
        <v>-2.1221841762528001E-2</v>
      </c>
      <c r="H243">
        <v>-1.33905429154926E-2</v>
      </c>
      <c r="I243">
        <v>-1.1652145358792099E-2</v>
      </c>
      <c r="K243">
        <v>-1.23244441918062E-2</v>
      </c>
      <c r="L243">
        <v>-1.0559453587335701E-2</v>
      </c>
      <c r="M243">
        <v>-1.1572595810193599E-2</v>
      </c>
      <c r="N243">
        <v>-2.9944665835338499E-2</v>
      </c>
      <c r="O243">
        <v>-1.45511253893026E-3</v>
      </c>
      <c r="P243">
        <v>-2.4550924210445701E-2</v>
      </c>
      <c r="Q243" s="15">
        <f t="shared" si="10"/>
        <v>1203.209961</v>
      </c>
      <c r="R243" s="15">
        <f t="shared" si="11"/>
        <v>0.45</v>
      </c>
      <c r="T243" s="3">
        <v>38335</v>
      </c>
      <c r="U243">
        <v>1203.380005</v>
      </c>
      <c r="V243" s="9">
        <v>38336</v>
      </c>
      <c r="W243" s="8">
        <v>0.42</v>
      </c>
    </row>
    <row r="244" spans="1:23" x14ac:dyDescent="0.4">
      <c r="A244">
        <v>20041217</v>
      </c>
      <c r="B244" s="3">
        <f t="shared" si="9"/>
        <v>38338</v>
      </c>
      <c r="C244">
        <v>-4.6087169437078301E-2</v>
      </c>
      <c r="D244">
        <v>-5.2651714034135003E-2</v>
      </c>
      <c r="E244">
        <v>-1.64489723448304E-2</v>
      </c>
      <c r="F244">
        <v>-1.2883957830977901E-2</v>
      </c>
      <c r="G244">
        <v>-6.4954975383654497E-3</v>
      </c>
      <c r="H244">
        <v>-1.1448581687214E-2</v>
      </c>
      <c r="I244">
        <v>-8.5252727288931008E-3</v>
      </c>
      <c r="J244">
        <v>-1.1340404524143E-2</v>
      </c>
      <c r="K244">
        <v>-1.22932962076684E-2</v>
      </c>
      <c r="L244">
        <v>-1.4586820970595301E-2</v>
      </c>
      <c r="M244">
        <v>-9.1848480396140002E-3</v>
      </c>
      <c r="N244">
        <v>-2.2123901499877498E-2</v>
      </c>
      <c r="O244">
        <v>-1.8135738016023199E-2</v>
      </c>
      <c r="P244">
        <v>-1.10775676195534E-2</v>
      </c>
      <c r="Q244" s="15">
        <f t="shared" si="10"/>
        <v>1194.1999510000001</v>
      </c>
      <c r="R244" s="15">
        <f t="shared" si="11"/>
        <v>0.53</v>
      </c>
      <c r="T244" s="3">
        <v>38336</v>
      </c>
      <c r="U244">
        <v>1205.719971</v>
      </c>
      <c r="V244" s="9">
        <v>38337</v>
      </c>
      <c r="W244" s="8">
        <v>0.45</v>
      </c>
    </row>
    <row r="245" spans="1:23" x14ac:dyDescent="0.4">
      <c r="A245">
        <v>20041220</v>
      </c>
      <c r="B245" s="3">
        <f t="shared" si="9"/>
        <v>38341</v>
      </c>
      <c r="C245">
        <v>2.2306014531227802E-3</v>
      </c>
      <c r="D245">
        <v>-1.01660745720276E-2</v>
      </c>
      <c r="F245">
        <v>-1.27035926357029E-2</v>
      </c>
      <c r="G245">
        <v>-2.16219347711839E-2</v>
      </c>
      <c r="K245">
        <v>-1.10394194208621E-2</v>
      </c>
      <c r="L245">
        <v>-7.5594058081304098E-3</v>
      </c>
      <c r="M245">
        <v>-1.21215062515482E-2</v>
      </c>
      <c r="N245">
        <v>-2.9607091928527798E-2</v>
      </c>
      <c r="O245">
        <v>-1.2022742652071001E-2</v>
      </c>
      <c r="P245">
        <v>-1.0763236782479001E-2</v>
      </c>
      <c r="Q245" s="15">
        <f t="shared" si="10"/>
        <v>1194.650024</v>
      </c>
      <c r="R245" s="15">
        <f t="shared" si="11"/>
        <v>0.66</v>
      </c>
      <c r="T245" s="3">
        <v>38337</v>
      </c>
      <c r="U245">
        <v>1203.209961</v>
      </c>
      <c r="V245" s="9">
        <v>38338</v>
      </c>
      <c r="W245" s="8">
        <v>0.53</v>
      </c>
    </row>
    <row r="246" spans="1:23" x14ac:dyDescent="0.4">
      <c r="A246">
        <v>20041221</v>
      </c>
      <c r="B246" s="3">
        <f t="shared" si="9"/>
        <v>38342</v>
      </c>
      <c r="C246">
        <v>3.9594522270546403E-3</v>
      </c>
      <c r="D246">
        <v>-1.1285597833051299E-2</v>
      </c>
      <c r="E246">
        <v>-2.22802777747322E-2</v>
      </c>
      <c r="H246">
        <v>-1.9801622950619699E-2</v>
      </c>
      <c r="I246">
        <v>-1.1182440387283899E-2</v>
      </c>
      <c r="J246">
        <v>-1.3294163835656901E-2</v>
      </c>
      <c r="K246">
        <v>-3.2917817879064601E-2</v>
      </c>
      <c r="L246">
        <v>-2.6479872446210601E-2</v>
      </c>
      <c r="M246">
        <v>-1.2779994527322499E-2</v>
      </c>
      <c r="N246">
        <v>-1.31335088083104E-2</v>
      </c>
      <c r="O246">
        <v>-1.4755488280988299E-2</v>
      </c>
      <c r="P246">
        <v>-1.50700459120799E-2</v>
      </c>
      <c r="Q246" s="15">
        <f t="shared" si="10"/>
        <v>1205.4499510000001</v>
      </c>
      <c r="R246" s="15">
        <f t="shared" si="11"/>
        <v>0.52</v>
      </c>
      <c r="T246" s="3">
        <v>38338</v>
      </c>
      <c r="U246">
        <v>1194.1999510000001</v>
      </c>
      <c r="V246" s="9">
        <v>38341</v>
      </c>
      <c r="W246" s="8">
        <v>0.66</v>
      </c>
    </row>
    <row r="247" spans="1:23" x14ac:dyDescent="0.4">
      <c r="A247">
        <v>20041222</v>
      </c>
      <c r="B247" s="3">
        <f t="shared" si="9"/>
        <v>38343</v>
      </c>
      <c r="C247">
        <v>1.4668727497124301E-3</v>
      </c>
      <c r="D247">
        <v>-1.00288480946744E-2</v>
      </c>
      <c r="E247">
        <v>-2.07443983539327E-2</v>
      </c>
      <c r="F247">
        <v>-1.7476340713378599E-2</v>
      </c>
      <c r="G247">
        <v>-8.1510535136166597E-3</v>
      </c>
      <c r="H247">
        <v>-2.1228548265065102E-2</v>
      </c>
      <c r="I247">
        <v>-2.8863006644521998E-2</v>
      </c>
      <c r="J247">
        <v>-8.7432755037077405E-3</v>
      </c>
      <c r="K247">
        <v>-1.0827814664785799E-2</v>
      </c>
      <c r="N247">
        <v>-7.27923120542624E-3</v>
      </c>
      <c r="O247">
        <v>-1.11566441039045E-2</v>
      </c>
      <c r="P247">
        <v>-4.3550734094625803E-3</v>
      </c>
      <c r="Q247" s="15">
        <f t="shared" si="10"/>
        <v>1209.5699460000001</v>
      </c>
      <c r="R247" s="15">
        <f t="shared" si="11"/>
        <v>0.71</v>
      </c>
      <c r="T247" s="3">
        <v>38341</v>
      </c>
      <c r="U247">
        <v>1194.650024</v>
      </c>
      <c r="V247" s="9">
        <v>38342</v>
      </c>
      <c r="W247" s="8">
        <v>0.52</v>
      </c>
    </row>
    <row r="248" spans="1:23" x14ac:dyDescent="0.4">
      <c r="A248">
        <v>20041223</v>
      </c>
      <c r="B248" s="3">
        <f t="shared" si="9"/>
        <v>38344</v>
      </c>
      <c r="C248">
        <v>-1.48014286456333E-2</v>
      </c>
      <c r="D248">
        <v>-9.9775687650789594E-3</v>
      </c>
      <c r="E248">
        <v>-1.3351224699756799E-2</v>
      </c>
      <c r="F248">
        <v>-2.9997653298236698E-2</v>
      </c>
      <c r="G248">
        <v>-7.70728539710546E-3</v>
      </c>
      <c r="H248">
        <v>-5.0766414421233403E-3</v>
      </c>
      <c r="J248">
        <v>-2.6596454168800799E-3</v>
      </c>
      <c r="O248">
        <v>-1.0216112980382599E-2</v>
      </c>
      <c r="P248">
        <v>-2.2009194709626201E-2</v>
      </c>
      <c r="Q248" s="15">
        <f t="shared" si="10"/>
        <v>1210.130005</v>
      </c>
      <c r="R248" s="15">
        <f t="shared" si="11"/>
        <v>0.56999999999999995</v>
      </c>
      <c r="T248" s="3">
        <v>38342</v>
      </c>
      <c r="U248">
        <v>1205.4499510000001</v>
      </c>
      <c r="V248" s="9">
        <v>38343</v>
      </c>
      <c r="W248" s="8">
        <v>0.71</v>
      </c>
    </row>
    <row r="249" spans="1:23" x14ac:dyDescent="0.4">
      <c r="A249">
        <v>20041227</v>
      </c>
      <c r="B249" s="3">
        <f t="shared" si="9"/>
        <v>38348</v>
      </c>
      <c r="D249">
        <v>-1.6804432625164799E-2</v>
      </c>
      <c r="F249">
        <v>-2.8933524597696901E-2</v>
      </c>
      <c r="L249">
        <v>-2.9766466047007001E-2</v>
      </c>
      <c r="P249">
        <v>-1.35612219849147E-2</v>
      </c>
      <c r="Q249" s="15">
        <f t="shared" si="10"/>
        <v>1204.920044</v>
      </c>
      <c r="R249" s="15">
        <f t="shared" si="11"/>
        <v>0.66</v>
      </c>
      <c r="T249" s="3">
        <v>38343</v>
      </c>
      <c r="U249">
        <v>1209.5699460000001</v>
      </c>
      <c r="V249" s="9">
        <v>38344</v>
      </c>
      <c r="W249" s="8">
        <v>0.56999999999999995</v>
      </c>
    </row>
    <row r="250" spans="1:23" x14ac:dyDescent="0.4">
      <c r="A250">
        <v>20041228</v>
      </c>
      <c r="B250" s="3">
        <f t="shared" si="9"/>
        <v>38349</v>
      </c>
      <c r="G250">
        <v>-2.25024808198022E-2</v>
      </c>
      <c r="Q250" s="15">
        <f t="shared" si="10"/>
        <v>1213.540039</v>
      </c>
      <c r="R250" s="15">
        <f t="shared" si="11"/>
        <v>0.48</v>
      </c>
      <c r="T250" s="3">
        <v>38344</v>
      </c>
      <c r="U250">
        <v>1210.130005</v>
      </c>
      <c r="V250" s="9">
        <v>38348</v>
      </c>
      <c r="W250" s="8">
        <v>0.66</v>
      </c>
    </row>
    <row r="251" spans="1:23" x14ac:dyDescent="0.4">
      <c r="A251">
        <v>20041229</v>
      </c>
      <c r="B251" s="3">
        <f t="shared" si="9"/>
        <v>38350</v>
      </c>
      <c r="C251">
        <v>-2.1039445946027701E-2</v>
      </c>
      <c r="E251">
        <v>-2.3885044013437402E-2</v>
      </c>
      <c r="F251">
        <v>-2.6226288469029999E-2</v>
      </c>
      <c r="G251">
        <v>-2.5427676196369101E-2</v>
      </c>
      <c r="M251">
        <v>-1.8643679679570101E-2</v>
      </c>
      <c r="N251">
        <v>-2.37754425758968E-2</v>
      </c>
      <c r="O251">
        <v>-2.7906059878986401E-2</v>
      </c>
      <c r="Q251" s="15">
        <f t="shared" si="10"/>
        <v>1213.4499510000001</v>
      </c>
      <c r="R251" s="15">
        <f t="shared" si="11"/>
        <v>0.79</v>
      </c>
      <c r="T251" s="3">
        <v>38348</v>
      </c>
      <c r="U251">
        <v>1204.920044</v>
      </c>
      <c r="V251" s="9">
        <v>38349</v>
      </c>
      <c r="W251" s="8">
        <v>0.48</v>
      </c>
    </row>
    <row r="252" spans="1:23" x14ac:dyDescent="0.4">
      <c r="A252">
        <v>20041230</v>
      </c>
      <c r="B252" s="3">
        <f t="shared" si="9"/>
        <v>38351</v>
      </c>
      <c r="C252">
        <v>-1.10494335239073E-2</v>
      </c>
      <c r="E252">
        <v>-1.8077979682151201E-2</v>
      </c>
      <c r="H252">
        <v>-2.18344870322074E-2</v>
      </c>
      <c r="P252">
        <v>-4.42917226564295E-2</v>
      </c>
      <c r="Q252" s="15">
        <f t="shared" si="10"/>
        <v>1213.5500489999999</v>
      </c>
      <c r="R252" s="15">
        <f t="shared" si="11"/>
        <v>0.59</v>
      </c>
      <c r="T252" s="3">
        <v>38349</v>
      </c>
      <c r="U252">
        <v>1213.540039</v>
      </c>
      <c r="V252" s="9">
        <v>38350</v>
      </c>
      <c r="W252" s="8">
        <v>0.79</v>
      </c>
    </row>
    <row r="253" spans="1:23" x14ac:dyDescent="0.4">
      <c r="A253">
        <v>20041231</v>
      </c>
      <c r="B253" s="3">
        <f t="shared" si="9"/>
        <v>38352</v>
      </c>
      <c r="D253">
        <v>-2.4323180036990501E-2</v>
      </c>
      <c r="F253">
        <v>-2.2494757032696801E-2</v>
      </c>
      <c r="L253">
        <v>-2.1986037892302399E-2</v>
      </c>
      <c r="Q253" s="15">
        <f t="shared" si="10"/>
        <v>1211.920044</v>
      </c>
      <c r="R253" s="15">
        <f t="shared" si="11"/>
        <v>0.45</v>
      </c>
      <c r="T253" s="3">
        <v>38350</v>
      </c>
      <c r="U253">
        <v>1213.4499510000001</v>
      </c>
      <c r="V253" s="9">
        <v>38351</v>
      </c>
      <c r="W253" s="8">
        <v>0.59</v>
      </c>
    </row>
    <row r="254" spans="1:23" x14ac:dyDescent="0.4">
      <c r="A254">
        <v>20050103</v>
      </c>
      <c r="B254" s="3">
        <f t="shared" si="9"/>
        <v>38355</v>
      </c>
      <c r="C254">
        <v>-1.6519247499545898E-2</v>
      </c>
      <c r="E254">
        <v>-7.0098372196432104E-3</v>
      </c>
      <c r="F254">
        <v>-2.3972508741750401E-2</v>
      </c>
      <c r="G254">
        <v>-2.03421804805708E-2</v>
      </c>
      <c r="K254">
        <v>-1.25074736171869E-2</v>
      </c>
      <c r="L254">
        <v>3.4833751657410098E-3</v>
      </c>
      <c r="N254">
        <v>-9.3138845777269701E-3</v>
      </c>
      <c r="O254">
        <v>-1.56986876287095E-2</v>
      </c>
      <c r="Q254" s="15">
        <f t="shared" si="10"/>
        <v>1202.079956</v>
      </c>
      <c r="R254" s="15">
        <f t="shared" si="11"/>
        <v>0.57999999999999996</v>
      </c>
      <c r="T254" s="3">
        <v>38351</v>
      </c>
      <c r="U254">
        <v>1213.5500489999999</v>
      </c>
      <c r="V254" s="9">
        <v>38352</v>
      </c>
      <c r="W254" s="8">
        <v>0.45</v>
      </c>
    </row>
    <row r="255" spans="1:23" x14ac:dyDescent="0.4">
      <c r="A255">
        <v>20050104</v>
      </c>
      <c r="B255" s="3">
        <f t="shared" si="9"/>
        <v>38356</v>
      </c>
      <c r="C255">
        <v>-2.4501019307597701E-3</v>
      </c>
      <c r="E255">
        <v>-5.82713122042108E-3</v>
      </c>
      <c r="H255">
        <v>-4.30485363730094E-2</v>
      </c>
      <c r="K255">
        <v>-2.3498744997691501E-2</v>
      </c>
      <c r="L255">
        <v>-1.26858863077732E-2</v>
      </c>
      <c r="M255">
        <v>-9.2509989739066002E-4</v>
      </c>
      <c r="N255">
        <v>-2.8679434200336699E-2</v>
      </c>
      <c r="O255">
        <v>-2.34326563286479E-2</v>
      </c>
      <c r="P255">
        <v>-3.5040351384234399E-2</v>
      </c>
      <c r="Q255" s="15">
        <f t="shared" si="10"/>
        <v>1188.0500489999999</v>
      </c>
      <c r="R255" s="15">
        <f t="shared" si="11"/>
        <v>0.6</v>
      </c>
      <c r="T255" s="3">
        <v>38352</v>
      </c>
      <c r="U255">
        <v>1211.920044</v>
      </c>
      <c r="V255" s="9">
        <v>38355</v>
      </c>
      <c r="W255" s="8">
        <v>0.57999999999999996</v>
      </c>
    </row>
    <row r="256" spans="1:23" x14ac:dyDescent="0.4">
      <c r="A256">
        <v>20050105</v>
      </c>
      <c r="B256" s="3">
        <f t="shared" si="9"/>
        <v>38357</v>
      </c>
      <c r="C256">
        <v>-2.59161130609913E-2</v>
      </c>
      <c r="D256">
        <v>-9.1802264463495195E-3</v>
      </c>
      <c r="E256">
        <v>-4.1340380200276E-2</v>
      </c>
      <c r="F256">
        <v>-1.7029520314338801E-2</v>
      </c>
      <c r="G256">
        <v>-4.34827269634916E-3</v>
      </c>
      <c r="H256">
        <v>-3.3685693622496099E-2</v>
      </c>
      <c r="K256">
        <v>-2.77373875144666E-2</v>
      </c>
      <c r="L256">
        <v>-2.4509209079264599E-2</v>
      </c>
      <c r="M256">
        <v>-1.7628220335766401E-2</v>
      </c>
      <c r="N256">
        <v>-2.1743295638403298E-2</v>
      </c>
      <c r="P256">
        <v>-1.6102397691696E-3</v>
      </c>
      <c r="Q256" s="15">
        <f t="shared" si="10"/>
        <v>1183.73999</v>
      </c>
      <c r="R256" s="15">
        <f t="shared" si="11"/>
        <v>0.72</v>
      </c>
      <c r="T256" s="3">
        <v>38355</v>
      </c>
      <c r="U256">
        <v>1202.079956</v>
      </c>
      <c r="V256" s="9">
        <v>38356</v>
      </c>
      <c r="W256" s="8">
        <v>0.6</v>
      </c>
    </row>
    <row r="257" spans="1:23" x14ac:dyDescent="0.4">
      <c r="A257">
        <v>20050106</v>
      </c>
      <c r="B257" s="3">
        <f t="shared" si="9"/>
        <v>38358</v>
      </c>
      <c r="C257">
        <v>-1.8760635791909001E-2</v>
      </c>
      <c r="D257">
        <v>-2.0730065295253099E-2</v>
      </c>
      <c r="E257">
        <v>-1.55552724094398E-2</v>
      </c>
      <c r="F257">
        <v>-1.0132761508606701E-2</v>
      </c>
      <c r="G257">
        <v>-3.2598827352344803E-2</v>
      </c>
      <c r="H257">
        <v>-1.24582598725338E-2</v>
      </c>
      <c r="L257">
        <v>-2.57376912122304E-2</v>
      </c>
      <c r="N257">
        <v>-1.6689446102168898E-2</v>
      </c>
      <c r="O257">
        <v>-1.5040046180506601E-2</v>
      </c>
      <c r="P257">
        <v>-1.9923728592519799E-2</v>
      </c>
      <c r="Q257" s="15">
        <f t="shared" si="10"/>
        <v>1187.8900149999999</v>
      </c>
      <c r="R257" s="15">
        <f t="shared" si="11"/>
        <v>0.66</v>
      </c>
      <c r="T257" s="3">
        <v>38356</v>
      </c>
      <c r="U257">
        <v>1188.0500489999999</v>
      </c>
      <c r="V257" s="9">
        <v>38357</v>
      </c>
      <c r="W257" s="8">
        <v>0.72</v>
      </c>
    </row>
    <row r="258" spans="1:23" x14ac:dyDescent="0.4">
      <c r="A258">
        <v>20050107</v>
      </c>
      <c r="B258" s="3">
        <f t="shared" ref="B258:B321" si="12">DATE(LEFT(A258, 4),RIGHT(LEFT(A258,6),2),RIGHT(A258, 2))</f>
        <v>38359</v>
      </c>
      <c r="E258">
        <v>-1.13806817257302E-2</v>
      </c>
      <c r="F258">
        <v>-4.7046180241001399E-2</v>
      </c>
      <c r="G258">
        <v>-1.8858643805503599E-2</v>
      </c>
      <c r="H258">
        <v>-2.3548919111650302E-2</v>
      </c>
      <c r="I258">
        <v>-2.1859684121207399E-2</v>
      </c>
      <c r="L258">
        <v>-2.2957311613247999E-2</v>
      </c>
      <c r="M258">
        <v>-1.2585581719053799E-2</v>
      </c>
      <c r="N258">
        <v>-2.2371906410818002E-2</v>
      </c>
      <c r="O258">
        <v>-2.01119424065354E-2</v>
      </c>
      <c r="Q258" s="15">
        <f t="shared" si="10"/>
        <v>1186.1899410000001</v>
      </c>
      <c r="R258" s="15">
        <f t="shared" si="11"/>
        <v>0.77</v>
      </c>
      <c r="T258" s="3">
        <v>38357</v>
      </c>
      <c r="U258">
        <v>1183.73999</v>
      </c>
      <c r="V258" s="9">
        <v>38358</v>
      </c>
      <c r="W258" s="8">
        <v>0.66</v>
      </c>
    </row>
    <row r="259" spans="1:23" x14ac:dyDescent="0.4">
      <c r="A259">
        <v>20050110</v>
      </c>
      <c r="B259" s="3">
        <f t="shared" si="12"/>
        <v>38362</v>
      </c>
      <c r="C259">
        <v>-2.3553474553650401E-2</v>
      </c>
      <c r="E259">
        <v>-5.0247863090313101E-2</v>
      </c>
      <c r="L259">
        <v>-1.91998685489417E-2</v>
      </c>
      <c r="N259">
        <v>-1.20149979354975E-2</v>
      </c>
      <c r="O259">
        <v>-1.19160768335504E-2</v>
      </c>
      <c r="Q259" s="15">
        <f t="shared" ref="Q259:Q322" si="13">INDEX($U$2:$U$4000, MATCH(B259,$T$2:$T$4000,0) )</f>
        <v>1190.25</v>
      </c>
      <c r="R259" s="15">
        <f t="shared" ref="R259:R322" si="14">INDEX($W$2:$W$3552, MATCH(B259,$V$2:$V$3552,0) )</f>
        <v>0.61</v>
      </c>
      <c r="T259" s="3">
        <v>38358</v>
      </c>
      <c r="U259">
        <v>1187.8900149999999</v>
      </c>
      <c r="V259" s="9">
        <v>38359</v>
      </c>
      <c r="W259" s="8">
        <v>0.77</v>
      </c>
    </row>
    <row r="260" spans="1:23" x14ac:dyDescent="0.4">
      <c r="A260">
        <v>20050111</v>
      </c>
      <c r="B260" s="3">
        <f t="shared" si="12"/>
        <v>38363</v>
      </c>
      <c r="C260">
        <v>-3.4570920188579601E-2</v>
      </c>
      <c r="D260">
        <v>-2.22530709177877E-2</v>
      </c>
      <c r="E260">
        <v>-2.4128454373498601E-2</v>
      </c>
      <c r="F260">
        <v>-4.8462511941030302E-4</v>
      </c>
      <c r="G260">
        <v>-1.85396048419239E-2</v>
      </c>
      <c r="H260">
        <v>-1.7613539570234201E-2</v>
      </c>
      <c r="J260">
        <v>-1.3259721148115199E-2</v>
      </c>
      <c r="K260">
        <v>-2.88184789869309E-2</v>
      </c>
      <c r="M260">
        <v>-4.3747172668793903E-2</v>
      </c>
      <c r="O260">
        <v>-1.8148782969761301E-2</v>
      </c>
      <c r="Q260" s="15">
        <f t="shared" si="13"/>
        <v>1182.98999</v>
      </c>
      <c r="R260" s="15">
        <f t="shared" si="14"/>
        <v>0.66</v>
      </c>
      <c r="T260" s="3">
        <v>38359</v>
      </c>
      <c r="U260">
        <v>1186.1899410000001</v>
      </c>
      <c r="V260" s="9">
        <v>38362</v>
      </c>
      <c r="W260" s="8">
        <v>0.61</v>
      </c>
    </row>
    <row r="261" spans="1:23" x14ac:dyDescent="0.4">
      <c r="A261">
        <v>20050112</v>
      </c>
      <c r="B261" s="3">
        <f t="shared" si="12"/>
        <v>38364</v>
      </c>
      <c r="C261">
        <v>-1.6622750531595301E-2</v>
      </c>
      <c r="D261">
        <v>-2.81616505159713E-2</v>
      </c>
      <c r="E261">
        <v>-2.04503089774817E-2</v>
      </c>
      <c r="F261">
        <v>-2.1576642078559399E-2</v>
      </c>
      <c r="G261">
        <v>-2.9530466119603499E-2</v>
      </c>
      <c r="H261">
        <v>-2.6081202822869201E-2</v>
      </c>
      <c r="I261">
        <v>-3.6315087412342101E-2</v>
      </c>
      <c r="L261">
        <v>-2.63373598492797E-2</v>
      </c>
      <c r="O261">
        <v>-1.7466781460434601E-2</v>
      </c>
      <c r="P261">
        <v>-2.14861085354075E-2</v>
      </c>
      <c r="Q261" s="15">
        <f t="shared" si="13"/>
        <v>1187.6999510000001</v>
      </c>
      <c r="R261" s="15">
        <f t="shared" si="14"/>
        <v>0.66</v>
      </c>
      <c r="T261" s="3">
        <v>38362</v>
      </c>
      <c r="U261">
        <v>1190.25</v>
      </c>
      <c r="V261" s="9">
        <v>38363</v>
      </c>
      <c r="W261" s="8">
        <v>0.66</v>
      </c>
    </row>
    <row r="262" spans="1:23" x14ac:dyDescent="0.4">
      <c r="A262">
        <v>20050113</v>
      </c>
      <c r="B262" s="3">
        <f t="shared" si="12"/>
        <v>38365</v>
      </c>
      <c r="D262">
        <v>-2.22596590936112E-2</v>
      </c>
      <c r="E262">
        <v>-1.99111449982514E-2</v>
      </c>
      <c r="F262">
        <v>-2.9283285995132999E-2</v>
      </c>
      <c r="I262">
        <v>-2.55018644539203E-2</v>
      </c>
      <c r="K262">
        <v>-1.70052391458477E-2</v>
      </c>
      <c r="O262">
        <v>-1.1222728134349101E-2</v>
      </c>
      <c r="P262">
        <v>-1.8015589684156199E-2</v>
      </c>
      <c r="Q262" s="15">
        <f t="shared" si="13"/>
        <v>1177.4499510000001</v>
      </c>
      <c r="R262" s="15">
        <f t="shared" si="14"/>
        <v>0.63</v>
      </c>
      <c r="T262" s="3">
        <v>38363</v>
      </c>
      <c r="U262">
        <v>1182.98999</v>
      </c>
      <c r="V262" s="9">
        <v>38364</v>
      </c>
      <c r="W262" s="8">
        <v>0.66</v>
      </c>
    </row>
    <row r="263" spans="1:23" x14ac:dyDescent="0.4">
      <c r="A263">
        <v>20050114</v>
      </c>
      <c r="B263" s="3">
        <f t="shared" si="12"/>
        <v>38366</v>
      </c>
      <c r="D263">
        <v>-3.73332234909967E-2</v>
      </c>
      <c r="E263">
        <v>-3.3077871685193903E-2</v>
      </c>
      <c r="F263">
        <v>-1.5843952677503399E-2</v>
      </c>
      <c r="G263">
        <v>-1.59084869831565E-2</v>
      </c>
      <c r="H263">
        <v>-1.8700214120061599E-2</v>
      </c>
      <c r="I263">
        <v>-3.22107175378182E-2</v>
      </c>
      <c r="J263">
        <v>-2.2934768101908001E-2</v>
      </c>
      <c r="L263">
        <v>-2.5406510619373001E-2</v>
      </c>
      <c r="M263">
        <v>-2.3649760708171E-2</v>
      </c>
      <c r="N263">
        <v>-1.4042420418721E-2</v>
      </c>
      <c r="O263">
        <v>-2.20337560081727E-2</v>
      </c>
      <c r="P263">
        <v>-1.9814488972827001E-2</v>
      </c>
      <c r="Q263" s="15">
        <f t="shared" si="13"/>
        <v>1184.5200199999999</v>
      </c>
      <c r="R263" s="15">
        <f t="shared" si="14"/>
        <v>0.61</v>
      </c>
      <c r="T263" s="3">
        <v>38364</v>
      </c>
      <c r="U263">
        <v>1187.6999510000001</v>
      </c>
      <c r="V263" s="9">
        <v>38365</v>
      </c>
      <c r="W263" s="8">
        <v>0.63</v>
      </c>
    </row>
    <row r="264" spans="1:23" x14ac:dyDescent="0.4">
      <c r="A264">
        <v>20050118</v>
      </c>
      <c r="B264" s="3">
        <f t="shared" si="12"/>
        <v>38370</v>
      </c>
      <c r="C264">
        <v>-1.8359233695980099E-2</v>
      </c>
      <c r="D264">
        <v>-2.44264102256322E-2</v>
      </c>
      <c r="E264">
        <v>-3.4099887804619401E-2</v>
      </c>
      <c r="F264">
        <v>-1.766286995853E-2</v>
      </c>
      <c r="H264">
        <v>-2.0852144684746401E-2</v>
      </c>
      <c r="K264">
        <v>-2.3559189349658199E-2</v>
      </c>
      <c r="L264">
        <v>-3.2656031567770201E-2</v>
      </c>
      <c r="M264">
        <v>-2.7176375980867098E-2</v>
      </c>
      <c r="N264">
        <v>-2.1271709696880501E-2</v>
      </c>
      <c r="O264">
        <v>-2.5866224350190099E-2</v>
      </c>
      <c r="P264">
        <v>-2.67361608100673E-2</v>
      </c>
      <c r="Q264" s="15">
        <f t="shared" si="13"/>
        <v>1195.9799800000001</v>
      </c>
      <c r="R264" s="15">
        <f t="shared" si="14"/>
        <v>0.67</v>
      </c>
      <c r="T264" s="3">
        <v>38365</v>
      </c>
      <c r="U264">
        <v>1177.4499510000001</v>
      </c>
      <c r="V264" s="9">
        <v>38366</v>
      </c>
      <c r="W264" s="8">
        <v>0.61</v>
      </c>
    </row>
    <row r="265" spans="1:23" x14ac:dyDescent="0.4">
      <c r="A265">
        <v>20050119</v>
      </c>
      <c r="B265" s="3">
        <f t="shared" si="12"/>
        <v>38371</v>
      </c>
      <c r="C265">
        <v>-2.8342482497514102E-2</v>
      </c>
      <c r="D265">
        <v>-2.25978650815566E-2</v>
      </c>
      <c r="E265">
        <v>-1.7643801319214399E-2</v>
      </c>
      <c r="F265">
        <v>-1.8902592295095898E-2</v>
      </c>
      <c r="H265">
        <v>-1.9824785848595601E-2</v>
      </c>
      <c r="I265">
        <v>-1.65541638304245E-2</v>
      </c>
      <c r="J265">
        <v>-1.9178795490374399E-2</v>
      </c>
      <c r="L265">
        <v>-1.93814196711562E-2</v>
      </c>
      <c r="M265">
        <v>-1.9009968651005699E-2</v>
      </c>
      <c r="O265">
        <v>-2.0665023133620501E-2</v>
      </c>
      <c r="P265">
        <v>-6.2671625905198003E-3</v>
      </c>
      <c r="Q265" s="15">
        <f t="shared" si="13"/>
        <v>1184.630005</v>
      </c>
      <c r="R265" s="15">
        <f t="shared" si="14"/>
        <v>0.72</v>
      </c>
      <c r="T265" s="3">
        <v>38366</v>
      </c>
      <c r="U265">
        <v>1184.5200199999999</v>
      </c>
      <c r="V265" s="9">
        <v>38370</v>
      </c>
      <c r="W265" s="8">
        <v>0.67</v>
      </c>
    </row>
    <row r="266" spans="1:23" x14ac:dyDescent="0.4">
      <c r="A266">
        <v>20050120</v>
      </c>
      <c r="B266" s="3">
        <f t="shared" si="12"/>
        <v>38372</v>
      </c>
      <c r="C266">
        <v>-2.72932640700005E-2</v>
      </c>
      <c r="D266">
        <v>-1.68162002337231E-2</v>
      </c>
      <c r="E266">
        <v>-1.9573152284509499E-2</v>
      </c>
      <c r="F266">
        <v>-2.3781828271835701E-2</v>
      </c>
      <c r="G266">
        <v>-1.52674116635891E-2</v>
      </c>
      <c r="H266">
        <v>-2.3292608338850999E-2</v>
      </c>
      <c r="J266">
        <v>-9.8459015269579397E-3</v>
      </c>
      <c r="K266">
        <v>-1.35753560759026E-2</v>
      </c>
      <c r="L266">
        <v>-1.5653839479943799E-2</v>
      </c>
      <c r="M266">
        <v>-2.3405164522066198E-2</v>
      </c>
      <c r="O266">
        <v>-1.79038208697745E-2</v>
      </c>
      <c r="P266">
        <v>-1.90273330933401E-2</v>
      </c>
      <c r="Q266" s="15">
        <f t="shared" si="13"/>
        <v>1175.410034</v>
      </c>
      <c r="R266" s="15">
        <f t="shared" si="14"/>
        <v>0.75</v>
      </c>
      <c r="T266" s="3">
        <v>38370</v>
      </c>
      <c r="U266">
        <v>1195.9799800000001</v>
      </c>
      <c r="V266" s="9">
        <v>38371</v>
      </c>
      <c r="W266" s="8">
        <v>0.72</v>
      </c>
    </row>
    <row r="267" spans="1:23" x14ac:dyDescent="0.4">
      <c r="A267">
        <v>20050121</v>
      </c>
      <c r="B267" s="3">
        <f t="shared" si="12"/>
        <v>38373</v>
      </c>
      <c r="C267">
        <v>-4.63518130311339E-2</v>
      </c>
      <c r="E267">
        <v>-3.2244771430909099E-2</v>
      </c>
      <c r="G267">
        <v>-1.9625793928862701E-2</v>
      </c>
      <c r="I267">
        <v>-2.0840474928134001E-2</v>
      </c>
      <c r="K267">
        <v>-1.8971752344066999E-2</v>
      </c>
      <c r="L267">
        <v>-2.88774896506904E-2</v>
      </c>
      <c r="M267">
        <v>-2.4562008181627799E-2</v>
      </c>
      <c r="N267">
        <v>-2.7261605655470599E-2</v>
      </c>
      <c r="O267">
        <v>-3.6444768483767903E-2</v>
      </c>
      <c r="P267">
        <v>-1.78676065103586E-2</v>
      </c>
      <c r="Q267" s="15">
        <f t="shared" si="13"/>
        <v>1167.869995</v>
      </c>
      <c r="R267" s="15">
        <f t="shared" si="14"/>
        <v>0.6</v>
      </c>
      <c r="T267" s="3">
        <v>38371</v>
      </c>
      <c r="U267">
        <v>1184.630005</v>
      </c>
      <c r="V267" s="9">
        <v>38372</v>
      </c>
      <c r="W267" s="8">
        <v>0.75</v>
      </c>
    </row>
    <row r="268" spans="1:23" x14ac:dyDescent="0.4">
      <c r="A268">
        <v>20050124</v>
      </c>
      <c r="B268" s="3">
        <f t="shared" si="12"/>
        <v>38376</v>
      </c>
      <c r="D268">
        <v>-9.2220422391872895E-3</v>
      </c>
      <c r="E268">
        <v>-5.2555595750813904E-3</v>
      </c>
      <c r="F268">
        <v>-1.99511137229006E-2</v>
      </c>
      <c r="G268">
        <v>-2.4415262822043999E-2</v>
      </c>
      <c r="H268">
        <v>-2.60091140866387E-2</v>
      </c>
      <c r="J268">
        <v>-2.8870280580972501E-2</v>
      </c>
      <c r="L268">
        <v>-2.63963537189109E-2</v>
      </c>
      <c r="O268">
        <v>-2.2448650467018001E-2</v>
      </c>
      <c r="P268">
        <v>-2.1002935443500001E-2</v>
      </c>
      <c r="Q268" s="15">
        <f t="shared" si="13"/>
        <v>1163.75</v>
      </c>
      <c r="R268" s="15">
        <f t="shared" si="14"/>
        <v>0.62</v>
      </c>
      <c r="T268" s="3">
        <v>38372</v>
      </c>
      <c r="U268">
        <v>1175.410034</v>
      </c>
      <c r="V268" s="9">
        <v>38373</v>
      </c>
      <c r="W268" s="8">
        <v>0.6</v>
      </c>
    </row>
    <row r="269" spans="1:23" x14ac:dyDescent="0.4">
      <c r="A269">
        <v>20050125</v>
      </c>
      <c r="B269" s="3">
        <f t="shared" si="12"/>
        <v>38377</v>
      </c>
      <c r="C269">
        <v>-4.7002760075230403E-2</v>
      </c>
      <c r="D269">
        <v>-1.8609927630523802E-2</v>
      </c>
      <c r="E269">
        <v>-2.28622096768724E-2</v>
      </c>
      <c r="G269">
        <v>-1.5685246828297701E-2</v>
      </c>
      <c r="H269">
        <v>-1.7543674853850302E-2</v>
      </c>
      <c r="I269">
        <v>-1.32313451762405E-2</v>
      </c>
      <c r="J269">
        <v>-2.6142986255284901E-2</v>
      </c>
      <c r="K269">
        <v>-3.1468554340491998E-2</v>
      </c>
      <c r="Q269" s="15">
        <f t="shared" si="13"/>
        <v>1168.410034</v>
      </c>
      <c r="R269" s="15">
        <f t="shared" si="14"/>
        <v>0.64</v>
      </c>
      <c r="T269" s="3">
        <v>38373</v>
      </c>
      <c r="U269">
        <v>1167.869995</v>
      </c>
      <c r="V269" s="9">
        <v>38376</v>
      </c>
      <c r="W269" s="8">
        <v>0.62</v>
      </c>
    </row>
    <row r="270" spans="1:23" x14ac:dyDescent="0.4">
      <c r="A270">
        <v>20050126</v>
      </c>
      <c r="B270" s="3">
        <f t="shared" si="12"/>
        <v>38378</v>
      </c>
      <c r="C270">
        <v>-9.2462172972238507E-3</v>
      </c>
      <c r="D270">
        <v>-1.7385486967972499E-2</v>
      </c>
      <c r="E270">
        <v>-1.9850152575843698E-2</v>
      </c>
      <c r="F270">
        <v>-3.01949798239654E-2</v>
      </c>
      <c r="G270">
        <v>-9.2249829921873094E-3</v>
      </c>
      <c r="H270">
        <v>-1.24302426238027E-2</v>
      </c>
      <c r="I270">
        <v>-2.0446249545500901E-2</v>
      </c>
      <c r="O270">
        <v>-3.7063263313315303E-2</v>
      </c>
      <c r="P270">
        <v>-2.41783265355539E-2</v>
      </c>
      <c r="Q270" s="15">
        <f t="shared" si="13"/>
        <v>1174.0699460000001</v>
      </c>
      <c r="R270" s="15">
        <f t="shared" si="14"/>
        <v>0.56000000000000005</v>
      </c>
      <c r="T270" s="3">
        <v>38376</v>
      </c>
      <c r="U270">
        <v>1163.75</v>
      </c>
      <c r="V270" s="9">
        <v>38377</v>
      </c>
      <c r="W270" s="8">
        <v>0.64</v>
      </c>
    </row>
    <row r="271" spans="1:23" x14ac:dyDescent="0.4">
      <c r="A271">
        <v>20050127</v>
      </c>
      <c r="B271" s="3">
        <f t="shared" si="12"/>
        <v>38379</v>
      </c>
      <c r="C271">
        <v>-3.3967452977751299E-2</v>
      </c>
      <c r="E271">
        <v>-3.6646125131966099E-2</v>
      </c>
      <c r="F271">
        <v>-2.0262787101245398E-2</v>
      </c>
      <c r="H271">
        <v>-4.3559514485026499E-2</v>
      </c>
      <c r="K271">
        <v>-2.67227615098065E-2</v>
      </c>
      <c r="M271">
        <v>-2.0683683777657801E-2</v>
      </c>
      <c r="N271">
        <v>-2.4177714207103702E-2</v>
      </c>
      <c r="O271">
        <v>-2.5010260648538001E-2</v>
      </c>
      <c r="Q271" s="15">
        <f t="shared" si="13"/>
        <v>1174.5500489999999</v>
      </c>
      <c r="R271" s="15">
        <f t="shared" si="14"/>
        <v>0.54</v>
      </c>
      <c r="T271" s="3">
        <v>38377</v>
      </c>
      <c r="U271">
        <v>1168.410034</v>
      </c>
      <c r="V271" s="9">
        <v>38378</v>
      </c>
      <c r="W271" s="8">
        <v>0.56000000000000005</v>
      </c>
    </row>
    <row r="272" spans="1:23" x14ac:dyDescent="0.4">
      <c r="A272">
        <v>20050128</v>
      </c>
      <c r="B272" s="3">
        <f t="shared" si="12"/>
        <v>38380</v>
      </c>
      <c r="C272">
        <v>-4.8953705634485901E-2</v>
      </c>
      <c r="D272">
        <v>-2.2959566103174098E-2</v>
      </c>
      <c r="F272">
        <v>-1.01637627734827E-2</v>
      </c>
      <c r="I272">
        <v>-4.4958670809158698E-2</v>
      </c>
      <c r="P272">
        <v>-3.75366808107351E-2</v>
      </c>
      <c r="Q272" s="15">
        <f t="shared" si="13"/>
        <v>1171.3599850000001</v>
      </c>
      <c r="R272" s="15">
        <f t="shared" si="14"/>
        <v>0.61</v>
      </c>
      <c r="T272" s="3">
        <v>38378</v>
      </c>
      <c r="U272">
        <v>1174.0699460000001</v>
      </c>
      <c r="V272" s="9">
        <v>38379</v>
      </c>
      <c r="W272" s="8">
        <v>0.54</v>
      </c>
    </row>
    <row r="273" spans="1:23" x14ac:dyDescent="0.4">
      <c r="A273">
        <v>20050131</v>
      </c>
      <c r="B273" s="3">
        <f t="shared" si="12"/>
        <v>38383</v>
      </c>
      <c r="C273">
        <v>1.1040377492720599E-2</v>
      </c>
      <c r="D273">
        <v>-2.8583114120384501E-2</v>
      </c>
      <c r="F273">
        <v>-1.81173288405891E-2</v>
      </c>
      <c r="G273">
        <v>-2.9736898866996399E-2</v>
      </c>
      <c r="H273">
        <v>-2.53515472435989E-2</v>
      </c>
      <c r="I273">
        <v>-2.3573208405670901E-2</v>
      </c>
      <c r="K273">
        <v>-3.2334602296034902E-2</v>
      </c>
      <c r="M273">
        <v>-8.2485872735597598E-3</v>
      </c>
      <c r="N273">
        <v>-2.8383461299376501E-2</v>
      </c>
      <c r="O273">
        <v>-1.33344421731503E-2</v>
      </c>
      <c r="Q273" s="15">
        <f t="shared" si="13"/>
        <v>1181.2700199999999</v>
      </c>
      <c r="R273" s="15">
        <f t="shared" si="14"/>
        <v>0.49</v>
      </c>
      <c r="T273" s="3">
        <v>38379</v>
      </c>
      <c r="U273">
        <v>1174.5500489999999</v>
      </c>
      <c r="V273" s="9">
        <v>38380</v>
      </c>
      <c r="W273" s="8">
        <v>0.61</v>
      </c>
    </row>
    <row r="274" spans="1:23" x14ac:dyDescent="0.4">
      <c r="A274">
        <v>20050201</v>
      </c>
      <c r="B274" s="3">
        <f t="shared" si="12"/>
        <v>38384</v>
      </c>
      <c r="G274">
        <v>-2.14161004865762E-2</v>
      </c>
      <c r="I274">
        <v>-2.6783476633200898E-2</v>
      </c>
      <c r="K274">
        <v>-2.6208353590854501E-2</v>
      </c>
      <c r="L274">
        <v>-2.0251622100650998E-2</v>
      </c>
      <c r="M274">
        <v>-2.3103202218243302E-2</v>
      </c>
      <c r="N274">
        <v>-1.7601696640997901E-2</v>
      </c>
      <c r="Q274" s="15">
        <f t="shared" si="13"/>
        <v>1189.410034</v>
      </c>
      <c r="R274" s="15">
        <f t="shared" si="14"/>
        <v>0.52</v>
      </c>
      <c r="T274" s="3">
        <v>38380</v>
      </c>
      <c r="U274">
        <v>1171.3599850000001</v>
      </c>
      <c r="V274" s="9">
        <v>38383</v>
      </c>
      <c r="W274" s="8">
        <v>0.49</v>
      </c>
    </row>
    <row r="275" spans="1:23" x14ac:dyDescent="0.4">
      <c r="A275">
        <v>20050202</v>
      </c>
      <c r="B275" s="3">
        <f t="shared" si="12"/>
        <v>38385</v>
      </c>
      <c r="D275">
        <v>-2.16991882966041E-2</v>
      </c>
      <c r="E275">
        <v>-2.5750379984138799E-2</v>
      </c>
      <c r="F275">
        <v>-2.5571158805249301E-2</v>
      </c>
      <c r="J275">
        <v>-5.7032602695475103E-2</v>
      </c>
      <c r="L275">
        <v>-2.2421351638952699E-2</v>
      </c>
      <c r="N275">
        <v>-1.9074012987453801E-2</v>
      </c>
      <c r="O275">
        <v>-2.0179537398931399E-2</v>
      </c>
      <c r="Q275" s="15">
        <f t="shared" si="13"/>
        <v>1193.1899410000001</v>
      </c>
      <c r="R275" s="15">
        <f t="shared" si="14"/>
        <v>0.5</v>
      </c>
      <c r="T275" s="3">
        <v>38383</v>
      </c>
      <c r="U275">
        <v>1181.2700199999999</v>
      </c>
      <c r="V275" s="9">
        <v>38384</v>
      </c>
      <c r="W275" s="8">
        <v>0.52</v>
      </c>
    </row>
    <row r="276" spans="1:23" x14ac:dyDescent="0.4">
      <c r="A276">
        <v>20050203</v>
      </c>
      <c r="B276" s="3">
        <f t="shared" si="12"/>
        <v>38386</v>
      </c>
      <c r="D276">
        <v>-2.8350296301487499E-2</v>
      </c>
      <c r="E276">
        <v>-2.2597385425566299E-2</v>
      </c>
      <c r="G276">
        <v>-9.3893609671491796E-3</v>
      </c>
      <c r="H276">
        <v>-3.7017297400918402E-3</v>
      </c>
      <c r="I276">
        <v>-2.7956061605683001E-2</v>
      </c>
      <c r="L276">
        <v>-1.6412038325346899E-2</v>
      </c>
      <c r="O276">
        <v>-2.6505179425098099E-2</v>
      </c>
      <c r="P276">
        <v>-4.4052576508392602E-2</v>
      </c>
      <c r="Q276" s="15">
        <f t="shared" si="13"/>
        <v>1189.8900149999999</v>
      </c>
      <c r="R276" s="15">
        <f t="shared" si="14"/>
        <v>0.65</v>
      </c>
      <c r="T276" s="3">
        <v>38384</v>
      </c>
      <c r="U276">
        <v>1189.410034</v>
      </c>
      <c r="V276" s="9">
        <v>38385</v>
      </c>
      <c r="W276" s="8">
        <v>0.5</v>
      </c>
    </row>
    <row r="277" spans="1:23" x14ac:dyDescent="0.4">
      <c r="A277">
        <v>20050204</v>
      </c>
      <c r="B277" s="3">
        <f t="shared" si="12"/>
        <v>38387</v>
      </c>
      <c r="D277">
        <v>-3.0841525638580301E-2</v>
      </c>
      <c r="E277">
        <v>-4.4745578351690303E-2</v>
      </c>
      <c r="F277">
        <v>-2.54907582974984E-2</v>
      </c>
      <c r="G277">
        <v>-2.4962095596396901E-2</v>
      </c>
      <c r="H277">
        <v>-1.9332330139620199E-2</v>
      </c>
      <c r="I277">
        <v>-3.7701335429786702E-2</v>
      </c>
      <c r="J277">
        <v>-2.8069448529748402E-2</v>
      </c>
      <c r="M277">
        <v>-2.3354509522021599E-2</v>
      </c>
      <c r="N277">
        <v>-3.0884624108513E-2</v>
      </c>
      <c r="O277">
        <v>-2.1296456832963599E-2</v>
      </c>
      <c r="P277">
        <v>-4.1938261975742998E-2</v>
      </c>
      <c r="Q277" s="15">
        <f t="shared" si="13"/>
        <v>1203.030029</v>
      </c>
      <c r="R277" s="15">
        <f t="shared" si="14"/>
        <v>0.48</v>
      </c>
      <c r="T277" s="3">
        <v>38385</v>
      </c>
      <c r="U277">
        <v>1193.1899410000001</v>
      </c>
      <c r="V277" s="9">
        <v>38386</v>
      </c>
      <c r="W277" s="8">
        <v>0.65</v>
      </c>
    </row>
    <row r="278" spans="1:23" x14ac:dyDescent="0.4">
      <c r="A278">
        <v>20050207</v>
      </c>
      <c r="B278" s="3">
        <f t="shared" si="12"/>
        <v>38390</v>
      </c>
      <c r="D278">
        <v>-1.36048034291295E-2</v>
      </c>
      <c r="F278">
        <v>-2.7166499659061202E-2</v>
      </c>
      <c r="H278">
        <v>-1.23239516126014E-2</v>
      </c>
      <c r="I278">
        <v>-2.6509661127036999E-2</v>
      </c>
      <c r="K278">
        <v>-2.0873376514249201E-2</v>
      </c>
      <c r="L278">
        <v>-1.1778766068519899E-2</v>
      </c>
      <c r="M278">
        <v>-2.0794364526936102E-2</v>
      </c>
      <c r="Q278" s="15">
        <f t="shared" si="13"/>
        <v>1201.719971</v>
      </c>
      <c r="R278" s="15">
        <f t="shared" si="14"/>
        <v>0.45</v>
      </c>
      <c r="T278" s="3">
        <v>38386</v>
      </c>
      <c r="U278">
        <v>1189.8900149999999</v>
      </c>
      <c r="V278" s="9">
        <v>38387</v>
      </c>
      <c r="W278" s="8">
        <v>0.48</v>
      </c>
    </row>
    <row r="279" spans="1:23" x14ac:dyDescent="0.4">
      <c r="A279">
        <v>20050208</v>
      </c>
      <c r="B279" s="3">
        <f t="shared" si="12"/>
        <v>38391</v>
      </c>
      <c r="D279">
        <v>-1.66155410864967E-2</v>
      </c>
      <c r="E279">
        <v>-2.93266424621213E-2</v>
      </c>
      <c r="F279">
        <v>-2.02999279670837E-2</v>
      </c>
      <c r="G279">
        <v>-1.5154227854868099E-2</v>
      </c>
      <c r="I279">
        <v>-6.4029883772493803E-3</v>
      </c>
      <c r="J279">
        <v>-2.2670695771880699E-2</v>
      </c>
      <c r="L279">
        <v>-1.46841985140473E-2</v>
      </c>
      <c r="Q279" s="15">
        <f t="shared" si="13"/>
        <v>1202.3000489999999</v>
      </c>
      <c r="R279" s="15">
        <f t="shared" si="14"/>
        <v>0.56999999999999995</v>
      </c>
      <c r="T279" s="3">
        <v>38387</v>
      </c>
      <c r="U279">
        <v>1203.030029</v>
      </c>
      <c r="V279" s="9">
        <v>38390</v>
      </c>
      <c r="W279" s="8">
        <v>0.45</v>
      </c>
    </row>
    <row r="280" spans="1:23" x14ac:dyDescent="0.4">
      <c r="A280">
        <v>20050209</v>
      </c>
      <c r="B280" s="3">
        <f t="shared" si="12"/>
        <v>38392</v>
      </c>
      <c r="E280">
        <v>-8.8308640168622693E-3</v>
      </c>
      <c r="F280">
        <v>-1.23401400694812E-2</v>
      </c>
      <c r="G280">
        <v>-1.6454914637827701E-2</v>
      </c>
      <c r="H280">
        <v>-1.46027866914154E-2</v>
      </c>
      <c r="I280">
        <v>-1.64765897665884E-2</v>
      </c>
      <c r="L280">
        <v>-1.9522334102562801E-2</v>
      </c>
      <c r="M280">
        <v>-1.69298746385536E-2</v>
      </c>
      <c r="O280">
        <v>-2.5615168933239001E-2</v>
      </c>
      <c r="P280">
        <v>-1.4031294880818199E-2</v>
      </c>
      <c r="Q280" s="15">
        <f t="shared" si="13"/>
        <v>1191.98999</v>
      </c>
      <c r="R280" s="15">
        <f t="shared" si="14"/>
        <v>0.71</v>
      </c>
      <c r="T280" s="3">
        <v>38390</v>
      </c>
      <c r="U280">
        <v>1201.719971</v>
      </c>
      <c r="V280" s="9">
        <v>38391</v>
      </c>
      <c r="W280" s="8">
        <v>0.56999999999999995</v>
      </c>
    </row>
    <row r="281" spans="1:23" x14ac:dyDescent="0.4">
      <c r="A281">
        <v>20050210</v>
      </c>
      <c r="B281" s="3">
        <f t="shared" si="12"/>
        <v>38393</v>
      </c>
      <c r="C281">
        <v>-9.7825221392062196E-3</v>
      </c>
      <c r="D281">
        <v>-1.8133658027711001E-2</v>
      </c>
      <c r="E281">
        <v>-2.0877026061031301E-2</v>
      </c>
      <c r="F281">
        <v>-1.00963988640196E-2</v>
      </c>
      <c r="G281">
        <v>-1.52942469546878E-2</v>
      </c>
      <c r="I281">
        <v>-2.50626677039202E-2</v>
      </c>
      <c r="K281">
        <v>-2.1383875194835901E-2</v>
      </c>
      <c r="L281">
        <v>-2.1652471424100501E-2</v>
      </c>
      <c r="N281">
        <v>-2.0038840227730802E-2</v>
      </c>
      <c r="O281">
        <v>-2.4713340448646402E-2</v>
      </c>
      <c r="P281">
        <v>-1.2539068990312201E-2</v>
      </c>
      <c r="Q281" s="15">
        <f t="shared" si="13"/>
        <v>1197.01001</v>
      </c>
      <c r="R281" s="15">
        <f t="shared" si="14"/>
        <v>0.73</v>
      </c>
      <c r="T281" s="3">
        <v>38391</v>
      </c>
      <c r="U281">
        <v>1202.3000489999999</v>
      </c>
      <c r="V281" s="9">
        <v>38392</v>
      </c>
      <c r="W281" s="8">
        <v>0.71</v>
      </c>
    </row>
    <row r="282" spans="1:23" x14ac:dyDescent="0.4">
      <c r="A282">
        <v>20050211</v>
      </c>
      <c r="B282" s="3">
        <f t="shared" si="12"/>
        <v>38394</v>
      </c>
      <c r="D282">
        <v>-1.1388416648860301E-2</v>
      </c>
      <c r="F282">
        <v>-3.1208110457550099E-2</v>
      </c>
      <c r="G282">
        <v>-1.9693709678248499E-2</v>
      </c>
      <c r="H282">
        <v>-1.5345013225603299E-2</v>
      </c>
      <c r="I282">
        <v>-1.6732307825977E-2</v>
      </c>
      <c r="K282">
        <v>-1.6226628201238501E-2</v>
      </c>
      <c r="L282">
        <v>-1.8631502698931199E-2</v>
      </c>
      <c r="N282">
        <v>-1.98413735218308E-2</v>
      </c>
      <c r="O282">
        <v>-2.1601416393207101E-2</v>
      </c>
      <c r="P282">
        <v>-1.282265602013E-2</v>
      </c>
      <c r="Q282" s="15">
        <f t="shared" si="13"/>
        <v>1205.3000489999999</v>
      </c>
      <c r="R282" s="15">
        <f t="shared" si="14"/>
        <v>0.63</v>
      </c>
      <c r="T282" s="3">
        <v>38392</v>
      </c>
      <c r="U282">
        <v>1191.98999</v>
      </c>
      <c r="V282" s="9">
        <v>38393</v>
      </c>
      <c r="W282" s="8">
        <v>0.73</v>
      </c>
    </row>
    <row r="283" spans="1:23" x14ac:dyDescent="0.4">
      <c r="A283">
        <v>20050214</v>
      </c>
      <c r="B283" s="3">
        <f t="shared" si="12"/>
        <v>38397</v>
      </c>
      <c r="C283">
        <v>-1.7828407258079201E-2</v>
      </c>
      <c r="D283">
        <v>-1.0521181939277501E-2</v>
      </c>
      <c r="F283">
        <v>-1.5181725550816099E-2</v>
      </c>
      <c r="G283">
        <v>-1.8476392752758999E-2</v>
      </c>
      <c r="H283">
        <v>-1.4010634003886101E-2</v>
      </c>
      <c r="K283">
        <v>-1.6787973152547798E-2</v>
      </c>
      <c r="L283">
        <v>-1.5017223201122599E-2</v>
      </c>
      <c r="M283">
        <v>-2.16981133100419E-2</v>
      </c>
      <c r="N283">
        <v>-2.6060734390073399E-2</v>
      </c>
      <c r="O283">
        <v>-1.9248014619537599E-2</v>
      </c>
      <c r="P283">
        <v>-2.1104498646989201E-2</v>
      </c>
      <c r="Q283" s="15">
        <f t="shared" si="13"/>
        <v>1206.1400149999999</v>
      </c>
      <c r="R283" s="15">
        <f t="shared" si="14"/>
        <v>0.67</v>
      </c>
      <c r="T283" s="3">
        <v>38393</v>
      </c>
      <c r="U283">
        <v>1197.01001</v>
      </c>
      <c r="V283" s="9">
        <v>38394</v>
      </c>
      <c r="W283" s="8">
        <v>0.63</v>
      </c>
    </row>
    <row r="284" spans="1:23" x14ac:dyDescent="0.4">
      <c r="A284">
        <v>20050215</v>
      </c>
      <c r="B284" s="3">
        <f t="shared" si="12"/>
        <v>38398</v>
      </c>
      <c r="C284">
        <v>-2.37419707733224E-2</v>
      </c>
      <c r="D284">
        <v>-2.1981529285785398E-2</v>
      </c>
      <c r="E284">
        <v>-1.3934165372148401E-2</v>
      </c>
      <c r="F284">
        <v>-1.47557077073707E-2</v>
      </c>
      <c r="G284">
        <v>-2.2936781364080699E-2</v>
      </c>
      <c r="H284">
        <v>-1.2191826772416601E-2</v>
      </c>
      <c r="I284">
        <v>-9.3800278575212302E-3</v>
      </c>
      <c r="K284">
        <v>-1.2113507522658299E-2</v>
      </c>
      <c r="P284">
        <v>-1.0712149791957601E-2</v>
      </c>
      <c r="Q284" s="15">
        <f t="shared" si="13"/>
        <v>1210.119995</v>
      </c>
      <c r="R284" s="15">
        <f t="shared" si="14"/>
        <v>0.54</v>
      </c>
      <c r="T284" s="3">
        <v>38394</v>
      </c>
      <c r="U284">
        <v>1205.3000489999999</v>
      </c>
      <c r="V284" s="9">
        <v>38397</v>
      </c>
      <c r="W284" s="8">
        <v>0.67</v>
      </c>
    </row>
    <row r="285" spans="1:23" x14ac:dyDescent="0.4">
      <c r="A285">
        <v>20050216</v>
      </c>
      <c r="B285" s="3">
        <f t="shared" si="12"/>
        <v>38399</v>
      </c>
      <c r="C285">
        <v>-3.1221572493405701E-2</v>
      </c>
      <c r="D285">
        <v>-1.5848658280328099E-2</v>
      </c>
      <c r="E285">
        <v>-5.5797743715217396E-3</v>
      </c>
      <c r="F285">
        <v>-2.1419053776946199E-2</v>
      </c>
      <c r="G285">
        <v>-1.20126269459832E-2</v>
      </c>
      <c r="H285">
        <v>-8.9364652125168507E-3</v>
      </c>
      <c r="I285">
        <v>-1.0815561477258101E-2</v>
      </c>
      <c r="K285">
        <v>-1.7841463367542401E-2</v>
      </c>
      <c r="M285">
        <v>-2.42612894286298E-2</v>
      </c>
      <c r="N285">
        <v>-2.0104619284328999E-2</v>
      </c>
      <c r="O285">
        <v>-1.9560601719439401E-2</v>
      </c>
      <c r="P285">
        <v>-2.18335133896135E-2</v>
      </c>
      <c r="Q285" s="15">
        <f t="shared" si="13"/>
        <v>1210.339966</v>
      </c>
      <c r="R285" s="15">
        <f t="shared" si="14"/>
        <v>0.52</v>
      </c>
      <c r="T285" s="3">
        <v>38397</v>
      </c>
      <c r="U285">
        <v>1206.1400149999999</v>
      </c>
      <c r="V285" s="9">
        <v>38398</v>
      </c>
      <c r="W285" s="8">
        <v>0.54</v>
      </c>
    </row>
    <row r="286" spans="1:23" x14ac:dyDescent="0.4">
      <c r="A286">
        <v>20050217</v>
      </c>
      <c r="B286" s="3">
        <f t="shared" si="12"/>
        <v>38400</v>
      </c>
      <c r="C286">
        <v>-2.7691293445907698E-2</v>
      </c>
      <c r="D286">
        <v>-1.4008291128362899E-2</v>
      </c>
      <c r="E286">
        <v>-1.12848816808337E-2</v>
      </c>
      <c r="F286">
        <v>-1.3895996164582E-2</v>
      </c>
      <c r="G286">
        <v>-2.2392992607604901E-2</v>
      </c>
      <c r="H286">
        <v>-1.6540032827069898E-2</v>
      </c>
      <c r="K286">
        <v>-1.6052804534563599E-2</v>
      </c>
      <c r="L286">
        <v>-7.3639392315071701E-3</v>
      </c>
      <c r="M286">
        <v>-7.9763185090616501E-3</v>
      </c>
      <c r="N286">
        <v>5.8158991796548503E-3</v>
      </c>
      <c r="O286">
        <v>-1.28452077055668E-2</v>
      </c>
      <c r="P286">
        <v>-6.9035904329949899E-3</v>
      </c>
      <c r="Q286" s="15">
        <f t="shared" si="13"/>
        <v>1200.75</v>
      </c>
      <c r="R286" s="15">
        <f t="shared" si="14"/>
        <v>0.62</v>
      </c>
      <c r="T286" s="3">
        <v>38398</v>
      </c>
      <c r="U286">
        <v>1210.119995</v>
      </c>
      <c r="V286" s="9">
        <v>38399</v>
      </c>
      <c r="W286" s="8">
        <v>0.52</v>
      </c>
    </row>
    <row r="287" spans="1:23" x14ac:dyDescent="0.4">
      <c r="A287">
        <v>20050218</v>
      </c>
      <c r="B287" s="3">
        <f t="shared" si="12"/>
        <v>38401</v>
      </c>
      <c r="Q287" s="15">
        <f t="shared" si="13"/>
        <v>1201.589966</v>
      </c>
      <c r="R287" s="15">
        <f t="shared" si="14"/>
        <v>0.57999999999999996</v>
      </c>
      <c r="T287" s="3">
        <v>38399</v>
      </c>
      <c r="U287">
        <v>1210.339966</v>
      </c>
      <c r="V287" s="9">
        <v>38400</v>
      </c>
      <c r="W287" s="8">
        <v>0.62</v>
      </c>
    </row>
    <row r="288" spans="1:23" x14ac:dyDescent="0.4">
      <c r="A288">
        <v>20050222</v>
      </c>
      <c r="B288" s="3">
        <f t="shared" si="12"/>
        <v>38405</v>
      </c>
      <c r="N288">
        <v>-1.55336913659282E-2</v>
      </c>
      <c r="Q288" s="15">
        <f t="shared" si="13"/>
        <v>1184.160034</v>
      </c>
      <c r="R288" s="15">
        <f t="shared" si="14"/>
        <v>0.51</v>
      </c>
      <c r="T288" s="3">
        <v>38400</v>
      </c>
      <c r="U288">
        <v>1200.75</v>
      </c>
      <c r="V288" s="9">
        <v>38401</v>
      </c>
      <c r="W288" s="8">
        <v>0.57999999999999996</v>
      </c>
    </row>
    <row r="289" spans="1:23" x14ac:dyDescent="0.4">
      <c r="A289">
        <v>20050223</v>
      </c>
      <c r="B289" s="3">
        <f t="shared" si="12"/>
        <v>38406</v>
      </c>
      <c r="C289">
        <v>-3.4676373697064499E-3</v>
      </c>
      <c r="F289">
        <v>-1.90485869770235E-2</v>
      </c>
      <c r="K289">
        <v>-1.6620028033570301E-2</v>
      </c>
      <c r="L289">
        <v>-4.4037036195331197E-2</v>
      </c>
      <c r="O289">
        <v>-2.8829780138937802E-2</v>
      </c>
      <c r="Q289" s="15">
        <f t="shared" si="13"/>
        <v>1190.8000489999999</v>
      </c>
      <c r="R289" s="15">
        <f t="shared" si="14"/>
        <v>0.59</v>
      </c>
      <c r="T289" s="3">
        <v>38401</v>
      </c>
      <c r="U289">
        <v>1201.589966</v>
      </c>
      <c r="V289" s="9">
        <v>38405</v>
      </c>
      <c r="W289" s="8">
        <v>0.51</v>
      </c>
    </row>
    <row r="290" spans="1:23" x14ac:dyDescent="0.4">
      <c r="A290">
        <v>20050224</v>
      </c>
      <c r="B290" s="3">
        <f t="shared" si="12"/>
        <v>38407</v>
      </c>
      <c r="D290">
        <v>-1.0067969271169701E-2</v>
      </c>
      <c r="Q290" s="15">
        <f t="shared" si="13"/>
        <v>1200.1999510000001</v>
      </c>
      <c r="R290" s="15">
        <f t="shared" si="14"/>
        <v>0.74</v>
      </c>
      <c r="T290" s="3">
        <v>38405</v>
      </c>
      <c r="U290">
        <v>1184.160034</v>
      </c>
      <c r="V290" s="9">
        <v>38406</v>
      </c>
      <c r="W290" s="8">
        <v>0.59</v>
      </c>
    </row>
    <row r="291" spans="1:23" x14ac:dyDescent="0.4">
      <c r="A291">
        <v>20050225</v>
      </c>
      <c r="B291" s="3">
        <f t="shared" si="12"/>
        <v>38408</v>
      </c>
      <c r="F291">
        <v>-2.54758323658969E-2</v>
      </c>
      <c r="G291">
        <v>-1.89331601003263E-2</v>
      </c>
      <c r="H291">
        <v>-2.1296387100357399E-2</v>
      </c>
      <c r="M291">
        <v>-1.94268260264935E-2</v>
      </c>
      <c r="Q291" s="15">
        <f t="shared" si="13"/>
        <v>1211.369995</v>
      </c>
      <c r="R291" s="15">
        <f t="shared" si="14"/>
        <v>0.66</v>
      </c>
      <c r="T291" s="3">
        <v>38406</v>
      </c>
      <c r="U291">
        <v>1190.8000489999999</v>
      </c>
      <c r="V291" s="9">
        <v>38407</v>
      </c>
      <c r="W291" s="8">
        <v>0.74</v>
      </c>
    </row>
    <row r="292" spans="1:23" x14ac:dyDescent="0.4">
      <c r="A292">
        <v>20050228</v>
      </c>
      <c r="B292" s="3">
        <f t="shared" si="12"/>
        <v>38411</v>
      </c>
      <c r="L292">
        <v>-1.4671888904977301E-2</v>
      </c>
      <c r="Q292" s="15">
        <f t="shared" si="13"/>
        <v>1203.599976</v>
      </c>
      <c r="R292" s="15">
        <f t="shared" si="14"/>
        <v>0.55000000000000004</v>
      </c>
      <c r="T292" s="3">
        <v>38407</v>
      </c>
      <c r="U292">
        <v>1200.1999510000001</v>
      </c>
      <c r="V292" s="9">
        <v>38408</v>
      </c>
      <c r="W292" s="8">
        <v>0.66</v>
      </c>
    </row>
    <row r="293" spans="1:23" x14ac:dyDescent="0.4">
      <c r="A293">
        <v>20050301</v>
      </c>
      <c r="B293" s="3">
        <f t="shared" si="12"/>
        <v>38412</v>
      </c>
      <c r="C293">
        <v>-5.3888479412856301E-2</v>
      </c>
      <c r="F293">
        <v>-1.8943872951220402E-2</v>
      </c>
      <c r="L293">
        <v>-1.6921008013912098E-2</v>
      </c>
      <c r="P293">
        <v>-2.9387049913798299E-2</v>
      </c>
      <c r="Q293" s="15">
        <f t="shared" si="13"/>
        <v>1210.410034</v>
      </c>
      <c r="R293" s="15">
        <f t="shared" si="14"/>
        <v>0.68</v>
      </c>
      <c r="T293" s="3">
        <v>38408</v>
      </c>
      <c r="U293">
        <v>1211.369995</v>
      </c>
      <c r="V293" s="9">
        <v>38411</v>
      </c>
      <c r="W293" s="8">
        <v>0.55000000000000004</v>
      </c>
    </row>
    <row r="294" spans="1:23" x14ac:dyDescent="0.4">
      <c r="A294">
        <v>20050302</v>
      </c>
      <c r="B294" s="3">
        <f t="shared" si="12"/>
        <v>38413</v>
      </c>
      <c r="C294">
        <v>-8.0781886369813202E-3</v>
      </c>
      <c r="G294">
        <v>-2.1141615875602902E-2</v>
      </c>
      <c r="J294">
        <v>-1.52820771068383E-2</v>
      </c>
      <c r="K294">
        <v>-2.5610125043365101E-2</v>
      </c>
      <c r="Q294" s="15">
        <f t="shared" si="13"/>
        <v>1210.079956</v>
      </c>
      <c r="R294" s="15">
        <f t="shared" si="14"/>
        <v>0.61</v>
      </c>
      <c r="T294" s="3">
        <v>38411</v>
      </c>
      <c r="U294">
        <v>1203.599976</v>
      </c>
      <c r="V294" s="9">
        <v>38412</v>
      </c>
      <c r="W294" s="8">
        <v>0.68</v>
      </c>
    </row>
    <row r="295" spans="1:23" x14ac:dyDescent="0.4">
      <c r="A295">
        <v>20050303</v>
      </c>
      <c r="B295" s="3">
        <f t="shared" si="12"/>
        <v>38414</v>
      </c>
      <c r="C295">
        <v>-6.47615049910102E-3</v>
      </c>
      <c r="H295">
        <v>-2.56493132951921E-2</v>
      </c>
      <c r="Q295" s="15">
        <f t="shared" si="13"/>
        <v>1210.469971</v>
      </c>
      <c r="R295" s="15">
        <f t="shared" si="14"/>
        <v>0.67</v>
      </c>
      <c r="T295" s="3">
        <v>38412</v>
      </c>
      <c r="U295">
        <v>1210.410034</v>
      </c>
      <c r="V295" s="9">
        <v>38413</v>
      </c>
      <c r="W295" s="8">
        <v>0.61</v>
      </c>
    </row>
    <row r="296" spans="1:23" x14ac:dyDescent="0.4">
      <c r="A296">
        <v>20050304</v>
      </c>
      <c r="B296" s="3">
        <f t="shared" si="12"/>
        <v>38415</v>
      </c>
      <c r="C296">
        <v>-3.1839282735391897E-2</v>
      </c>
      <c r="D296">
        <v>-2.2872458331716399E-2</v>
      </c>
      <c r="G296">
        <v>-2.02666468319656E-2</v>
      </c>
      <c r="H296">
        <v>-2.5960963585791801E-2</v>
      </c>
      <c r="L296">
        <v>-4.5466601596972897E-2</v>
      </c>
      <c r="P296">
        <v>-9.1237794130898994E-3</v>
      </c>
      <c r="Q296" s="15">
        <f t="shared" si="13"/>
        <v>1222.119995</v>
      </c>
      <c r="R296" s="15">
        <f t="shared" si="14"/>
        <v>0.62</v>
      </c>
      <c r="T296" s="3">
        <v>38413</v>
      </c>
      <c r="U296">
        <v>1210.079956</v>
      </c>
      <c r="V296" s="9">
        <v>38414</v>
      </c>
      <c r="W296" s="8">
        <v>0.67</v>
      </c>
    </row>
    <row r="297" spans="1:23" x14ac:dyDescent="0.4">
      <c r="A297">
        <v>20050307</v>
      </c>
      <c r="B297" s="3">
        <f t="shared" si="12"/>
        <v>38418</v>
      </c>
      <c r="C297">
        <v>-1.16233861775113E-2</v>
      </c>
      <c r="D297">
        <v>-1.58361496661545E-2</v>
      </c>
      <c r="E297">
        <v>-1.0413813920740599E-2</v>
      </c>
      <c r="J297">
        <v>-2.4174077529107701E-2</v>
      </c>
      <c r="M297">
        <v>-3.6385652610447898E-3</v>
      </c>
      <c r="Q297" s="15">
        <f t="shared" si="13"/>
        <v>1225.3100589999999</v>
      </c>
      <c r="R297" s="15">
        <f t="shared" si="14"/>
        <v>0.56000000000000005</v>
      </c>
      <c r="T297" s="3">
        <v>38414</v>
      </c>
      <c r="U297">
        <v>1210.469971</v>
      </c>
      <c r="V297" s="9">
        <v>38415</v>
      </c>
      <c r="W297" s="8">
        <v>0.62</v>
      </c>
    </row>
    <row r="298" spans="1:23" x14ac:dyDescent="0.4">
      <c r="A298">
        <v>20050308</v>
      </c>
      <c r="B298" s="3">
        <f t="shared" si="12"/>
        <v>38419</v>
      </c>
      <c r="P298">
        <v>-1.71957406950159E-2</v>
      </c>
      <c r="Q298" s="15">
        <f t="shared" si="13"/>
        <v>1219.4300539999999</v>
      </c>
      <c r="R298" s="15">
        <f t="shared" si="14"/>
        <v>0.67</v>
      </c>
      <c r="T298" s="3">
        <v>38415</v>
      </c>
      <c r="U298">
        <v>1222.119995</v>
      </c>
      <c r="V298" s="9">
        <v>38418</v>
      </c>
      <c r="W298" s="8">
        <v>0.56000000000000005</v>
      </c>
    </row>
    <row r="299" spans="1:23" x14ac:dyDescent="0.4">
      <c r="A299">
        <v>20050309</v>
      </c>
      <c r="B299" s="3">
        <f t="shared" si="12"/>
        <v>38420</v>
      </c>
      <c r="C299">
        <v>-1.82757751819215E-2</v>
      </c>
      <c r="D299">
        <v>-1.1970443430459599E-2</v>
      </c>
      <c r="J299">
        <v>-1.20048578600962E-2</v>
      </c>
      <c r="M299">
        <v>-1.61173993768576E-3</v>
      </c>
      <c r="O299">
        <v>-1.3082400911595999E-2</v>
      </c>
      <c r="P299">
        <v>-1.13219586664722E-2</v>
      </c>
      <c r="Q299" s="15">
        <f t="shared" si="13"/>
        <v>1207.01001</v>
      </c>
      <c r="R299" s="15">
        <f t="shared" si="14"/>
        <v>0.69</v>
      </c>
      <c r="T299" s="3">
        <v>38418</v>
      </c>
      <c r="U299">
        <v>1225.3100589999999</v>
      </c>
      <c r="V299" s="9">
        <v>38419</v>
      </c>
      <c r="W299" s="8">
        <v>0.67</v>
      </c>
    </row>
    <row r="300" spans="1:23" x14ac:dyDescent="0.4">
      <c r="A300">
        <v>20050310</v>
      </c>
      <c r="B300" s="3">
        <f t="shared" si="12"/>
        <v>38421</v>
      </c>
      <c r="D300">
        <v>-8.1982797407438805E-3</v>
      </c>
      <c r="F300">
        <v>-1.5277275699819E-2</v>
      </c>
      <c r="G300">
        <v>-4.7968196651793499E-3</v>
      </c>
      <c r="I300">
        <v>-3.2568671377905103E-2</v>
      </c>
      <c r="K300">
        <v>-2.2739595490601099E-2</v>
      </c>
      <c r="M300">
        <v>-3.2252377817408799E-2</v>
      </c>
      <c r="O300">
        <v>-2.40348688446143E-2</v>
      </c>
      <c r="P300">
        <v>-2.6297392928463299E-2</v>
      </c>
      <c r="Q300" s="15">
        <f t="shared" si="13"/>
        <v>1209.25</v>
      </c>
      <c r="R300" s="15">
        <f t="shared" si="14"/>
        <v>0.65</v>
      </c>
      <c r="T300" s="3">
        <v>38419</v>
      </c>
      <c r="U300">
        <v>1219.4300539999999</v>
      </c>
      <c r="V300" s="9">
        <v>38420</v>
      </c>
      <c r="W300" s="8">
        <v>0.69</v>
      </c>
    </row>
    <row r="301" spans="1:23" x14ac:dyDescent="0.4">
      <c r="A301">
        <v>20050311</v>
      </c>
      <c r="B301" s="3">
        <f t="shared" si="12"/>
        <v>38422</v>
      </c>
      <c r="D301">
        <v>-2.1709516369150798E-2</v>
      </c>
      <c r="E301">
        <v>-3.3021743610108802E-3</v>
      </c>
      <c r="F301">
        <v>-1.2997189595174801E-3</v>
      </c>
      <c r="H301">
        <v>2.12480519228533E-3</v>
      </c>
      <c r="I301">
        <v>-2.91102462957912E-2</v>
      </c>
      <c r="M301">
        <v>-2.3662913142284199E-2</v>
      </c>
      <c r="O301">
        <v>-2.4366762393023399E-2</v>
      </c>
      <c r="P301">
        <v>-8.2021051553290199E-3</v>
      </c>
      <c r="Q301" s="15">
        <f t="shared" si="13"/>
        <v>1200.079956</v>
      </c>
      <c r="R301" s="15">
        <f t="shared" si="14"/>
        <v>0.62</v>
      </c>
      <c r="T301" s="3">
        <v>38420</v>
      </c>
      <c r="U301">
        <v>1207.01001</v>
      </c>
      <c r="V301" s="9">
        <v>38421</v>
      </c>
      <c r="W301" s="8">
        <v>0.65</v>
      </c>
    </row>
    <row r="302" spans="1:23" x14ac:dyDescent="0.4">
      <c r="A302">
        <v>20050314</v>
      </c>
      <c r="B302" s="3">
        <f t="shared" si="12"/>
        <v>38425</v>
      </c>
      <c r="C302">
        <v>3.8317677330543302E-3</v>
      </c>
      <c r="D302">
        <v>-1.7946652079637301E-2</v>
      </c>
      <c r="E302">
        <v>-1.55010223774094E-2</v>
      </c>
      <c r="F302">
        <v>-6.6794232142116904E-3</v>
      </c>
      <c r="H302">
        <v>-2.5244947167095001E-2</v>
      </c>
      <c r="I302">
        <v>-5.8302078880901999E-3</v>
      </c>
      <c r="K302">
        <v>-8.0236484747134296E-3</v>
      </c>
      <c r="L302">
        <v>-2.3118693594459502E-2</v>
      </c>
      <c r="N302">
        <v>-5.0926074335182698E-3</v>
      </c>
      <c r="O302">
        <v>-1.6150952647705202E-2</v>
      </c>
      <c r="P302">
        <v>-1.8013869314777699E-2</v>
      </c>
      <c r="Q302" s="15">
        <f t="shared" si="13"/>
        <v>1206.829956</v>
      </c>
      <c r="R302" s="15">
        <f t="shared" si="14"/>
        <v>0.66</v>
      </c>
      <c r="T302" s="3">
        <v>38421</v>
      </c>
      <c r="U302">
        <v>1209.25</v>
      </c>
      <c r="V302" s="9">
        <v>38422</v>
      </c>
      <c r="W302" s="8">
        <v>0.62</v>
      </c>
    </row>
    <row r="303" spans="1:23" x14ac:dyDescent="0.4">
      <c r="A303">
        <v>20050315</v>
      </c>
      <c r="B303" s="3">
        <f t="shared" si="12"/>
        <v>38426</v>
      </c>
      <c r="C303">
        <v>4.2942364530954803E-3</v>
      </c>
      <c r="D303">
        <v>-9.3058167478917899E-3</v>
      </c>
      <c r="E303">
        <v>-4.9941908526106599E-3</v>
      </c>
      <c r="F303">
        <v>-2.6493210455091901E-2</v>
      </c>
      <c r="G303">
        <v>-1.2783518665446299E-2</v>
      </c>
      <c r="I303">
        <v>-9.7980166774525104E-3</v>
      </c>
      <c r="J303">
        <v>-2.1039167447747999E-2</v>
      </c>
      <c r="K303">
        <v>-1.1150642750716699E-2</v>
      </c>
      <c r="M303">
        <v>-2.1206280572558599E-2</v>
      </c>
      <c r="N303">
        <v>-1.43161501356212E-2</v>
      </c>
      <c r="O303">
        <v>-7.5020430280975797E-3</v>
      </c>
      <c r="P303">
        <v>-9.9782660992850294E-3</v>
      </c>
      <c r="Q303" s="15">
        <f t="shared" si="13"/>
        <v>1197.75</v>
      </c>
      <c r="R303" s="15">
        <f t="shared" si="14"/>
        <v>0.56000000000000005</v>
      </c>
      <c r="T303" s="3">
        <v>38422</v>
      </c>
      <c r="U303">
        <v>1200.079956</v>
      </c>
      <c r="V303" s="9">
        <v>38425</v>
      </c>
      <c r="W303" s="8">
        <v>0.66</v>
      </c>
    </row>
    <row r="304" spans="1:23" x14ac:dyDescent="0.4">
      <c r="A304">
        <v>20050316</v>
      </c>
      <c r="B304" s="3">
        <f t="shared" si="12"/>
        <v>38427</v>
      </c>
      <c r="C304">
        <v>-2.3407703496788199E-2</v>
      </c>
      <c r="D304">
        <v>-1.29007253322533E-2</v>
      </c>
      <c r="E304">
        <v>-1.46652228772166E-2</v>
      </c>
      <c r="F304">
        <v>-5.7266013185410802E-3</v>
      </c>
      <c r="G304">
        <v>-3.6071102666557602E-3</v>
      </c>
      <c r="H304">
        <v>-2.0642334850841298E-2</v>
      </c>
      <c r="I304">
        <v>-2.08437037299837E-2</v>
      </c>
      <c r="J304">
        <v>-7.3724707391691598E-3</v>
      </c>
      <c r="K304">
        <v>-2.1598507716178401E-2</v>
      </c>
      <c r="L304">
        <v>-9.0023501967057395E-3</v>
      </c>
      <c r="M304">
        <v>-1.1395820642055699E-2</v>
      </c>
      <c r="N304">
        <v>-9.4802955203514994E-3</v>
      </c>
      <c r="O304">
        <v>-5.6417832718697299E-3</v>
      </c>
      <c r="P304">
        <v>-8.0885188814609904E-3</v>
      </c>
      <c r="Q304" s="15">
        <f t="shared" si="13"/>
        <v>1188.0699460000001</v>
      </c>
      <c r="R304" s="15">
        <f t="shared" si="14"/>
        <v>0.82</v>
      </c>
      <c r="T304" s="3">
        <v>38425</v>
      </c>
      <c r="U304">
        <v>1206.829956</v>
      </c>
      <c r="V304" s="9">
        <v>38426</v>
      </c>
      <c r="W304" s="8">
        <v>0.56000000000000005</v>
      </c>
    </row>
    <row r="305" spans="1:23" x14ac:dyDescent="0.4">
      <c r="A305">
        <v>20050317</v>
      </c>
      <c r="B305" s="3">
        <f t="shared" si="12"/>
        <v>38428</v>
      </c>
      <c r="C305">
        <v>2.0434811359937299E-4</v>
      </c>
      <c r="D305">
        <v>-8.7560752591659009E-3</v>
      </c>
      <c r="E305">
        <v>-1.416738977716E-2</v>
      </c>
      <c r="F305">
        <v>-1.2139093119122301E-2</v>
      </c>
      <c r="G305">
        <v>-1.5609871914564401E-2</v>
      </c>
      <c r="H305">
        <v>-5.4423595679217998E-3</v>
      </c>
      <c r="I305">
        <v>-2.06861350979913E-2</v>
      </c>
      <c r="J305">
        <v>-1.8046435060511599E-2</v>
      </c>
      <c r="L305">
        <v>-4.0888925932357403E-3</v>
      </c>
      <c r="M305">
        <v>-2.78476224164672E-2</v>
      </c>
      <c r="O305">
        <v>-2.2320258977606401E-2</v>
      </c>
      <c r="P305">
        <v>-4.9295181482413497E-3</v>
      </c>
      <c r="Q305" s="15">
        <f t="shared" si="13"/>
        <v>1190.209961</v>
      </c>
      <c r="R305" s="15">
        <f t="shared" si="14"/>
        <v>0.71</v>
      </c>
      <c r="T305" s="3">
        <v>38426</v>
      </c>
      <c r="U305">
        <v>1197.75</v>
      </c>
      <c r="V305" s="9">
        <v>38427</v>
      </c>
      <c r="W305" s="8">
        <v>0.82</v>
      </c>
    </row>
    <row r="306" spans="1:23" x14ac:dyDescent="0.4">
      <c r="A306">
        <v>20050318</v>
      </c>
      <c r="B306" s="3">
        <f t="shared" si="12"/>
        <v>38429</v>
      </c>
      <c r="C306">
        <v>-1.6039435293704999E-2</v>
      </c>
      <c r="I306">
        <v>-1.6116074453718699E-2</v>
      </c>
      <c r="J306">
        <v>-2.7569479733363999E-2</v>
      </c>
      <c r="K306">
        <v>-1.97417997422808E-2</v>
      </c>
      <c r="L306">
        <v>-3.3001904158131902E-2</v>
      </c>
      <c r="M306">
        <v>-3.1980212790633698E-2</v>
      </c>
      <c r="O306">
        <v>-2.3090332151965501E-2</v>
      </c>
      <c r="P306">
        <v>-3.1597297348509398E-2</v>
      </c>
      <c r="Q306" s="15">
        <f t="shared" si="13"/>
        <v>1189.650024</v>
      </c>
      <c r="R306" s="15">
        <f t="shared" si="14"/>
        <v>0.73</v>
      </c>
      <c r="T306" s="3">
        <v>38427</v>
      </c>
      <c r="U306">
        <v>1188.0699460000001</v>
      </c>
      <c r="V306" s="9">
        <v>38428</v>
      </c>
      <c r="W306" s="8">
        <v>0.71</v>
      </c>
    </row>
    <row r="307" spans="1:23" x14ac:dyDescent="0.4">
      <c r="A307">
        <v>20050321</v>
      </c>
      <c r="B307" s="3">
        <f t="shared" si="12"/>
        <v>38432</v>
      </c>
      <c r="D307">
        <v>-2.61130316053012E-2</v>
      </c>
      <c r="E307">
        <v>-1.05522946722874E-2</v>
      </c>
      <c r="F307">
        <v>-9.4990989512814504E-3</v>
      </c>
      <c r="G307">
        <v>-1.8246710239428102E-2</v>
      </c>
      <c r="J307">
        <v>-2.8209105306551699E-2</v>
      </c>
      <c r="N307">
        <v>-3.4167989803528302E-2</v>
      </c>
      <c r="O307">
        <v>-2.9623062516732999E-2</v>
      </c>
      <c r="P307">
        <v>-2.2119287732030202E-2</v>
      </c>
      <c r="Q307" s="15">
        <f t="shared" si="13"/>
        <v>1183.780029</v>
      </c>
      <c r="R307" s="15">
        <f t="shared" si="14"/>
        <v>0.62</v>
      </c>
      <c r="T307" s="3">
        <v>38428</v>
      </c>
      <c r="U307">
        <v>1190.209961</v>
      </c>
      <c r="V307" s="9">
        <v>38429</v>
      </c>
      <c r="W307" s="8">
        <v>0.73</v>
      </c>
    </row>
    <row r="308" spans="1:23" x14ac:dyDescent="0.4">
      <c r="A308">
        <v>20050322</v>
      </c>
      <c r="B308" s="3">
        <f t="shared" si="12"/>
        <v>38433</v>
      </c>
      <c r="D308">
        <v>-2.8835593899014099E-2</v>
      </c>
      <c r="F308">
        <v>-2.8084804157257798E-2</v>
      </c>
      <c r="G308">
        <v>-2.1163919434231401E-2</v>
      </c>
      <c r="J308">
        <v>-2.4496661168656099E-2</v>
      </c>
      <c r="N308">
        <v>-2.67190533269911E-2</v>
      </c>
      <c r="O308">
        <v>-2.1468839040189199E-2</v>
      </c>
      <c r="P308">
        <v>-1.49068608596594E-2</v>
      </c>
      <c r="Q308" s="15">
        <f t="shared" si="13"/>
        <v>1171.709961</v>
      </c>
      <c r="R308" s="15">
        <f t="shared" si="14"/>
        <v>0.77</v>
      </c>
      <c r="T308" s="3">
        <v>38429</v>
      </c>
      <c r="U308">
        <v>1189.650024</v>
      </c>
      <c r="V308" s="9">
        <v>38432</v>
      </c>
      <c r="W308" s="8">
        <v>0.62</v>
      </c>
    </row>
    <row r="309" spans="1:23" x14ac:dyDescent="0.4">
      <c r="A309">
        <v>20050323</v>
      </c>
      <c r="B309" s="3">
        <f t="shared" si="12"/>
        <v>38434</v>
      </c>
      <c r="C309">
        <v>-2.9651410084026799E-2</v>
      </c>
      <c r="D309">
        <v>-2.0470885789625901E-2</v>
      </c>
      <c r="E309">
        <v>-2.3372629414840002E-2</v>
      </c>
      <c r="F309">
        <v>-3.1264508820195297E-2</v>
      </c>
      <c r="G309">
        <v>-3.3021118319014602E-2</v>
      </c>
      <c r="H309">
        <v>-1.7273252949407802E-2</v>
      </c>
      <c r="I309">
        <v>-2.7256919274421702E-2</v>
      </c>
      <c r="L309">
        <v>-2.7663728961088301E-2</v>
      </c>
      <c r="M309">
        <v>-1.5067420269915401E-2</v>
      </c>
      <c r="P309">
        <v>-1.7167964684967101E-2</v>
      </c>
      <c r="Q309" s="15">
        <f t="shared" si="13"/>
        <v>1172.530029</v>
      </c>
      <c r="R309" s="15">
        <f t="shared" si="14"/>
        <v>0.5</v>
      </c>
      <c r="T309" s="3">
        <v>38432</v>
      </c>
      <c r="U309">
        <v>1183.780029</v>
      </c>
      <c r="V309" s="9">
        <v>38433</v>
      </c>
      <c r="W309" s="8">
        <v>0.77</v>
      </c>
    </row>
    <row r="310" spans="1:23" x14ac:dyDescent="0.4">
      <c r="A310">
        <v>20050324</v>
      </c>
      <c r="B310" s="3">
        <f t="shared" si="12"/>
        <v>38435</v>
      </c>
      <c r="D310">
        <v>-3.2644598186430999E-2</v>
      </c>
      <c r="E310">
        <v>-3.2168436842100599E-2</v>
      </c>
      <c r="G310">
        <v>-1.4800064856792401E-2</v>
      </c>
      <c r="H310">
        <v>-2.5966753000921799E-2</v>
      </c>
      <c r="L310">
        <v>-2.71394174194311E-2</v>
      </c>
      <c r="O310">
        <v>-3.3064072336961098E-2</v>
      </c>
      <c r="P310">
        <v>-2.0913009159285501E-2</v>
      </c>
      <c r="Q310" s="15">
        <f t="shared" si="13"/>
        <v>1171.420044</v>
      </c>
      <c r="R310" s="15">
        <f t="shared" si="14"/>
        <v>0.38</v>
      </c>
      <c r="T310" s="3">
        <v>38433</v>
      </c>
      <c r="U310">
        <v>1171.709961</v>
      </c>
      <c r="V310" s="9">
        <v>38434</v>
      </c>
      <c r="W310" s="8">
        <v>0.5</v>
      </c>
    </row>
    <row r="311" spans="1:23" x14ac:dyDescent="0.4">
      <c r="A311">
        <v>20050328</v>
      </c>
      <c r="B311" s="3">
        <f t="shared" si="12"/>
        <v>38439</v>
      </c>
      <c r="G311">
        <v>-2.9922657292912502E-2</v>
      </c>
      <c r="H311">
        <v>-2.2455521996864399E-2</v>
      </c>
      <c r="J311">
        <v>-2.2379129710616601E-2</v>
      </c>
      <c r="K311">
        <v>-4.1840693447022299E-2</v>
      </c>
      <c r="L311">
        <v>-2.7095418876445902E-2</v>
      </c>
      <c r="Q311" s="15">
        <f t="shared" si="13"/>
        <v>1174.280029</v>
      </c>
      <c r="R311" s="15">
        <f t="shared" si="14"/>
        <v>0.51</v>
      </c>
      <c r="T311" s="3">
        <v>38434</v>
      </c>
      <c r="U311">
        <v>1172.530029</v>
      </c>
      <c r="V311" s="9">
        <v>38435</v>
      </c>
      <c r="W311" s="8">
        <v>0.38</v>
      </c>
    </row>
    <row r="312" spans="1:23" x14ac:dyDescent="0.4">
      <c r="A312">
        <v>20050329</v>
      </c>
      <c r="B312" s="3">
        <f t="shared" si="12"/>
        <v>38440</v>
      </c>
      <c r="C312">
        <v>-7.5834283550110002E-2</v>
      </c>
      <c r="D312">
        <v>-2.36154572910473E-2</v>
      </c>
      <c r="E312">
        <v>-3.0840173375184701E-2</v>
      </c>
      <c r="G312">
        <v>-3.1981684469698499E-2</v>
      </c>
      <c r="M312">
        <v>-0.107131745344189</v>
      </c>
      <c r="N312">
        <v>-2.8462789312813298E-2</v>
      </c>
      <c r="O312">
        <v>-3.1349401754974103E-2</v>
      </c>
      <c r="P312">
        <v>-2.0822067511599599E-2</v>
      </c>
      <c r="Q312" s="15">
        <f t="shared" si="13"/>
        <v>1165.3599850000001</v>
      </c>
      <c r="R312" s="15">
        <f t="shared" si="14"/>
        <v>0.66</v>
      </c>
      <c r="T312" s="3">
        <v>38435</v>
      </c>
      <c r="U312">
        <v>1171.420044</v>
      </c>
      <c r="V312" s="9">
        <v>38439</v>
      </c>
      <c r="W312" s="8">
        <v>0.51</v>
      </c>
    </row>
    <row r="313" spans="1:23" x14ac:dyDescent="0.4">
      <c r="A313">
        <v>20050330</v>
      </c>
      <c r="B313" s="3">
        <f t="shared" si="12"/>
        <v>38441</v>
      </c>
      <c r="D313">
        <v>-2.15732513994315E-2</v>
      </c>
      <c r="E313">
        <v>-2.4185312310105501E-2</v>
      </c>
      <c r="H313">
        <v>-3.2073161232866403E-2</v>
      </c>
      <c r="I313">
        <v>-2.5661714591360602E-2</v>
      </c>
      <c r="L313">
        <v>-1.9244621965884501E-2</v>
      </c>
      <c r="M313">
        <v>-1.27574954634168E-2</v>
      </c>
      <c r="N313">
        <v>-2.4541604900799201E-2</v>
      </c>
      <c r="O313">
        <v>-2.4327995064315499E-2</v>
      </c>
      <c r="P313">
        <v>-3.5912655177783699E-2</v>
      </c>
      <c r="Q313" s="15">
        <f t="shared" si="13"/>
        <v>1181.410034</v>
      </c>
      <c r="R313" s="15">
        <f t="shared" si="14"/>
        <v>0.56999999999999995</v>
      </c>
      <c r="T313" s="3">
        <v>38439</v>
      </c>
      <c r="U313">
        <v>1174.280029</v>
      </c>
      <c r="V313" s="9">
        <v>38440</v>
      </c>
      <c r="W313" s="8">
        <v>0.66</v>
      </c>
    </row>
    <row r="314" spans="1:23" x14ac:dyDescent="0.4">
      <c r="A314">
        <v>20050331</v>
      </c>
      <c r="B314" s="3">
        <f t="shared" si="12"/>
        <v>38442</v>
      </c>
      <c r="C314">
        <v>-2.5946102951264802E-2</v>
      </c>
      <c r="D314">
        <v>-3.1704501307064099E-2</v>
      </c>
      <c r="E314">
        <v>-2.5877685389767001E-2</v>
      </c>
      <c r="F314">
        <v>-2.00825537528172E-2</v>
      </c>
      <c r="G314">
        <v>-2.6381494445929601E-2</v>
      </c>
      <c r="I314">
        <v>-1.81959548972369E-2</v>
      </c>
      <c r="J314">
        <v>-2.1244667132367501E-2</v>
      </c>
      <c r="M314">
        <v>-3.4982276028767301E-2</v>
      </c>
      <c r="N314">
        <v>-3.8719754077454802E-2</v>
      </c>
      <c r="P314">
        <v>-1.19736502830556E-2</v>
      </c>
      <c r="Q314" s="15">
        <f t="shared" si="13"/>
        <v>1180.589966</v>
      </c>
      <c r="R314" s="15">
        <f t="shared" si="14"/>
        <v>0.57999999999999996</v>
      </c>
      <c r="T314" s="3">
        <v>38440</v>
      </c>
      <c r="U314">
        <v>1165.3599850000001</v>
      </c>
      <c r="V314" s="9">
        <v>38441</v>
      </c>
      <c r="W314" s="8">
        <v>0.56999999999999995</v>
      </c>
    </row>
    <row r="315" spans="1:23" x14ac:dyDescent="0.4">
      <c r="A315">
        <v>20050401</v>
      </c>
      <c r="B315" s="3">
        <f t="shared" si="12"/>
        <v>38443</v>
      </c>
      <c r="C315">
        <v>-1.23882954640384E-2</v>
      </c>
      <c r="D315">
        <v>-1.6287799672414002E-2</v>
      </c>
      <c r="E315">
        <v>-1.5222920839611199E-2</v>
      </c>
      <c r="G315">
        <v>-1.8927307744505E-2</v>
      </c>
      <c r="I315">
        <v>-1.4955221029595501E-2</v>
      </c>
      <c r="L315">
        <v>-1.1388135858863399E-2</v>
      </c>
      <c r="M315">
        <v>-2.03659329745394E-2</v>
      </c>
      <c r="N315">
        <v>-2.25449305889509E-2</v>
      </c>
      <c r="O315">
        <v>-1.6294632659223599E-2</v>
      </c>
      <c r="P315">
        <v>-2.8606355519865401E-2</v>
      </c>
      <c r="Q315" s="15">
        <f t="shared" si="13"/>
        <v>1172.920044</v>
      </c>
      <c r="R315" s="15">
        <f t="shared" si="14"/>
        <v>0.78</v>
      </c>
      <c r="T315" s="3">
        <v>38441</v>
      </c>
      <c r="U315">
        <v>1181.410034</v>
      </c>
      <c r="V315" s="9">
        <v>38442</v>
      </c>
      <c r="W315" s="8">
        <v>0.57999999999999996</v>
      </c>
    </row>
    <row r="316" spans="1:23" x14ac:dyDescent="0.4">
      <c r="A316">
        <v>20050404</v>
      </c>
      <c r="B316" s="3">
        <f t="shared" si="12"/>
        <v>38446</v>
      </c>
      <c r="D316">
        <v>-1.7811944575705198E-2</v>
      </c>
      <c r="E316">
        <v>-1.0197044830324201E-2</v>
      </c>
      <c r="G316">
        <v>-2.1104419610109799E-2</v>
      </c>
      <c r="H316">
        <v>-4.2130719023678098E-2</v>
      </c>
      <c r="I316">
        <v>-2.65118433264502E-2</v>
      </c>
      <c r="K316">
        <v>-2.27807965583747E-2</v>
      </c>
      <c r="N316">
        <v>-2.3736812554101899E-2</v>
      </c>
      <c r="O316">
        <v>-4.5498331678559399E-2</v>
      </c>
      <c r="P316">
        <v>-2.1349612441445801E-2</v>
      </c>
      <c r="Q316" s="15">
        <f t="shared" si="13"/>
        <v>1176.119995</v>
      </c>
      <c r="R316" s="15">
        <f t="shared" si="14"/>
        <v>0.67</v>
      </c>
      <c r="T316" s="3">
        <v>38442</v>
      </c>
      <c r="U316">
        <v>1180.589966</v>
      </c>
      <c r="V316" s="9">
        <v>38443</v>
      </c>
      <c r="W316" s="8">
        <v>0.78</v>
      </c>
    </row>
    <row r="317" spans="1:23" x14ac:dyDescent="0.4">
      <c r="A317">
        <v>20050405</v>
      </c>
      <c r="B317" s="3">
        <f t="shared" si="12"/>
        <v>38447</v>
      </c>
      <c r="C317">
        <v>-1.5327437757800599E-2</v>
      </c>
      <c r="D317">
        <v>-2.94553594366418E-2</v>
      </c>
      <c r="E317">
        <v>-1.9073033235983399E-2</v>
      </c>
      <c r="F317">
        <v>-2.4026494392456101E-2</v>
      </c>
      <c r="G317">
        <v>-2.2540612238871702E-2</v>
      </c>
      <c r="H317">
        <v>-1.452462796981E-2</v>
      </c>
      <c r="J317">
        <v>-1.4917204036395199E-2</v>
      </c>
      <c r="K317">
        <v>-2.0776152050032099E-2</v>
      </c>
      <c r="L317">
        <v>-3.1645659497920697E-2</v>
      </c>
      <c r="M317">
        <v>-3.0974816110494501E-2</v>
      </c>
      <c r="N317">
        <v>-1.48465678474855E-2</v>
      </c>
      <c r="O317">
        <v>-1.8995694485894499E-2</v>
      </c>
      <c r="P317">
        <v>-2.3892065500663199E-2</v>
      </c>
      <c r="Q317" s="15">
        <f t="shared" si="13"/>
        <v>1181.3900149999999</v>
      </c>
      <c r="R317" s="15">
        <f t="shared" si="14"/>
        <v>0.62</v>
      </c>
      <c r="T317" s="3">
        <v>38443</v>
      </c>
      <c r="U317">
        <v>1172.920044</v>
      </c>
      <c r="V317" s="9">
        <v>38446</v>
      </c>
      <c r="W317" s="8">
        <v>0.67</v>
      </c>
    </row>
    <row r="318" spans="1:23" x14ac:dyDescent="0.4">
      <c r="A318">
        <v>20050406</v>
      </c>
      <c r="B318" s="3">
        <f t="shared" si="12"/>
        <v>38448</v>
      </c>
      <c r="C318">
        <v>-1.6191258758200901E-2</v>
      </c>
      <c r="D318">
        <v>-3.0440359881878199E-2</v>
      </c>
      <c r="E318">
        <v>-2.2571482727650499E-2</v>
      </c>
      <c r="F318">
        <v>-2.26987675753135E-2</v>
      </c>
      <c r="G318">
        <v>-2.8824126754834999E-2</v>
      </c>
      <c r="I318">
        <v>-2.9577465361301999E-2</v>
      </c>
      <c r="J318">
        <v>-1.94112689150252E-2</v>
      </c>
      <c r="K318">
        <v>-1.31531454252669E-2</v>
      </c>
      <c r="L318">
        <v>-7.8921805213337196E-3</v>
      </c>
      <c r="P318">
        <v>-2.45136116392305E-2</v>
      </c>
      <c r="Q318" s="15">
        <f t="shared" si="13"/>
        <v>1184.0699460000001</v>
      </c>
      <c r="R318" s="15">
        <f t="shared" si="14"/>
        <v>0.81</v>
      </c>
      <c r="T318" s="3">
        <v>38446</v>
      </c>
      <c r="U318">
        <v>1176.119995</v>
      </c>
      <c r="V318" s="9">
        <v>38447</v>
      </c>
      <c r="W318" s="8">
        <v>0.62</v>
      </c>
    </row>
    <row r="319" spans="1:23" x14ac:dyDescent="0.4">
      <c r="A319">
        <v>20050407</v>
      </c>
      <c r="B319" s="3">
        <f t="shared" si="12"/>
        <v>38449</v>
      </c>
      <c r="D319">
        <v>-2.36487155873128E-2</v>
      </c>
      <c r="E319">
        <v>-1.9899487315251801E-2</v>
      </c>
      <c r="H319">
        <v>-1.8835938030277E-2</v>
      </c>
      <c r="I319">
        <v>-1.7211987701017398E-2</v>
      </c>
      <c r="J319">
        <v>-3.1192624904972498E-2</v>
      </c>
      <c r="K319">
        <v>-2.38412988403057E-2</v>
      </c>
      <c r="L319">
        <v>-3.0788947333508801E-2</v>
      </c>
      <c r="N319">
        <v>-2.3462019836008801E-2</v>
      </c>
      <c r="O319">
        <v>-2.07649935753682E-2</v>
      </c>
      <c r="Q319" s="15">
        <f t="shared" si="13"/>
        <v>1191.1400149999999</v>
      </c>
      <c r="R319" s="15">
        <f t="shared" si="14"/>
        <v>0.53</v>
      </c>
      <c r="T319" s="3">
        <v>38447</v>
      </c>
      <c r="U319">
        <v>1181.3900149999999</v>
      </c>
      <c r="V319" s="9">
        <v>38448</v>
      </c>
      <c r="W319" s="8">
        <v>0.81</v>
      </c>
    </row>
    <row r="320" spans="1:23" x14ac:dyDescent="0.4">
      <c r="A320">
        <v>20050408</v>
      </c>
      <c r="B320" s="3">
        <f t="shared" si="12"/>
        <v>38450</v>
      </c>
      <c r="D320">
        <v>-2.58206855159923E-2</v>
      </c>
      <c r="E320">
        <v>-6.4698797499176596E-3</v>
      </c>
      <c r="F320">
        <v>-2.7572203106280099E-2</v>
      </c>
      <c r="H320">
        <v>-1.4352669983769901E-2</v>
      </c>
      <c r="I320">
        <v>-3.9553112882249601E-2</v>
      </c>
      <c r="J320">
        <v>-1.8879930900604198E-2</v>
      </c>
      <c r="K320">
        <v>-1.36782373826275E-2</v>
      </c>
      <c r="L320">
        <v>-1.7687708202994101E-2</v>
      </c>
      <c r="N320">
        <v>-2.36937346944118E-2</v>
      </c>
      <c r="O320">
        <v>-2.7203880373450801E-2</v>
      </c>
      <c r="P320">
        <v>-1.92092762175223E-2</v>
      </c>
      <c r="Q320" s="15">
        <f t="shared" si="13"/>
        <v>1181.1999510000001</v>
      </c>
      <c r="R320" s="15">
        <f t="shared" si="14"/>
        <v>0.53</v>
      </c>
      <c r="T320" s="3">
        <v>38448</v>
      </c>
      <c r="U320">
        <v>1184.0699460000001</v>
      </c>
      <c r="V320" s="9">
        <v>38449</v>
      </c>
      <c r="W320" s="8">
        <v>0.53</v>
      </c>
    </row>
    <row r="321" spans="1:23" x14ac:dyDescent="0.4">
      <c r="A321">
        <v>20050411</v>
      </c>
      <c r="B321" s="3">
        <f t="shared" si="12"/>
        <v>38453</v>
      </c>
      <c r="C321">
        <v>-1.48366744786114E-2</v>
      </c>
      <c r="D321">
        <v>-1.4206409112404599E-2</v>
      </c>
      <c r="E321">
        <v>-1.6092148040155199E-2</v>
      </c>
      <c r="F321">
        <v>-2.2803450551865698E-2</v>
      </c>
      <c r="H321">
        <v>-1.9789614156179899E-2</v>
      </c>
      <c r="I321">
        <v>-2.3470137582486301E-2</v>
      </c>
      <c r="N321">
        <v>-2.70633742063357E-2</v>
      </c>
      <c r="P321">
        <v>-2.0662961730689201E-2</v>
      </c>
      <c r="Q321" s="15">
        <f t="shared" si="13"/>
        <v>1181.209961</v>
      </c>
      <c r="R321" s="15">
        <f t="shared" si="14"/>
        <v>0.71</v>
      </c>
      <c r="T321" s="3">
        <v>38449</v>
      </c>
      <c r="U321">
        <v>1191.1400149999999</v>
      </c>
      <c r="V321" s="9">
        <v>38450</v>
      </c>
      <c r="W321" s="8">
        <v>0.53</v>
      </c>
    </row>
    <row r="322" spans="1:23" x14ac:dyDescent="0.4">
      <c r="A322">
        <v>20050412</v>
      </c>
      <c r="B322" s="3">
        <f t="shared" ref="B322:B385" si="15">DATE(LEFT(A322, 4),RIGHT(LEFT(A322,6),2),RIGHT(A322, 2))</f>
        <v>38454</v>
      </c>
      <c r="C322">
        <v>-1.52985986332329E-2</v>
      </c>
      <c r="D322">
        <v>-7.0507599875039798E-3</v>
      </c>
      <c r="E322">
        <v>-2.29883909497011E-2</v>
      </c>
      <c r="F322">
        <v>-2.1230613975372101E-2</v>
      </c>
      <c r="G322">
        <v>-1.21656120495753E-2</v>
      </c>
      <c r="H322">
        <v>-2.07803638359477E-2</v>
      </c>
      <c r="I322">
        <v>-1.13443226242766E-2</v>
      </c>
      <c r="J322">
        <v>-2.0978126052101202E-2</v>
      </c>
      <c r="K322">
        <v>-2.4329988090049E-2</v>
      </c>
      <c r="L322">
        <v>-1.9613410212711499E-2</v>
      </c>
      <c r="M322">
        <v>-1.8593731317720699E-2</v>
      </c>
      <c r="N322">
        <v>-3.3450154057101902E-2</v>
      </c>
      <c r="O322">
        <v>-1.6483193784647399E-2</v>
      </c>
      <c r="P322">
        <v>-1.5495977337849199E-2</v>
      </c>
      <c r="Q322" s="15">
        <f t="shared" si="13"/>
        <v>1187.76001</v>
      </c>
      <c r="R322" s="15">
        <f t="shared" si="14"/>
        <v>0.69</v>
      </c>
      <c r="T322" s="3">
        <v>38450</v>
      </c>
      <c r="U322">
        <v>1181.1999510000001</v>
      </c>
      <c r="V322" s="9">
        <v>38453</v>
      </c>
      <c r="W322" s="8">
        <v>0.71</v>
      </c>
    </row>
    <row r="323" spans="1:23" x14ac:dyDescent="0.4">
      <c r="A323">
        <v>20050413</v>
      </c>
      <c r="B323" s="3">
        <f t="shared" si="15"/>
        <v>38455</v>
      </c>
      <c r="C323">
        <v>-2.28031365341838E-2</v>
      </c>
      <c r="D323">
        <v>-2.4075132539184699E-2</v>
      </c>
      <c r="E323">
        <v>-1.4754140844728E-2</v>
      </c>
      <c r="F323">
        <v>-1.3555346033739301E-2</v>
      </c>
      <c r="G323">
        <v>-1.6631070905368799E-2</v>
      </c>
      <c r="H323">
        <v>-2.1917135853381599E-2</v>
      </c>
      <c r="I323">
        <v>-2.1835774672612201E-2</v>
      </c>
      <c r="K323">
        <v>-2.1207741871468101E-2</v>
      </c>
      <c r="L323">
        <v>-4.2049495278885596E-3</v>
      </c>
      <c r="M323">
        <v>-2.07589212954454E-2</v>
      </c>
      <c r="N323">
        <v>-1.71854427487022E-2</v>
      </c>
      <c r="O323">
        <v>-1.8886528401847399E-2</v>
      </c>
      <c r="P323">
        <v>-2.6268066660046999E-2</v>
      </c>
      <c r="Q323" s="15">
        <f t="shared" ref="Q323:Q386" si="16">INDEX($U$2:$U$4000, MATCH(B323,$T$2:$T$4000,0) )</f>
        <v>1173.790039</v>
      </c>
      <c r="R323" s="15">
        <f t="shared" ref="R323:R386" si="17">INDEX($W$2:$W$3552, MATCH(B323,$V$2:$V$3552,0) )</f>
        <v>0.72</v>
      </c>
      <c r="T323" s="3">
        <v>38453</v>
      </c>
      <c r="U323">
        <v>1181.209961</v>
      </c>
      <c r="V323" s="9">
        <v>38454</v>
      </c>
      <c r="W323" s="8">
        <v>0.69</v>
      </c>
    </row>
    <row r="324" spans="1:23" x14ac:dyDescent="0.4">
      <c r="A324">
        <v>20050414</v>
      </c>
      <c r="B324" s="3">
        <f t="shared" si="15"/>
        <v>38456</v>
      </c>
      <c r="D324">
        <v>-2.6591862988085E-2</v>
      </c>
      <c r="E324">
        <v>-1.6318127648540799E-2</v>
      </c>
      <c r="F324">
        <v>-1.8566599380048801E-2</v>
      </c>
      <c r="G324">
        <v>-3.0416597460976202E-2</v>
      </c>
      <c r="H324">
        <v>-1.1221568283131899E-2</v>
      </c>
      <c r="I324">
        <v>-1.5855593951657702E-2</v>
      </c>
      <c r="J324">
        <v>-1.43137819616838E-2</v>
      </c>
      <c r="K324">
        <v>-1.2825618478032499E-2</v>
      </c>
      <c r="L324">
        <v>-2.2261945227338299E-2</v>
      </c>
      <c r="M324">
        <v>-2.1259281004380799E-2</v>
      </c>
      <c r="N324">
        <v>-2.13271980830089E-2</v>
      </c>
      <c r="O324">
        <v>-1.5521221126649399E-2</v>
      </c>
      <c r="P324">
        <v>-2.5438838557324199E-2</v>
      </c>
      <c r="Q324" s="15">
        <f t="shared" si="16"/>
        <v>1162.0500489999999</v>
      </c>
      <c r="R324" s="15">
        <f t="shared" si="17"/>
        <v>0.71</v>
      </c>
      <c r="T324" s="3">
        <v>38454</v>
      </c>
      <c r="U324">
        <v>1187.76001</v>
      </c>
      <c r="V324" s="9">
        <v>38455</v>
      </c>
      <c r="W324" s="8">
        <v>0.72</v>
      </c>
    </row>
    <row r="325" spans="1:23" x14ac:dyDescent="0.4">
      <c r="A325">
        <v>20050415</v>
      </c>
      <c r="B325" s="3">
        <f t="shared" si="15"/>
        <v>38457</v>
      </c>
      <c r="C325">
        <v>-3.4419943597734703E-2</v>
      </c>
      <c r="D325">
        <v>-2.0724738459735E-2</v>
      </c>
      <c r="E325">
        <v>-3.00162498796799E-2</v>
      </c>
      <c r="F325">
        <v>-2.1074836265388499E-2</v>
      </c>
      <c r="G325">
        <v>-2.01084252800354E-2</v>
      </c>
      <c r="H325">
        <v>-2.0609345817172098E-2</v>
      </c>
      <c r="I325">
        <v>-1.7466175520636101E-2</v>
      </c>
      <c r="J325">
        <v>-1.25799785085605E-2</v>
      </c>
      <c r="K325">
        <v>-1.8563282458590399E-2</v>
      </c>
      <c r="L325">
        <v>-2.23340363219439E-2</v>
      </c>
      <c r="M325">
        <v>-1.9066916163277499E-2</v>
      </c>
      <c r="N325">
        <v>-2.26380677913307E-2</v>
      </c>
      <c r="O325">
        <v>-2.3518288885786699E-2</v>
      </c>
      <c r="P325">
        <v>-1.0348898615850401E-2</v>
      </c>
      <c r="Q325" s="15">
        <f t="shared" si="16"/>
        <v>1142.619995</v>
      </c>
      <c r="R325" s="15">
        <f t="shared" si="17"/>
        <v>1.03</v>
      </c>
      <c r="T325" s="3">
        <v>38455</v>
      </c>
      <c r="U325">
        <v>1173.790039</v>
      </c>
      <c r="V325" s="9">
        <v>38456</v>
      </c>
      <c r="W325" s="8">
        <v>0.71</v>
      </c>
    </row>
    <row r="326" spans="1:23" x14ac:dyDescent="0.4">
      <c r="A326">
        <v>20050418</v>
      </c>
      <c r="B326" s="3">
        <f t="shared" si="15"/>
        <v>38460</v>
      </c>
      <c r="C326">
        <v>-2.9736287358830299E-2</v>
      </c>
      <c r="D326">
        <v>-3.2096367554120001E-2</v>
      </c>
      <c r="E326">
        <v>-2.4422310433998801E-2</v>
      </c>
      <c r="F326">
        <v>-2.8018054324496899E-2</v>
      </c>
      <c r="G326">
        <v>-1.5904586489098E-2</v>
      </c>
      <c r="H326">
        <v>-7.9254882853333798E-3</v>
      </c>
      <c r="J326">
        <v>-2.92259958506801E-2</v>
      </c>
      <c r="K326">
        <v>-2.7792632254023002E-2</v>
      </c>
      <c r="L326">
        <v>-1.9275319949273999E-2</v>
      </c>
      <c r="M326">
        <v>-2.0586832262973899E-2</v>
      </c>
      <c r="N326">
        <v>-6.2375281822441099E-2</v>
      </c>
      <c r="O326">
        <v>-2.76602668064512E-2</v>
      </c>
      <c r="P326">
        <v>-1.9915424825960398E-2</v>
      </c>
      <c r="Q326" s="15">
        <f t="shared" si="16"/>
        <v>1145.9799800000001</v>
      </c>
      <c r="R326" s="15">
        <f t="shared" si="17"/>
        <v>0.67</v>
      </c>
      <c r="T326" s="3">
        <v>38456</v>
      </c>
      <c r="U326">
        <v>1162.0500489999999</v>
      </c>
      <c r="V326" s="9">
        <v>38457</v>
      </c>
      <c r="W326" s="8">
        <v>1.03</v>
      </c>
    </row>
    <row r="327" spans="1:23" x14ac:dyDescent="0.4">
      <c r="A327">
        <v>20050419</v>
      </c>
      <c r="B327" s="3">
        <f t="shared" si="15"/>
        <v>38461</v>
      </c>
      <c r="C327">
        <v>-1.03978987779598E-2</v>
      </c>
      <c r="D327">
        <v>-2.57297865316733E-2</v>
      </c>
      <c r="E327">
        <v>-1.8067004598460099E-2</v>
      </c>
      <c r="F327">
        <v>-2.3249187816900201E-2</v>
      </c>
      <c r="G327">
        <v>-3.6431154304338603E-2</v>
      </c>
      <c r="H327">
        <v>-2.5993341570265598E-2</v>
      </c>
      <c r="I327">
        <v>-2.2864612453339699E-2</v>
      </c>
      <c r="J327">
        <v>-1.8615759068573899E-2</v>
      </c>
      <c r="K327">
        <v>-2.8150199338907101E-2</v>
      </c>
      <c r="L327">
        <v>-2.55569504617633E-2</v>
      </c>
      <c r="M327">
        <v>-2.5774143727842501E-2</v>
      </c>
      <c r="O327">
        <v>-4.4659171506284498E-2</v>
      </c>
      <c r="P327">
        <v>-2.5918215200891902E-2</v>
      </c>
      <c r="Q327" s="15">
        <f t="shared" si="16"/>
        <v>1152.780029</v>
      </c>
      <c r="R327" s="15">
        <f t="shared" si="17"/>
        <v>0.59</v>
      </c>
      <c r="T327" s="3">
        <v>38457</v>
      </c>
      <c r="U327">
        <v>1142.619995</v>
      </c>
      <c r="V327" s="9">
        <v>38460</v>
      </c>
      <c r="W327" s="8">
        <v>0.67</v>
      </c>
    </row>
    <row r="328" spans="1:23" x14ac:dyDescent="0.4">
      <c r="A328">
        <v>20050420</v>
      </c>
      <c r="B328" s="3">
        <f t="shared" si="15"/>
        <v>38462</v>
      </c>
      <c r="C328">
        <v>-2.4582707367495599E-2</v>
      </c>
      <c r="D328">
        <v>-2.53504466296148E-2</v>
      </c>
      <c r="E328">
        <v>-3.0882856760519901E-2</v>
      </c>
      <c r="F328">
        <v>-2.5232394211298699E-2</v>
      </c>
      <c r="G328">
        <v>-2.9199301134372201E-2</v>
      </c>
      <c r="H328">
        <v>-1.2543895447939799E-2</v>
      </c>
      <c r="J328">
        <v>-9.9278260686073202E-3</v>
      </c>
      <c r="K328">
        <v>-2.0384232018364201E-2</v>
      </c>
      <c r="L328">
        <v>-2.9399840872808999E-2</v>
      </c>
      <c r="M328">
        <v>-4.3443095322293701E-3</v>
      </c>
      <c r="N328">
        <v>-1.6632059997717899E-2</v>
      </c>
      <c r="O328">
        <v>-2.3335187657812399E-2</v>
      </c>
      <c r="P328">
        <v>-1.6111459984191698E-2</v>
      </c>
      <c r="Q328" s="15">
        <f t="shared" si="16"/>
        <v>1137.5</v>
      </c>
      <c r="R328" s="15">
        <f t="shared" si="17"/>
        <v>0.53</v>
      </c>
      <c r="T328" s="3">
        <v>38460</v>
      </c>
      <c r="U328">
        <v>1145.9799800000001</v>
      </c>
      <c r="V328" s="9">
        <v>38461</v>
      </c>
      <c r="W328" s="8">
        <v>0.59</v>
      </c>
    </row>
    <row r="329" spans="1:23" x14ac:dyDescent="0.4">
      <c r="A329">
        <v>20050421</v>
      </c>
      <c r="B329" s="3">
        <f t="shared" si="15"/>
        <v>38463</v>
      </c>
      <c r="C329">
        <v>2.2235415364102E-2</v>
      </c>
      <c r="D329">
        <v>-2.5605030550327399E-2</v>
      </c>
      <c r="E329">
        <v>-1.5350521901597001E-2</v>
      </c>
      <c r="F329">
        <v>-1.5967554301990001E-2</v>
      </c>
      <c r="G329">
        <v>-2.49853548611381E-2</v>
      </c>
      <c r="H329">
        <v>-2.7057309282632901E-2</v>
      </c>
      <c r="I329">
        <v>-1.9791410529109599E-2</v>
      </c>
      <c r="K329">
        <v>-2.03440758075044E-2</v>
      </c>
      <c r="L329">
        <v>-2.6407098458924E-2</v>
      </c>
      <c r="M329">
        <v>-3.5829180561248897E-2</v>
      </c>
      <c r="N329">
        <v>-1.8180321430495E-2</v>
      </c>
      <c r="O329">
        <v>-2.33241756705211E-2</v>
      </c>
      <c r="P329">
        <v>-1.96892757074267E-2</v>
      </c>
      <c r="Q329" s="15">
        <f t="shared" si="16"/>
        <v>1159.9499510000001</v>
      </c>
      <c r="R329" s="15">
        <f t="shared" si="17"/>
        <v>0.57999999999999996</v>
      </c>
      <c r="T329" s="3">
        <v>38461</v>
      </c>
      <c r="U329">
        <v>1152.780029</v>
      </c>
      <c r="V329" s="9">
        <v>38462</v>
      </c>
      <c r="W329" s="8">
        <v>0.53</v>
      </c>
    </row>
    <row r="330" spans="1:23" x14ac:dyDescent="0.4">
      <c r="A330">
        <v>20050422</v>
      </c>
      <c r="B330" s="3">
        <f t="shared" si="15"/>
        <v>38464</v>
      </c>
      <c r="D330">
        <v>-3.1874054942517403E-2</v>
      </c>
      <c r="F330">
        <v>-2.7072649727666199E-2</v>
      </c>
      <c r="H330">
        <v>-3.0504109164587099E-2</v>
      </c>
      <c r="I330">
        <v>-1.7695747069089E-2</v>
      </c>
      <c r="M330">
        <v>-1.6150423725518E-2</v>
      </c>
      <c r="O330">
        <v>-1.3932097738181899E-3</v>
      </c>
      <c r="P330">
        <v>-6.2666370256127701E-2</v>
      </c>
      <c r="Q330" s="15">
        <f t="shared" si="16"/>
        <v>1152.119995</v>
      </c>
      <c r="R330" s="15">
        <f t="shared" si="17"/>
        <v>0.67</v>
      </c>
      <c r="T330" s="3">
        <v>38462</v>
      </c>
      <c r="U330">
        <v>1137.5</v>
      </c>
      <c r="V330" s="9">
        <v>38463</v>
      </c>
      <c r="W330" s="8">
        <v>0.57999999999999996</v>
      </c>
    </row>
    <row r="331" spans="1:23" x14ac:dyDescent="0.4">
      <c r="A331">
        <v>20050425</v>
      </c>
      <c r="B331" s="3">
        <f t="shared" si="15"/>
        <v>38467</v>
      </c>
      <c r="C331">
        <v>-8.9909654456977097E-3</v>
      </c>
      <c r="D331">
        <v>-2.9923192537935801E-2</v>
      </c>
      <c r="F331">
        <v>-2.68531657436527E-2</v>
      </c>
      <c r="M331">
        <v>-2.41756419792034E-2</v>
      </c>
      <c r="O331">
        <v>-8.2855789653995208E-3</v>
      </c>
      <c r="P331">
        <v>-4.4676144900442097E-2</v>
      </c>
      <c r="Q331" s="15">
        <f t="shared" si="16"/>
        <v>1162.099976</v>
      </c>
      <c r="R331" s="15">
        <f t="shared" si="17"/>
        <v>0.64</v>
      </c>
      <c r="T331" s="3">
        <v>38463</v>
      </c>
      <c r="U331">
        <v>1159.9499510000001</v>
      </c>
      <c r="V331" s="9">
        <v>38464</v>
      </c>
      <c r="W331" s="8">
        <v>0.67</v>
      </c>
    </row>
    <row r="332" spans="1:23" x14ac:dyDescent="0.4">
      <c r="A332">
        <v>20050426</v>
      </c>
      <c r="B332" s="3">
        <f t="shared" si="15"/>
        <v>38468</v>
      </c>
      <c r="D332">
        <v>-1.5685116042073E-2</v>
      </c>
      <c r="E332">
        <v>-2.06804785398314E-2</v>
      </c>
      <c r="G332">
        <v>-1.50648148572767E-2</v>
      </c>
      <c r="H332">
        <v>-9.1681650680678503E-2</v>
      </c>
      <c r="J332">
        <v>-2.45844842631344E-2</v>
      </c>
      <c r="L332">
        <v>-2.78832398202415E-2</v>
      </c>
      <c r="M332">
        <v>-1.0035255372098199E-2</v>
      </c>
      <c r="N332">
        <v>-2.0300993152689201E-2</v>
      </c>
      <c r="P332">
        <v>-1.55682836616004E-2</v>
      </c>
      <c r="Q332" s="15">
        <f t="shared" si="16"/>
        <v>1151.829956</v>
      </c>
      <c r="R332" s="15">
        <f t="shared" si="17"/>
        <v>0.69</v>
      </c>
      <c r="T332" s="3">
        <v>38464</v>
      </c>
      <c r="U332">
        <v>1152.119995</v>
      </c>
      <c r="V332" s="9">
        <v>38467</v>
      </c>
      <c r="W332" s="8">
        <v>0.64</v>
      </c>
    </row>
    <row r="333" spans="1:23" x14ac:dyDescent="0.4">
      <c r="A333">
        <v>20050427</v>
      </c>
      <c r="B333" s="3">
        <f t="shared" si="15"/>
        <v>38469</v>
      </c>
      <c r="D333">
        <v>-2.1788690668295699E-2</v>
      </c>
      <c r="E333">
        <v>-1.8778119521577E-2</v>
      </c>
      <c r="F333">
        <v>-2.7074500441830001E-2</v>
      </c>
      <c r="G333">
        <v>-3.9362730522944998E-2</v>
      </c>
      <c r="H333">
        <v>-2.7762310753695198E-2</v>
      </c>
      <c r="K333">
        <v>-3.8744118059877701E-2</v>
      </c>
      <c r="L333">
        <v>-2.4871819002258801E-2</v>
      </c>
      <c r="M333">
        <v>-2.8023783040577802E-2</v>
      </c>
      <c r="P333">
        <v>-3.0027423960502401E-2</v>
      </c>
      <c r="Q333" s="15">
        <f t="shared" si="16"/>
        <v>1156.380005</v>
      </c>
      <c r="R333" s="15">
        <f t="shared" si="17"/>
        <v>0.76</v>
      </c>
      <c r="T333" s="3">
        <v>38467</v>
      </c>
      <c r="U333">
        <v>1162.099976</v>
      </c>
      <c r="V333" s="9">
        <v>38468</v>
      </c>
      <c r="W333" s="8">
        <v>0.69</v>
      </c>
    </row>
    <row r="334" spans="1:23" x14ac:dyDescent="0.4">
      <c r="A334">
        <v>20050428</v>
      </c>
      <c r="B334" s="3">
        <f t="shared" si="15"/>
        <v>38470</v>
      </c>
      <c r="D334">
        <v>-1.8817010052675401E-2</v>
      </c>
      <c r="E334">
        <v>-1.9916929564749299E-2</v>
      </c>
      <c r="F334">
        <v>-2.5840185588179E-2</v>
      </c>
      <c r="G334">
        <v>-2.4578018022562001E-2</v>
      </c>
      <c r="H334">
        <v>-2.2271295590543101E-2</v>
      </c>
      <c r="I334">
        <v>-1.42375200103463E-2</v>
      </c>
      <c r="J334">
        <v>-1.86526024182063E-2</v>
      </c>
      <c r="M334">
        <v>-1.7729510727391502E-2</v>
      </c>
      <c r="N334">
        <v>-2.1997485188937901E-2</v>
      </c>
      <c r="O334">
        <v>-2.56543692852364E-2</v>
      </c>
      <c r="P334">
        <v>-2.0177635750397101E-2</v>
      </c>
      <c r="Q334" s="15">
        <f t="shared" si="16"/>
        <v>1143.219971</v>
      </c>
      <c r="R334" s="15">
        <f t="shared" si="17"/>
        <v>0.77</v>
      </c>
      <c r="T334" s="3">
        <v>38468</v>
      </c>
      <c r="U334">
        <v>1151.829956</v>
      </c>
      <c r="V334" s="9">
        <v>38469</v>
      </c>
      <c r="W334" s="8">
        <v>0.76</v>
      </c>
    </row>
    <row r="335" spans="1:23" x14ac:dyDescent="0.4">
      <c r="A335">
        <v>20050429</v>
      </c>
      <c r="B335" s="3">
        <f t="shared" si="15"/>
        <v>38471</v>
      </c>
      <c r="C335">
        <v>5.9706736982038299E-3</v>
      </c>
      <c r="D335">
        <v>-2.5376457729955299E-2</v>
      </c>
      <c r="F335">
        <v>-2.49498443455878E-2</v>
      </c>
      <c r="I335">
        <v>-1.6334652051372901E-2</v>
      </c>
      <c r="K335">
        <v>-1.4173357097995901E-2</v>
      </c>
      <c r="M335">
        <v>-2.6781752822253899E-2</v>
      </c>
      <c r="O335">
        <v>-1.6736699567012101E-2</v>
      </c>
      <c r="P335">
        <v>-3.5185757647651798E-2</v>
      </c>
      <c r="Q335" s="15">
        <f t="shared" si="16"/>
        <v>1156.849976</v>
      </c>
      <c r="R335" s="15">
        <f t="shared" si="17"/>
        <v>0.74</v>
      </c>
      <c r="T335" s="3">
        <v>38469</v>
      </c>
      <c r="U335">
        <v>1156.380005</v>
      </c>
      <c r="V335" s="9">
        <v>38470</v>
      </c>
      <c r="W335" s="8">
        <v>0.77</v>
      </c>
    </row>
    <row r="336" spans="1:23" x14ac:dyDescent="0.4">
      <c r="A336">
        <v>20050502</v>
      </c>
      <c r="B336" s="3">
        <f t="shared" si="15"/>
        <v>38474</v>
      </c>
      <c r="D336">
        <v>-2.3713047885671499E-2</v>
      </c>
      <c r="E336">
        <v>-1.8144156137181799E-2</v>
      </c>
      <c r="G336">
        <v>-1.79016292233488E-2</v>
      </c>
      <c r="K336">
        <v>-1.6777823809218499E-2</v>
      </c>
      <c r="L336">
        <v>-1.7679912113627499E-2</v>
      </c>
      <c r="M336">
        <v>-2.0050549278497601E-2</v>
      </c>
      <c r="Q336" s="15">
        <f t="shared" si="16"/>
        <v>1162.160034</v>
      </c>
      <c r="R336" s="15">
        <f t="shared" si="17"/>
        <v>0.67</v>
      </c>
      <c r="T336" s="3">
        <v>38470</v>
      </c>
      <c r="U336">
        <v>1143.219971</v>
      </c>
      <c r="V336" s="9">
        <v>38471</v>
      </c>
      <c r="W336" s="8">
        <v>0.74</v>
      </c>
    </row>
    <row r="337" spans="1:23" x14ac:dyDescent="0.4">
      <c r="A337">
        <v>20050503</v>
      </c>
      <c r="B337" s="3">
        <f t="shared" si="15"/>
        <v>38475</v>
      </c>
      <c r="G337">
        <v>-2.1937473271318599E-2</v>
      </c>
      <c r="H337">
        <v>-2.1551146795538701E-2</v>
      </c>
      <c r="I337">
        <v>-2.92842226303201E-2</v>
      </c>
      <c r="K337">
        <v>-6.1334779404410497E-2</v>
      </c>
      <c r="M337">
        <v>-2.66778965649801E-2</v>
      </c>
      <c r="N337">
        <v>-1.5527894200619801E-2</v>
      </c>
      <c r="O337">
        <v>-1.5398600005322101E-2</v>
      </c>
      <c r="P337">
        <v>-2.9026249171819299E-2</v>
      </c>
      <c r="Q337" s="15">
        <f t="shared" si="16"/>
        <v>1161.170044</v>
      </c>
      <c r="R337" s="15">
        <f t="shared" si="17"/>
        <v>0.62</v>
      </c>
      <c r="T337" s="3">
        <v>38471</v>
      </c>
      <c r="U337">
        <v>1156.849976</v>
      </c>
      <c r="V337" s="9">
        <v>38474</v>
      </c>
      <c r="W337" s="8">
        <v>0.67</v>
      </c>
    </row>
    <row r="338" spans="1:23" x14ac:dyDescent="0.4">
      <c r="A338">
        <v>20050504</v>
      </c>
      <c r="B338" s="3">
        <f t="shared" si="15"/>
        <v>38476</v>
      </c>
      <c r="D338">
        <v>-1.46882727202233E-2</v>
      </c>
      <c r="E338">
        <v>-2.6252262140260701E-2</v>
      </c>
      <c r="F338">
        <v>-2.3552201613429701E-2</v>
      </c>
      <c r="G338">
        <v>-1.83336301298473E-2</v>
      </c>
      <c r="I338">
        <v>-2.3316248356791799E-2</v>
      </c>
      <c r="K338">
        <v>-2.5952231464357399E-2</v>
      </c>
      <c r="L338">
        <v>-2.2612992631903601E-2</v>
      </c>
      <c r="M338">
        <v>-1.9693354552227899E-2</v>
      </c>
      <c r="N338">
        <v>-2.14144349695055E-2</v>
      </c>
      <c r="O338">
        <v>-3.1974678249284801E-2</v>
      </c>
      <c r="P338">
        <v>-2.7400715967873801E-2</v>
      </c>
      <c r="Q338" s="15">
        <f t="shared" si="16"/>
        <v>1175.650024</v>
      </c>
      <c r="R338" s="15">
        <f t="shared" si="17"/>
        <v>0.82</v>
      </c>
      <c r="T338" s="3">
        <v>38474</v>
      </c>
      <c r="U338">
        <v>1162.160034</v>
      </c>
      <c r="V338" s="9">
        <v>38475</v>
      </c>
      <c r="W338" s="8">
        <v>0.62</v>
      </c>
    </row>
    <row r="339" spans="1:23" x14ac:dyDescent="0.4">
      <c r="A339">
        <v>20050505</v>
      </c>
      <c r="B339" s="3">
        <f t="shared" si="15"/>
        <v>38477</v>
      </c>
      <c r="C339">
        <v>-1.9098011699089101E-2</v>
      </c>
      <c r="D339">
        <v>-3.1053996496574199E-2</v>
      </c>
      <c r="E339">
        <v>-3.41896195687603E-2</v>
      </c>
      <c r="F339">
        <v>-2.4402796389111199E-2</v>
      </c>
      <c r="G339">
        <v>-3.5803955289116701E-2</v>
      </c>
      <c r="J339">
        <v>-1.06067560916819E-2</v>
      </c>
      <c r="K339">
        <v>-2.5426308663883498E-2</v>
      </c>
      <c r="N339">
        <v>-1.0345705666618099E-2</v>
      </c>
      <c r="O339">
        <v>-4.7763996362454797E-3</v>
      </c>
      <c r="P339">
        <v>-2.3769860729206799E-2</v>
      </c>
      <c r="Q339" s="15">
        <f t="shared" si="16"/>
        <v>1172.630005</v>
      </c>
      <c r="R339" s="15">
        <f t="shared" si="17"/>
        <v>0.75</v>
      </c>
      <c r="T339" s="3">
        <v>38475</v>
      </c>
      <c r="U339">
        <v>1161.170044</v>
      </c>
      <c r="V339" s="9">
        <v>38476</v>
      </c>
      <c r="W339" s="8">
        <v>0.82</v>
      </c>
    </row>
    <row r="340" spans="1:23" x14ac:dyDescent="0.4">
      <c r="A340">
        <v>20050506</v>
      </c>
      <c r="B340" s="3">
        <f t="shared" si="15"/>
        <v>38478</v>
      </c>
      <c r="C340">
        <v>3.5385766442088198E-3</v>
      </c>
      <c r="D340">
        <v>-1.35242344759297E-2</v>
      </c>
      <c r="E340">
        <v>-2.1623335489659602E-2</v>
      </c>
      <c r="F340">
        <v>-2.9005698815419499E-2</v>
      </c>
      <c r="G340">
        <v>-2.5384325960936701E-2</v>
      </c>
      <c r="H340">
        <v>-9.3405789416516598E-3</v>
      </c>
      <c r="J340">
        <v>-2.4077176446674901E-2</v>
      </c>
      <c r="L340">
        <v>-1.64983071898234E-2</v>
      </c>
      <c r="M340">
        <v>-2.65382158298842E-2</v>
      </c>
      <c r="N340">
        <v>-2.4396332429891799E-2</v>
      </c>
      <c r="O340">
        <v>-2.0211041893043499E-2</v>
      </c>
      <c r="P340">
        <v>-2.3927765494232301E-2</v>
      </c>
      <c r="Q340" s="15">
        <f t="shared" si="16"/>
        <v>1171.349976</v>
      </c>
      <c r="R340" s="15">
        <f t="shared" si="17"/>
        <v>0.81</v>
      </c>
      <c r="T340" s="3">
        <v>38476</v>
      </c>
      <c r="U340">
        <v>1175.650024</v>
      </c>
      <c r="V340" s="9">
        <v>38477</v>
      </c>
      <c r="W340" s="8">
        <v>0.75</v>
      </c>
    </row>
    <row r="341" spans="1:23" x14ac:dyDescent="0.4">
      <c r="A341">
        <v>20050509</v>
      </c>
      <c r="B341" s="3">
        <f t="shared" si="15"/>
        <v>38481</v>
      </c>
      <c r="D341">
        <v>-2.1880281860767799E-2</v>
      </c>
      <c r="E341">
        <v>-2.5355547090984702E-2</v>
      </c>
      <c r="G341">
        <v>-2.72551371567426E-2</v>
      </c>
      <c r="I341">
        <v>-2.8863544509021601E-2</v>
      </c>
      <c r="K341">
        <v>-2.18241423111105E-2</v>
      </c>
      <c r="L341">
        <v>-2.4807082029009501E-2</v>
      </c>
      <c r="O341">
        <v>2.9547824525988499E-3</v>
      </c>
      <c r="P341">
        <v>-3.4579456378210499E-2</v>
      </c>
      <c r="Q341" s="15">
        <f t="shared" si="16"/>
        <v>1178.839966</v>
      </c>
      <c r="R341" s="15">
        <f t="shared" si="17"/>
        <v>0.64</v>
      </c>
      <c r="T341" s="3">
        <v>38477</v>
      </c>
      <c r="U341">
        <v>1172.630005</v>
      </c>
      <c r="V341" s="9">
        <v>38478</v>
      </c>
      <c r="W341" s="8">
        <v>0.81</v>
      </c>
    </row>
    <row r="342" spans="1:23" x14ac:dyDescent="0.4">
      <c r="A342">
        <v>20050510</v>
      </c>
      <c r="B342" s="3">
        <f t="shared" si="15"/>
        <v>38482</v>
      </c>
      <c r="D342">
        <v>-3.4910545994225203E-2</v>
      </c>
      <c r="E342">
        <v>-3.3533243044802701E-2</v>
      </c>
      <c r="F342">
        <v>-7.7838808090544996E-3</v>
      </c>
      <c r="G342">
        <v>-1.9852483990001901E-2</v>
      </c>
      <c r="H342">
        <v>-5.0403313140776297E-3</v>
      </c>
      <c r="J342">
        <v>-3.9650328230040999E-2</v>
      </c>
      <c r="K342">
        <v>-3.1535355326242097E-2</v>
      </c>
      <c r="L342">
        <v>-2.5436096616956502E-2</v>
      </c>
      <c r="M342">
        <v>-2.2757081151844299E-2</v>
      </c>
      <c r="N342">
        <v>-2.5173199479571699E-2</v>
      </c>
      <c r="P342">
        <v>-2.36890110710112E-2</v>
      </c>
      <c r="Q342" s="15">
        <f t="shared" si="16"/>
        <v>1166.219971</v>
      </c>
      <c r="R342" s="15">
        <f t="shared" si="17"/>
        <v>0.54</v>
      </c>
      <c r="T342" s="3">
        <v>38478</v>
      </c>
      <c r="U342">
        <v>1171.349976</v>
      </c>
      <c r="V342" s="9">
        <v>38481</v>
      </c>
      <c r="W342" s="8">
        <v>0.64</v>
      </c>
    </row>
    <row r="343" spans="1:23" x14ac:dyDescent="0.4">
      <c r="A343">
        <v>20050511</v>
      </c>
      <c r="B343" s="3">
        <f t="shared" si="15"/>
        <v>38483</v>
      </c>
      <c r="C343">
        <v>-1.1451766252304599E-2</v>
      </c>
      <c r="D343">
        <v>-7.7403031717534201E-3</v>
      </c>
      <c r="E343">
        <v>-2.2483799921968001E-2</v>
      </c>
      <c r="F343">
        <v>1.9792910585644599E-2</v>
      </c>
      <c r="G343">
        <v>-2.13303194095621E-2</v>
      </c>
      <c r="K343">
        <v>-9.1124014064601893E-3</v>
      </c>
      <c r="M343">
        <v>-3.0154488340669899E-2</v>
      </c>
      <c r="O343">
        <v>-3.7441265580844499E-2</v>
      </c>
      <c r="P343">
        <v>-1.8801807289462302E-2</v>
      </c>
      <c r="Q343" s="15">
        <f t="shared" si="16"/>
        <v>1171.1099850000001</v>
      </c>
      <c r="R343" s="15">
        <f t="shared" si="17"/>
        <v>0.7</v>
      </c>
      <c r="T343" s="3">
        <v>38481</v>
      </c>
      <c r="U343">
        <v>1178.839966</v>
      </c>
      <c r="V343" s="9">
        <v>38482</v>
      </c>
      <c r="W343" s="8">
        <v>0.54</v>
      </c>
    </row>
    <row r="344" spans="1:23" x14ac:dyDescent="0.4">
      <c r="A344">
        <v>20050512</v>
      </c>
      <c r="B344" s="3">
        <f t="shared" si="15"/>
        <v>38484</v>
      </c>
      <c r="C344">
        <v>-2.2271691168086399E-2</v>
      </c>
      <c r="D344">
        <v>7.9812194883931604E-3</v>
      </c>
      <c r="E344">
        <v>-1.6493662469037499E-2</v>
      </c>
      <c r="F344">
        <v>7.0863729139733801E-3</v>
      </c>
      <c r="H344">
        <v>-2.62995554942967E-2</v>
      </c>
      <c r="I344">
        <v>-2.0351056479926601E-2</v>
      </c>
      <c r="M344">
        <v>-2.0843528731117802E-3</v>
      </c>
      <c r="N344">
        <v>-2.4570785851839898E-2</v>
      </c>
      <c r="O344">
        <v>-2.0690152386942499E-2</v>
      </c>
      <c r="P344">
        <v>-2.1095539934906499E-2</v>
      </c>
      <c r="Q344" s="15">
        <f t="shared" si="16"/>
        <v>1159.3599850000001</v>
      </c>
      <c r="R344" s="15">
        <f t="shared" si="17"/>
        <v>0.74</v>
      </c>
      <c r="T344" s="3">
        <v>38482</v>
      </c>
      <c r="U344">
        <v>1166.219971</v>
      </c>
      <c r="V344" s="9">
        <v>38483</v>
      </c>
      <c r="W344" s="8">
        <v>0.7</v>
      </c>
    </row>
    <row r="345" spans="1:23" x14ac:dyDescent="0.4">
      <c r="A345">
        <v>20050513</v>
      </c>
      <c r="B345" s="3">
        <f t="shared" si="15"/>
        <v>38485</v>
      </c>
      <c r="C345">
        <v>-6.1252689505303701E-2</v>
      </c>
      <c r="D345">
        <v>6.04474101273154E-3</v>
      </c>
      <c r="E345">
        <v>-1.6988496685088301E-2</v>
      </c>
      <c r="F345">
        <v>-3.9407093477381402E-2</v>
      </c>
      <c r="G345">
        <v>-1.5890282615752701E-2</v>
      </c>
      <c r="H345">
        <v>-1.9973955143984701E-2</v>
      </c>
      <c r="I345">
        <v>-2.05995875499103E-2</v>
      </c>
      <c r="J345">
        <v>-7.7976251165746803E-3</v>
      </c>
      <c r="L345">
        <v>-6.7083864437977097E-3</v>
      </c>
      <c r="M345">
        <v>-8.2142138988065203E-3</v>
      </c>
      <c r="N345">
        <v>-2.2954814142184601E-2</v>
      </c>
      <c r="O345">
        <v>-2.2547716349691001E-2</v>
      </c>
      <c r="P345">
        <v>-1.5438838076051901E-2</v>
      </c>
      <c r="Q345" s="15">
        <f t="shared" si="16"/>
        <v>1154.0500489999999</v>
      </c>
      <c r="R345" s="15">
        <f t="shared" si="17"/>
        <v>0.73</v>
      </c>
      <c r="T345" s="3">
        <v>38483</v>
      </c>
      <c r="U345">
        <v>1171.1099850000001</v>
      </c>
      <c r="V345" s="9">
        <v>38484</v>
      </c>
      <c r="W345" s="8">
        <v>0.74</v>
      </c>
    </row>
    <row r="346" spans="1:23" x14ac:dyDescent="0.4">
      <c r="A346">
        <v>20050516</v>
      </c>
      <c r="B346" s="3">
        <f t="shared" si="15"/>
        <v>38488</v>
      </c>
      <c r="D346">
        <v>-9.5749486689169995E-4</v>
      </c>
      <c r="E346">
        <v>-2.4745464657248702E-2</v>
      </c>
      <c r="F346">
        <v>-2.1101915939468401E-2</v>
      </c>
      <c r="G346">
        <v>-1.36479417759298E-2</v>
      </c>
      <c r="H346">
        <v>-1.47173417559624E-2</v>
      </c>
      <c r="I346">
        <v>-1.2762165192037E-2</v>
      </c>
      <c r="L346">
        <v>-4.1283679828208603E-2</v>
      </c>
      <c r="M346">
        <v>-1.6338408504297401E-2</v>
      </c>
      <c r="O346">
        <v>-2.0851115834331801E-2</v>
      </c>
      <c r="P346">
        <v>-2.1367375229457301E-2</v>
      </c>
      <c r="Q346" s="15">
        <f t="shared" si="16"/>
        <v>1165.6899410000001</v>
      </c>
      <c r="R346" s="15">
        <f t="shared" si="17"/>
        <v>0.56000000000000005</v>
      </c>
      <c r="T346" s="3">
        <v>38484</v>
      </c>
      <c r="U346">
        <v>1159.3599850000001</v>
      </c>
      <c r="V346" s="9">
        <v>38485</v>
      </c>
      <c r="W346" s="8">
        <v>0.73</v>
      </c>
    </row>
    <row r="347" spans="1:23" x14ac:dyDescent="0.4">
      <c r="A347">
        <v>20050517</v>
      </c>
      <c r="B347" s="3">
        <f t="shared" si="15"/>
        <v>38489</v>
      </c>
      <c r="C347">
        <v>-2.3402902202052801E-2</v>
      </c>
      <c r="D347">
        <v>-1.7902744457086499E-2</v>
      </c>
      <c r="E347">
        <v>1.96156153197166E-3</v>
      </c>
      <c r="F347">
        <v>-3.0950989005473998E-3</v>
      </c>
      <c r="G347">
        <v>-1.47058319557705E-2</v>
      </c>
      <c r="H347">
        <v>-1.44271024890742E-2</v>
      </c>
      <c r="J347">
        <v>-5.8133378185072897E-3</v>
      </c>
      <c r="L347">
        <v>-1.61904967848822E-2</v>
      </c>
      <c r="M347">
        <v>-2.3944249059014201E-2</v>
      </c>
      <c r="N347">
        <v>-1.47832618723234E-2</v>
      </c>
      <c r="O347">
        <v>-2.1956006806051E-2</v>
      </c>
      <c r="P347">
        <v>-1.5798575801597999E-2</v>
      </c>
      <c r="Q347" s="15">
        <f t="shared" si="16"/>
        <v>1173.8000489999999</v>
      </c>
      <c r="R347" s="15">
        <f t="shared" si="17"/>
        <v>0.7</v>
      </c>
      <c r="T347" s="3">
        <v>38485</v>
      </c>
      <c r="U347">
        <v>1154.0500489999999</v>
      </c>
      <c r="V347" s="9">
        <v>38488</v>
      </c>
      <c r="W347" s="8">
        <v>0.56000000000000005</v>
      </c>
    </row>
    <row r="348" spans="1:23" x14ac:dyDescent="0.4">
      <c r="A348">
        <v>20050518</v>
      </c>
      <c r="B348" s="3">
        <f t="shared" si="15"/>
        <v>38490</v>
      </c>
      <c r="C348">
        <v>9.4907407975007609E-3</v>
      </c>
      <c r="D348">
        <v>-9.7148259273481599E-3</v>
      </c>
      <c r="E348">
        <v>-2.2295484110819299E-2</v>
      </c>
      <c r="F348">
        <v>-1.6564228639625402E-2</v>
      </c>
      <c r="G348">
        <v>-1.36861935202437E-2</v>
      </c>
      <c r="H348">
        <v>-1.5293842884682701E-2</v>
      </c>
      <c r="I348">
        <v>-8.9409214427575694E-3</v>
      </c>
      <c r="J348">
        <v>-1.3963065598788E-2</v>
      </c>
      <c r="K348">
        <v>-1.63705458277888E-2</v>
      </c>
      <c r="L348">
        <v>-1.14301645967458E-2</v>
      </c>
      <c r="M348">
        <v>-1.8552718603298199E-2</v>
      </c>
      <c r="N348">
        <v>-1.9009136348318401E-2</v>
      </c>
      <c r="O348">
        <v>-8.4801522588798094E-3</v>
      </c>
      <c r="P348">
        <v>-1.5925148448771E-2</v>
      </c>
      <c r="Q348" s="15">
        <f t="shared" si="16"/>
        <v>1185.5600589999999</v>
      </c>
      <c r="R348" s="15">
        <f t="shared" si="17"/>
        <v>0.52</v>
      </c>
      <c r="T348" s="3">
        <v>38488</v>
      </c>
      <c r="U348">
        <v>1165.6899410000001</v>
      </c>
      <c r="V348" s="9">
        <v>38489</v>
      </c>
      <c r="W348" s="8">
        <v>0.7</v>
      </c>
    </row>
    <row r="349" spans="1:23" x14ac:dyDescent="0.4">
      <c r="A349">
        <v>20050519</v>
      </c>
      <c r="B349" s="3">
        <f t="shared" si="15"/>
        <v>38491</v>
      </c>
      <c r="C349">
        <v>-1.06714785199023E-2</v>
      </c>
      <c r="D349">
        <v>-1.9181184191547899E-2</v>
      </c>
      <c r="E349">
        <v>-1.35032751570067E-2</v>
      </c>
      <c r="F349">
        <v>-1.80165065920238E-2</v>
      </c>
      <c r="G349">
        <v>-1.75097726436272E-2</v>
      </c>
      <c r="H349">
        <v>-1.15766331545005E-2</v>
      </c>
      <c r="I349">
        <v>-2.6296700665359201E-2</v>
      </c>
      <c r="J349">
        <v>-1.67703682408352E-2</v>
      </c>
      <c r="K349">
        <v>-1.32602094179845E-2</v>
      </c>
      <c r="L349">
        <v>-9.7458065084482202E-3</v>
      </c>
      <c r="M349">
        <v>-2.1324031834129498E-2</v>
      </c>
      <c r="N349">
        <v>-2.0123503107997001E-2</v>
      </c>
      <c r="O349">
        <v>-3.48031188404768E-2</v>
      </c>
      <c r="P349">
        <v>-1.9386220353972701E-2</v>
      </c>
      <c r="Q349" s="15">
        <f t="shared" si="16"/>
        <v>1191.079956</v>
      </c>
      <c r="R349" s="15">
        <f t="shared" si="17"/>
        <v>0.53</v>
      </c>
      <c r="T349" s="3">
        <v>38489</v>
      </c>
      <c r="U349">
        <v>1173.8000489999999</v>
      </c>
      <c r="V349" s="9">
        <v>38490</v>
      </c>
      <c r="W349" s="8">
        <v>0.52</v>
      </c>
    </row>
    <row r="350" spans="1:23" x14ac:dyDescent="0.4">
      <c r="A350">
        <v>20050520</v>
      </c>
      <c r="B350" s="3">
        <f t="shared" si="15"/>
        <v>38492</v>
      </c>
      <c r="F350">
        <v>-3.5930498013641003E-2</v>
      </c>
      <c r="G350">
        <v>-2.5156262614795599E-2</v>
      </c>
      <c r="Q350" s="15">
        <f t="shared" si="16"/>
        <v>1189.280029</v>
      </c>
      <c r="R350" s="15">
        <f t="shared" si="17"/>
        <v>0.47</v>
      </c>
      <c r="T350" s="3">
        <v>38490</v>
      </c>
      <c r="U350">
        <v>1185.5600589999999</v>
      </c>
      <c r="V350" s="9">
        <v>38491</v>
      </c>
      <c r="W350" s="8">
        <v>0.53</v>
      </c>
    </row>
    <row r="351" spans="1:23" x14ac:dyDescent="0.4">
      <c r="A351">
        <v>20050523</v>
      </c>
      <c r="B351" s="3">
        <f t="shared" si="15"/>
        <v>38495</v>
      </c>
      <c r="H351">
        <v>-2.0858290627296501E-2</v>
      </c>
      <c r="Q351" s="15">
        <f t="shared" si="16"/>
        <v>1193.8599850000001</v>
      </c>
      <c r="R351" s="15">
        <f t="shared" si="17"/>
        <v>0.51</v>
      </c>
      <c r="T351" s="3">
        <v>38491</v>
      </c>
      <c r="U351">
        <v>1191.079956</v>
      </c>
      <c r="V351" s="9">
        <v>38492</v>
      </c>
      <c r="W351" s="8">
        <v>0.47</v>
      </c>
    </row>
    <row r="352" spans="1:23" x14ac:dyDescent="0.4">
      <c r="A352">
        <v>20050524</v>
      </c>
      <c r="B352" s="3">
        <f t="shared" si="15"/>
        <v>38496</v>
      </c>
      <c r="G352">
        <v>-4.1434493543844798E-2</v>
      </c>
      <c r="K352">
        <v>-2.59880979220906E-2</v>
      </c>
      <c r="Q352" s="15">
        <f t="shared" si="16"/>
        <v>1194.0699460000001</v>
      </c>
      <c r="R352" s="15">
        <f t="shared" si="17"/>
        <v>0.56000000000000005</v>
      </c>
      <c r="T352" s="3">
        <v>38492</v>
      </c>
      <c r="U352">
        <v>1189.280029</v>
      </c>
      <c r="V352" s="9">
        <v>38495</v>
      </c>
      <c r="W352" s="8">
        <v>0.51</v>
      </c>
    </row>
    <row r="353" spans="1:23" x14ac:dyDescent="0.4">
      <c r="A353">
        <v>20050525</v>
      </c>
      <c r="B353" s="3">
        <f t="shared" si="15"/>
        <v>38497</v>
      </c>
      <c r="M353">
        <v>-2.8110050454164301E-2</v>
      </c>
      <c r="N353">
        <v>-1.9141969072284298E-2</v>
      </c>
      <c r="P353">
        <v>-2.4721474724831199E-2</v>
      </c>
      <c r="Q353" s="15">
        <f t="shared" si="16"/>
        <v>1190.01001</v>
      </c>
      <c r="R353" s="15">
        <f t="shared" si="17"/>
        <v>0.68</v>
      </c>
      <c r="T353" s="3">
        <v>38495</v>
      </c>
      <c r="U353">
        <v>1193.8599850000001</v>
      </c>
      <c r="V353" s="9">
        <v>38496</v>
      </c>
      <c r="W353" s="8">
        <v>0.56000000000000005</v>
      </c>
    </row>
    <row r="354" spans="1:23" x14ac:dyDescent="0.4">
      <c r="A354">
        <v>20050526</v>
      </c>
      <c r="B354" s="3">
        <f t="shared" si="15"/>
        <v>38498</v>
      </c>
      <c r="H354">
        <v>-8.4834291799461194E-3</v>
      </c>
      <c r="Q354" s="15">
        <f t="shared" si="16"/>
        <v>1197.619995</v>
      </c>
      <c r="R354" s="15">
        <f t="shared" si="17"/>
        <v>0.48</v>
      </c>
      <c r="T354" s="3">
        <v>38496</v>
      </c>
      <c r="U354">
        <v>1194.0699460000001</v>
      </c>
      <c r="V354" s="9">
        <v>38497</v>
      </c>
      <c r="W354" s="8">
        <v>0.68</v>
      </c>
    </row>
    <row r="355" spans="1:23" x14ac:dyDescent="0.4">
      <c r="A355">
        <v>20050527</v>
      </c>
      <c r="B355" s="3">
        <f t="shared" si="15"/>
        <v>38499</v>
      </c>
      <c r="C355">
        <v>-2.24140230620994E-2</v>
      </c>
      <c r="D355">
        <v>-1.6673340184973601E-2</v>
      </c>
      <c r="Q355" s="15">
        <f t="shared" si="16"/>
        <v>1198.780029</v>
      </c>
      <c r="R355" s="15">
        <f t="shared" si="17"/>
        <v>0.57999999999999996</v>
      </c>
      <c r="T355" s="3">
        <v>38497</v>
      </c>
      <c r="U355">
        <v>1190.01001</v>
      </c>
      <c r="V355" s="9">
        <v>38498</v>
      </c>
      <c r="W355" s="8">
        <v>0.48</v>
      </c>
    </row>
    <row r="356" spans="1:23" x14ac:dyDescent="0.4">
      <c r="A356">
        <v>20050531</v>
      </c>
      <c r="B356" s="3">
        <f t="shared" si="15"/>
        <v>38503</v>
      </c>
      <c r="C356">
        <v>-3.6836151997896902E-2</v>
      </c>
      <c r="D356">
        <v>-1.9773088763876699E-2</v>
      </c>
      <c r="H356">
        <v>-2.7010310273637098E-2</v>
      </c>
      <c r="O356">
        <v>-1.3891875085110099E-2</v>
      </c>
      <c r="Q356" s="15">
        <f t="shared" si="16"/>
        <v>1191.5</v>
      </c>
      <c r="R356" s="15">
        <f t="shared" si="17"/>
        <v>0.7</v>
      </c>
      <c r="T356" s="3">
        <v>38498</v>
      </c>
      <c r="U356">
        <v>1197.619995</v>
      </c>
      <c r="V356" s="9">
        <v>38499</v>
      </c>
      <c r="W356" s="8">
        <v>0.57999999999999996</v>
      </c>
    </row>
    <row r="357" spans="1:23" x14ac:dyDescent="0.4">
      <c r="A357">
        <v>20050601</v>
      </c>
      <c r="B357" s="3">
        <f t="shared" si="15"/>
        <v>38504</v>
      </c>
      <c r="F357">
        <v>-1.85960220774131E-2</v>
      </c>
      <c r="L357">
        <v>-1.84056028033877E-2</v>
      </c>
      <c r="O357">
        <v>-2.2787103696272501E-2</v>
      </c>
      <c r="Q357" s="15">
        <f t="shared" si="16"/>
        <v>1202.219971</v>
      </c>
      <c r="R357" s="15">
        <f t="shared" si="17"/>
        <v>0.56999999999999995</v>
      </c>
      <c r="T357" s="3">
        <v>38499</v>
      </c>
      <c r="U357">
        <v>1198.780029</v>
      </c>
      <c r="V357" s="9">
        <v>38503</v>
      </c>
      <c r="W357" s="8">
        <v>0.7</v>
      </c>
    </row>
    <row r="358" spans="1:23" x14ac:dyDescent="0.4">
      <c r="A358">
        <v>20050602</v>
      </c>
      <c r="B358" s="3">
        <f t="shared" si="15"/>
        <v>38505</v>
      </c>
      <c r="C358">
        <v>-2.1234574373437901E-2</v>
      </c>
      <c r="Q358" s="15">
        <f t="shared" si="16"/>
        <v>1204.290039</v>
      </c>
      <c r="R358" s="15">
        <f t="shared" si="17"/>
        <v>0.64</v>
      </c>
      <c r="T358" s="3">
        <v>38503</v>
      </c>
      <c r="U358">
        <v>1191.5</v>
      </c>
      <c r="V358" s="9">
        <v>38504</v>
      </c>
      <c r="W358" s="8">
        <v>0.56999999999999995</v>
      </c>
    </row>
    <row r="359" spans="1:23" x14ac:dyDescent="0.4">
      <c r="A359">
        <v>20050603</v>
      </c>
      <c r="B359" s="3">
        <f t="shared" si="15"/>
        <v>38506</v>
      </c>
      <c r="D359">
        <v>-1.4140195870370201E-2</v>
      </c>
      <c r="E359">
        <v>-4.5542063476819898E-3</v>
      </c>
      <c r="H359">
        <v>-1.5095015408101899E-2</v>
      </c>
      <c r="I359">
        <v>-1.23900163571558E-2</v>
      </c>
      <c r="O359">
        <v>-1.6151003518475902E-2</v>
      </c>
      <c r="P359">
        <v>-1.5409265482937799E-2</v>
      </c>
      <c r="Q359" s="15">
        <f t="shared" si="16"/>
        <v>1196.0200199999999</v>
      </c>
      <c r="R359" s="15">
        <f t="shared" si="17"/>
        <v>0.61</v>
      </c>
      <c r="T359" s="3">
        <v>38504</v>
      </c>
      <c r="U359">
        <v>1202.219971</v>
      </c>
      <c r="V359" s="9">
        <v>38505</v>
      </c>
      <c r="W359" s="8">
        <v>0.64</v>
      </c>
    </row>
    <row r="360" spans="1:23" x14ac:dyDescent="0.4">
      <c r="A360">
        <v>20050606</v>
      </c>
      <c r="B360" s="3">
        <f t="shared" si="15"/>
        <v>38509</v>
      </c>
      <c r="D360">
        <v>-1.26839384725151E-2</v>
      </c>
      <c r="F360">
        <v>-1.6604508438422299E-2</v>
      </c>
      <c r="I360">
        <v>-2.7520930919946798E-2</v>
      </c>
      <c r="L360">
        <v>-2.3171313649078699E-2</v>
      </c>
      <c r="Q360" s="15">
        <f t="shared" si="16"/>
        <v>1197.51001</v>
      </c>
      <c r="R360" s="15">
        <f t="shared" si="17"/>
        <v>0.51</v>
      </c>
      <c r="T360" s="3">
        <v>38505</v>
      </c>
      <c r="U360">
        <v>1204.290039</v>
      </c>
      <c r="V360" s="9">
        <v>38506</v>
      </c>
      <c r="W360" s="8">
        <v>0.61</v>
      </c>
    </row>
    <row r="361" spans="1:23" x14ac:dyDescent="0.4">
      <c r="A361">
        <v>20050607</v>
      </c>
      <c r="B361" s="3">
        <f t="shared" si="15"/>
        <v>38510</v>
      </c>
      <c r="E361">
        <v>-1.9212278939827802E-2</v>
      </c>
      <c r="I361">
        <v>-1.4400899885608101E-2</v>
      </c>
      <c r="J361">
        <v>-1.87001020420706E-2</v>
      </c>
      <c r="L361">
        <v>-1.1195001786520701E-2</v>
      </c>
      <c r="N361">
        <v>-1.7513697156485802E-2</v>
      </c>
      <c r="O361">
        <v>-1.6455211126688501E-2</v>
      </c>
      <c r="Q361" s="15">
        <f t="shared" si="16"/>
        <v>1197.26001</v>
      </c>
      <c r="R361" s="15">
        <f t="shared" si="17"/>
        <v>0.55000000000000004</v>
      </c>
      <c r="T361" s="3">
        <v>38506</v>
      </c>
      <c r="U361">
        <v>1196.0200199999999</v>
      </c>
      <c r="V361" s="9">
        <v>38509</v>
      </c>
      <c r="W361" s="8">
        <v>0.51</v>
      </c>
    </row>
    <row r="362" spans="1:23" x14ac:dyDescent="0.4">
      <c r="A362">
        <v>20050608</v>
      </c>
      <c r="B362" s="3">
        <f t="shared" si="15"/>
        <v>38511</v>
      </c>
      <c r="C362">
        <v>-6.57835953604477E-3</v>
      </c>
      <c r="D362">
        <v>-1.6502418295911401E-2</v>
      </c>
      <c r="G362">
        <v>-2.9188432867657401E-2</v>
      </c>
      <c r="L362">
        <v>-2.8169731139193799E-2</v>
      </c>
      <c r="O362">
        <v>-2.5877390787911601E-2</v>
      </c>
      <c r="P362">
        <v>-0.108406763532907</v>
      </c>
      <c r="Q362" s="15">
        <f t="shared" si="16"/>
        <v>1194.670044</v>
      </c>
      <c r="R362" s="15">
        <f t="shared" si="17"/>
        <v>0.64</v>
      </c>
      <c r="T362" s="3">
        <v>38509</v>
      </c>
      <c r="U362">
        <v>1197.51001</v>
      </c>
      <c r="V362" s="9">
        <v>38510</v>
      </c>
      <c r="W362" s="8">
        <v>0.55000000000000004</v>
      </c>
    </row>
    <row r="363" spans="1:23" x14ac:dyDescent="0.4">
      <c r="A363">
        <v>20050609</v>
      </c>
      <c r="B363" s="3">
        <f t="shared" si="15"/>
        <v>38512</v>
      </c>
      <c r="D363">
        <v>-2.3118104326101101E-2</v>
      </c>
      <c r="E363">
        <v>-1.45506646690086E-2</v>
      </c>
      <c r="F363">
        <v>-2.1174284082194701E-2</v>
      </c>
      <c r="G363">
        <v>-2.29673259434496E-2</v>
      </c>
      <c r="H363">
        <v>-1.9830560097116499E-2</v>
      </c>
      <c r="I363">
        <v>-1.3734712835161001E-2</v>
      </c>
      <c r="J363">
        <v>-2.3079642470346801E-2</v>
      </c>
      <c r="K363">
        <v>-1.34158241109499E-2</v>
      </c>
      <c r="L363">
        <v>-2.5361311689128401E-2</v>
      </c>
      <c r="M363">
        <v>-1.78176809466946E-2</v>
      </c>
      <c r="O363">
        <v>-1.7572417358319999E-2</v>
      </c>
      <c r="P363">
        <v>-1.5508712832571899E-2</v>
      </c>
      <c r="Q363" s="15">
        <f t="shared" si="16"/>
        <v>1200.9300539999999</v>
      </c>
      <c r="R363" s="15">
        <f t="shared" si="17"/>
        <v>0.48</v>
      </c>
      <c r="T363" s="3">
        <v>38510</v>
      </c>
      <c r="U363">
        <v>1197.26001</v>
      </c>
      <c r="V363" s="9">
        <v>38511</v>
      </c>
      <c r="W363" s="8">
        <v>0.64</v>
      </c>
    </row>
    <row r="364" spans="1:23" x14ac:dyDescent="0.4">
      <c r="A364">
        <v>20050610</v>
      </c>
      <c r="B364" s="3">
        <f t="shared" si="15"/>
        <v>38513</v>
      </c>
      <c r="D364">
        <v>-1.9414665101181498E-2</v>
      </c>
      <c r="E364">
        <v>-3.5848950643634803E-2</v>
      </c>
      <c r="F364">
        <v>-2.3425996460314701E-2</v>
      </c>
      <c r="H364">
        <v>-1.39375366523385E-2</v>
      </c>
      <c r="I364">
        <v>-5.7413302153610998E-3</v>
      </c>
      <c r="J364">
        <v>-2.6458266521359498E-2</v>
      </c>
      <c r="K364">
        <v>-2.1221727632702501E-2</v>
      </c>
      <c r="N364">
        <v>-2.7637500714358301E-2</v>
      </c>
      <c r="O364">
        <v>-1.41151185207399E-2</v>
      </c>
      <c r="Q364" s="15">
        <f t="shared" si="16"/>
        <v>1198.1099850000001</v>
      </c>
      <c r="R364" s="15">
        <f t="shared" si="17"/>
        <v>0.48</v>
      </c>
      <c r="T364" s="3">
        <v>38511</v>
      </c>
      <c r="U364">
        <v>1194.670044</v>
      </c>
      <c r="V364" s="9">
        <v>38512</v>
      </c>
      <c r="W364" s="8">
        <v>0.48</v>
      </c>
    </row>
    <row r="365" spans="1:23" x14ac:dyDescent="0.4">
      <c r="A365">
        <v>20050613</v>
      </c>
      <c r="B365" s="3">
        <f t="shared" si="15"/>
        <v>38516</v>
      </c>
      <c r="D365">
        <v>-2.64984949566992E-2</v>
      </c>
      <c r="E365">
        <v>-1.26200962781268E-2</v>
      </c>
      <c r="F365">
        <v>-1.08475457149799E-2</v>
      </c>
      <c r="G365">
        <v>-1.31462681398462E-2</v>
      </c>
      <c r="H365">
        <v>-9.2431228306100108E-3</v>
      </c>
      <c r="I365">
        <v>-2.4243638651009099E-2</v>
      </c>
      <c r="L365">
        <v>-1.3923102218451401E-2</v>
      </c>
      <c r="M365">
        <v>-1.9322729067741299E-2</v>
      </c>
      <c r="N365">
        <v>-1.6375456113040799E-2</v>
      </c>
      <c r="O365">
        <v>-2.7958748996304902E-2</v>
      </c>
      <c r="P365">
        <v>-2.4532309599982201E-2</v>
      </c>
      <c r="Q365" s="15">
        <f t="shared" si="16"/>
        <v>1200.8199460000001</v>
      </c>
      <c r="R365" s="15">
        <f t="shared" si="17"/>
        <v>0.6</v>
      </c>
      <c r="T365" s="3">
        <v>38512</v>
      </c>
      <c r="U365">
        <v>1200.9300539999999</v>
      </c>
      <c r="V365" s="9">
        <v>38513</v>
      </c>
      <c r="W365" s="8">
        <v>0.48</v>
      </c>
    </row>
    <row r="366" spans="1:23" x14ac:dyDescent="0.4">
      <c r="A366">
        <v>20050614</v>
      </c>
      <c r="B366" s="3">
        <f t="shared" si="15"/>
        <v>38517</v>
      </c>
      <c r="C366">
        <v>-8.6057318752632093E-3</v>
      </c>
      <c r="D366">
        <v>-2.71756544822787E-2</v>
      </c>
      <c r="E366">
        <v>-1.8250132784610198E-2</v>
      </c>
      <c r="F366">
        <v>-2.42247294241578E-2</v>
      </c>
      <c r="G366">
        <v>-2.0669396568411599E-2</v>
      </c>
      <c r="H366">
        <v>-2.5037969901740498E-2</v>
      </c>
      <c r="I366">
        <v>-2.3191730343757499E-2</v>
      </c>
      <c r="K366">
        <v>-1.40087516067272E-2</v>
      </c>
      <c r="L366">
        <v>-1.2389344950148399E-2</v>
      </c>
      <c r="M366">
        <v>-1.1766196419119201E-2</v>
      </c>
      <c r="N366">
        <v>-2.01466375130171E-2</v>
      </c>
      <c r="O366">
        <v>-1.46231504551067E-2</v>
      </c>
      <c r="P366">
        <v>-1.8915842920122501E-2</v>
      </c>
      <c r="Q366" s="15">
        <f t="shared" si="16"/>
        <v>1203.910034</v>
      </c>
      <c r="R366" s="15">
        <f t="shared" si="17"/>
        <v>0.56999999999999995</v>
      </c>
      <c r="T366" s="3">
        <v>38513</v>
      </c>
      <c r="U366">
        <v>1198.1099850000001</v>
      </c>
      <c r="V366" s="9">
        <v>38516</v>
      </c>
      <c r="W366" s="8">
        <v>0.6</v>
      </c>
    </row>
    <row r="367" spans="1:23" x14ac:dyDescent="0.4">
      <c r="A367">
        <v>20050615</v>
      </c>
      <c r="B367" s="3">
        <f t="shared" si="15"/>
        <v>38518</v>
      </c>
      <c r="C367">
        <v>-7.6064940583055497E-3</v>
      </c>
      <c r="E367">
        <v>-1.36525782884804E-2</v>
      </c>
      <c r="F367">
        <v>-1.3128301380227801E-2</v>
      </c>
      <c r="G367">
        <v>-4.4039617373337597E-3</v>
      </c>
      <c r="H367">
        <v>-1.20981555448877E-2</v>
      </c>
      <c r="I367">
        <v>-2.3731519828233998E-2</v>
      </c>
      <c r="L367">
        <v>-3.1292303381401598E-2</v>
      </c>
      <c r="M367">
        <v>-2.0470138125465501E-2</v>
      </c>
      <c r="N367">
        <v>-1.7097095792815799E-2</v>
      </c>
      <c r="O367">
        <v>-1.49529970839439E-2</v>
      </c>
      <c r="P367">
        <v>-1.60184293666388E-2</v>
      </c>
      <c r="Q367" s="15">
        <f t="shared" si="16"/>
        <v>1206.579956</v>
      </c>
      <c r="R367" s="15">
        <f t="shared" si="17"/>
        <v>0.56000000000000005</v>
      </c>
      <c r="T367" s="3">
        <v>38516</v>
      </c>
      <c r="U367">
        <v>1200.8199460000001</v>
      </c>
      <c r="V367" s="9">
        <v>38517</v>
      </c>
      <c r="W367" s="8">
        <v>0.56999999999999995</v>
      </c>
    </row>
    <row r="368" spans="1:23" x14ac:dyDescent="0.4">
      <c r="A368">
        <v>20050616</v>
      </c>
      <c r="B368" s="3">
        <f t="shared" si="15"/>
        <v>38519</v>
      </c>
      <c r="C368">
        <v>-1.23775088109697E-2</v>
      </c>
      <c r="D368">
        <v>-1.3511922306745999E-2</v>
      </c>
      <c r="E368">
        <v>-1.29022581442528E-2</v>
      </c>
      <c r="F368">
        <v>-1.2549998736884E-2</v>
      </c>
      <c r="G368">
        <v>-1.8795610774026701E-2</v>
      </c>
      <c r="H368">
        <v>-1.80321606604214E-2</v>
      </c>
      <c r="I368">
        <v>-1.73495718866374E-2</v>
      </c>
      <c r="J368">
        <v>-3.2162773001872202E-2</v>
      </c>
      <c r="L368">
        <v>-1.39324210805103E-2</v>
      </c>
      <c r="M368">
        <v>-1.4777623202513E-2</v>
      </c>
      <c r="N368">
        <v>-5.2495200581882201E-2</v>
      </c>
      <c r="O368">
        <v>-1.76655524042733E-2</v>
      </c>
      <c r="P368">
        <v>-2.2927694306186401E-2</v>
      </c>
      <c r="Q368" s="15">
        <f t="shared" si="16"/>
        <v>1210.959961</v>
      </c>
      <c r="R368" s="15">
        <f t="shared" si="17"/>
        <v>0.73</v>
      </c>
      <c r="T368" s="3">
        <v>38517</v>
      </c>
      <c r="U368">
        <v>1203.910034</v>
      </c>
      <c r="V368" s="9">
        <v>38518</v>
      </c>
      <c r="W368" s="8">
        <v>0.56000000000000005</v>
      </c>
    </row>
    <row r="369" spans="1:23" x14ac:dyDescent="0.4">
      <c r="A369">
        <v>20050617</v>
      </c>
      <c r="B369" s="3">
        <f t="shared" si="15"/>
        <v>38520</v>
      </c>
      <c r="C369">
        <v>-1.5839325297122901E-2</v>
      </c>
      <c r="D369">
        <v>-2.5719682274180599E-2</v>
      </c>
      <c r="F369">
        <v>-2.3537433570218601E-2</v>
      </c>
      <c r="G369">
        <v>-2.4133782930576601E-2</v>
      </c>
      <c r="I369">
        <v>-3.0296929880989001E-2</v>
      </c>
      <c r="J369">
        <v>-2.2748036098233601E-2</v>
      </c>
      <c r="K369">
        <v>-4.3321457107E-2</v>
      </c>
      <c r="L369">
        <v>-3.1249218412579601E-2</v>
      </c>
      <c r="M369">
        <v>-2.2934585743831899E-2</v>
      </c>
      <c r="N369">
        <v>-1.42882965147525E-2</v>
      </c>
      <c r="O369">
        <v>-2.6953156429610499E-2</v>
      </c>
      <c r="P369">
        <v>-2.4808339312381401E-2</v>
      </c>
      <c r="Q369" s="15">
        <f t="shared" si="16"/>
        <v>1216.959961</v>
      </c>
      <c r="R369" s="15">
        <f t="shared" si="17"/>
        <v>0.54</v>
      </c>
      <c r="T369" s="3">
        <v>38518</v>
      </c>
      <c r="U369">
        <v>1206.579956</v>
      </c>
      <c r="V369" s="9">
        <v>38519</v>
      </c>
      <c r="W369" s="8">
        <v>0.73</v>
      </c>
    </row>
    <row r="370" spans="1:23" x14ac:dyDescent="0.4">
      <c r="A370">
        <v>20050620</v>
      </c>
      <c r="B370" s="3">
        <f t="shared" si="15"/>
        <v>38523</v>
      </c>
      <c r="C370">
        <v>-4.6357383462602202E-2</v>
      </c>
      <c r="D370">
        <v>-2.5583653931487101E-2</v>
      </c>
      <c r="E370">
        <v>-1.89906504601863E-2</v>
      </c>
      <c r="H370">
        <v>-2.56392714999789E-2</v>
      </c>
      <c r="M370">
        <v>-2.9640982448567599E-2</v>
      </c>
      <c r="N370">
        <v>-2.6660656691562201E-2</v>
      </c>
      <c r="P370">
        <v>-1.37085734892579E-2</v>
      </c>
      <c r="Q370" s="15">
        <f t="shared" si="16"/>
        <v>1216.099976</v>
      </c>
      <c r="R370" s="15">
        <f t="shared" si="17"/>
        <v>0.59</v>
      </c>
      <c r="T370" s="3">
        <v>38519</v>
      </c>
      <c r="U370">
        <v>1210.959961</v>
      </c>
      <c r="V370" s="9">
        <v>38520</v>
      </c>
      <c r="W370" s="8">
        <v>0.54</v>
      </c>
    </row>
    <row r="371" spans="1:23" x14ac:dyDescent="0.4">
      <c r="A371">
        <v>20050621</v>
      </c>
      <c r="B371" s="3">
        <f t="shared" si="15"/>
        <v>38524</v>
      </c>
      <c r="C371">
        <v>-2.1243242683005401E-2</v>
      </c>
      <c r="D371">
        <v>-6.4149396403043596E-3</v>
      </c>
      <c r="E371">
        <v>-3.4291946046438003E-2</v>
      </c>
      <c r="I371">
        <v>-2.3718108616612599E-2</v>
      </c>
      <c r="J371">
        <v>-2.55344110145964E-2</v>
      </c>
      <c r="K371">
        <v>-2.4599916207599298E-2</v>
      </c>
      <c r="M371">
        <v>-2.0667572565634701E-2</v>
      </c>
      <c r="N371">
        <v>-2.2441611081971999E-2</v>
      </c>
      <c r="Q371" s="15">
        <f t="shared" si="16"/>
        <v>1213.6099850000001</v>
      </c>
      <c r="R371" s="15">
        <f t="shared" si="17"/>
        <v>0.61</v>
      </c>
      <c r="T371" s="3">
        <v>38520</v>
      </c>
      <c r="U371">
        <v>1216.959961</v>
      </c>
      <c r="V371" s="9">
        <v>38523</v>
      </c>
      <c r="W371" s="8">
        <v>0.59</v>
      </c>
    </row>
    <row r="372" spans="1:23" x14ac:dyDescent="0.4">
      <c r="A372">
        <v>20050622</v>
      </c>
      <c r="B372" s="3">
        <f t="shared" si="15"/>
        <v>38525</v>
      </c>
      <c r="D372">
        <v>-2.2494512095583501E-2</v>
      </c>
      <c r="F372">
        <v>-1.8173422930515801E-2</v>
      </c>
      <c r="H372">
        <v>-1.6371554407832601E-2</v>
      </c>
      <c r="M372">
        <v>-2.3088443209191602E-2</v>
      </c>
      <c r="N372">
        <v>-2.90493366596529E-2</v>
      </c>
      <c r="Q372" s="15">
        <f t="shared" si="16"/>
        <v>1213.880005</v>
      </c>
      <c r="R372" s="15">
        <f t="shared" si="17"/>
        <v>0.53</v>
      </c>
      <c r="T372" s="3">
        <v>38523</v>
      </c>
      <c r="U372">
        <v>1216.099976</v>
      </c>
      <c r="V372" s="9">
        <v>38524</v>
      </c>
      <c r="W372" s="8">
        <v>0.61</v>
      </c>
    </row>
    <row r="373" spans="1:23" x14ac:dyDescent="0.4">
      <c r="A373">
        <v>20050623</v>
      </c>
      <c r="B373" s="3">
        <f t="shared" si="15"/>
        <v>38526</v>
      </c>
      <c r="E373">
        <v>-1.44119056236166E-2</v>
      </c>
      <c r="H373">
        <v>-2.1235215477143299E-2</v>
      </c>
      <c r="I373">
        <v>-2.4188028315325499E-2</v>
      </c>
      <c r="J373">
        <v>-2.1701896744440001E-2</v>
      </c>
      <c r="L373">
        <v>-1.9893707322820899E-2</v>
      </c>
      <c r="M373">
        <v>-2.34283238000145E-2</v>
      </c>
      <c r="N373">
        <v>-1.9847122867211801E-2</v>
      </c>
      <c r="O373">
        <v>-2.09626320385858E-2</v>
      </c>
      <c r="P373">
        <v>-1.90741435247237E-2</v>
      </c>
      <c r="Q373" s="15">
        <f t="shared" si="16"/>
        <v>1200.7299800000001</v>
      </c>
      <c r="R373" s="15">
        <f t="shared" si="17"/>
        <v>0.47</v>
      </c>
      <c r="T373" s="3">
        <v>38524</v>
      </c>
      <c r="U373">
        <v>1213.6099850000001</v>
      </c>
      <c r="V373" s="9">
        <v>38525</v>
      </c>
      <c r="W373" s="8">
        <v>0.53</v>
      </c>
    </row>
    <row r="374" spans="1:23" x14ac:dyDescent="0.4">
      <c r="A374">
        <v>20050624</v>
      </c>
      <c r="B374" s="3">
        <f t="shared" si="15"/>
        <v>38527</v>
      </c>
      <c r="C374">
        <v>-2.2339363110700599E-2</v>
      </c>
      <c r="D374">
        <v>-2.3919795092568301E-2</v>
      </c>
      <c r="E374">
        <v>-1.4263561332409301E-2</v>
      </c>
      <c r="F374">
        <v>-3.0127481272254199E-2</v>
      </c>
      <c r="G374">
        <v>-3.9296353075155603E-2</v>
      </c>
      <c r="I374">
        <v>-2.0668421632460701E-2</v>
      </c>
      <c r="J374">
        <v>-1.6995157546946801E-2</v>
      </c>
      <c r="K374">
        <v>-1.6189447574022499E-2</v>
      </c>
      <c r="L374">
        <v>-7.9288735221962302E-3</v>
      </c>
      <c r="M374">
        <v>-2.3550741667540499E-2</v>
      </c>
      <c r="O374">
        <v>-3.2231691829801103E-2</v>
      </c>
      <c r="P374">
        <v>-1.6971826725059799E-2</v>
      </c>
      <c r="Q374" s="15">
        <f t="shared" si="16"/>
        <v>1191.5699460000001</v>
      </c>
      <c r="R374" s="15">
        <f t="shared" si="17"/>
        <v>0.57999999999999996</v>
      </c>
      <c r="T374" s="3">
        <v>38525</v>
      </c>
      <c r="U374">
        <v>1213.880005</v>
      </c>
      <c r="V374" s="9">
        <v>38526</v>
      </c>
      <c r="W374" s="8">
        <v>0.47</v>
      </c>
    </row>
    <row r="375" spans="1:23" x14ac:dyDescent="0.4">
      <c r="A375">
        <v>20050627</v>
      </c>
      <c r="B375" s="3">
        <f t="shared" si="15"/>
        <v>38530</v>
      </c>
      <c r="C375">
        <v>-2.5059462243463899E-2</v>
      </c>
      <c r="D375">
        <v>-2.36356313460311E-2</v>
      </c>
      <c r="E375">
        <v>-2.70700682067605E-2</v>
      </c>
      <c r="F375">
        <v>-0.105468767412571</v>
      </c>
      <c r="G375">
        <v>-2.4094183973657E-2</v>
      </c>
      <c r="N375">
        <v>-2.209836203206E-2</v>
      </c>
      <c r="Q375" s="15">
        <f t="shared" si="16"/>
        <v>1190.6899410000001</v>
      </c>
      <c r="R375" s="15">
        <f t="shared" si="17"/>
        <v>0.63</v>
      </c>
      <c r="T375" s="3">
        <v>38526</v>
      </c>
      <c r="U375">
        <v>1200.7299800000001</v>
      </c>
      <c r="V375" s="9">
        <v>38527</v>
      </c>
      <c r="W375" s="8">
        <v>0.57999999999999996</v>
      </c>
    </row>
    <row r="376" spans="1:23" x14ac:dyDescent="0.4">
      <c r="A376">
        <v>20050628</v>
      </c>
      <c r="B376" s="3">
        <f t="shared" si="15"/>
        <v>38531</v>
      </c>
      <c r="F376">
        <v>-2.5045261519055201E-2</v>
      </c>
      <c r="G376">
        <v>-3.56925470789934E-2</v>
      </c>
      <c r="P376">
        <v>-2.2859851833098799E-2</v>
      </c>
      <c r="Q376" s="15">
        <f t="shared" si="16"/>
        <v>1201.5699460000001</v>
      </c>
      <c r="R376" s="15">
        <f t="shared" si="17"/>
        <v>0.57999999999999996</v>
      </c>
      <c r="T376" s="3">
        <v>38527</v>
      </c>
      <c r="U376">
        <v>1191.5699460000001</v>
      </c>
      <c r="V376" s="9">
        <v>38530</v>
      </c>
      <c r="W376" s="8">
        <v>0.63</v>
      </c>
    </row>
    <row r="377" spans="1:23" x14ac:dyDescent="0.4">
      <c r="A377">
        <v>20050629</v>
      </c>
      <c r="B377" s="3">
        <f t="shared" si="15"/>
        <v>38532</v>
      </c>
      <c r="C377">
        <v>-3.8099848134056299E-2</v>
      </c>
      <c r="D377">
        <v>-1.9996891049083601E-2</v>
      </c>
      <c r="E377">
        <v>-2.4321440899656498E-2</v>
      </c>
      <c r="F377">
        <v>-3.3106887544049501E-2</v>
      </c>
      <c r="G377">
        <v>-2.48730341433815E-2</v>
      </c>
      <c r="H377">
        <v>-2.63604461288117E-2</v>
      </c>
      <c r="L377">
        <v>-1.8650687008395801E-2</v>
      </c>
      <c r="M377">
        <v>-2.29576015390879E-2</v>
      </c>
      <c r="N377">
        <v>-2.9467196080371202E-3</v>
      </c>
      <c r="P377">
        <v>-1.9804069672118299E-2</v>
      </c>
      <c r="Q377" s="15">
        <f t="shared" si="16"/>
        <v>1199.849976</v>
      </c>
      <c r="R377" s="15">
        <f t="shared" si="17"/>
        <v>0.6</v>
      </c>
      <c r="T377" s="3">
        <v>38530</v>
      </c>
      <c r="U377">
        <v>1190.6899410000001</v>
      </c>
      <c r="V377" s="9">
        <v>38531</v>
      </c>
      <c r="W377" s="8">
        <v>0.57999999999999996</v>
      </c>
    </row>
    <row r="378" spans="1:23" x14ac:dyDescent="0.4">
      <c r="A378">
        <v>20050630</v>
      </c>
      <c r="B378" s="3">
        <f t="shared" si="15"/>
        <v>38533</v>
      </c>
      <c r="D378">
        <v>-3.42402736648569E-2</v>
      </c>
      <c r="G378">
        <v>-2.2383811489152802E-2</v>
      </c>
      <c r="M378">
        <v>-9.2260434469988804E-3</v>
      </c>
      <c r="O378">
        <v>-2.3362899538978899E-2</v>
      </c>
      <c r="P378">
        <v>-2.2183312865978601E-2</v>
      </c>
      <c r="Q378" s="15">
        <f t="shared" si="16"/>
        <v>1191.329956</v>
      </c>
      <c r="R378" s="15">
        <f t="shared" si="17"/>
        <v>0.51</v>
      </c>
      <c r="T378" s="3">
        <v>38531</v>
      </c>
      <c r="U378">
        <v>1201.5699460000001</v>
      </c>
      <c r="V378" s="9">
        <v>38532</v>
      </c>
      <c r="W378" s="8">
        <v>0.6</v>
      </c>
    </row>
    <row r="379" spans="1:23" x14ac:dyDescent="0.4">
      <c r="A379">
        <v>20050701</v>
      </c>
      <c r="B379" s="3">
        <f t="shared" si="15"/>
        <v>38534</v>
      </c>
      <c r="D379">
        <v>-2.75767254658097E-2</v>
      </c>
      <c r="E379">
        <v>-2.2844513741389301E-2</v>
      </c>
      <c r="H379">
        <v>-1.5912583139586399E-2</v>
      </c>
      <c r="L379">
        <v>-2.6671252397925501E-2</v>
      </c>
      <c r="O379">
        <v>-1.90348348166791E-2</v>
      </c>
      <c r="P379">
        <v>-2.55506572621511E-2</v>
      </c>
      <c r="Q379" s="15">
        <f t="shared" si="16"/>
        <v>1194.4399410000001</v>
      </c>
      <c r="R379" s="15">
        <f t="shared" si="17"/>
        <v>0.54</v>
      </c>
      <c r="T379" s="3">
        <v>38532</v>
      </c>
      <c r="U379">
        <v>1199.849976</v>
      </c>
      <c r="V379" s="9">
        <v>38533</v>
      </c>
      <c r="W379" s="8">
        <v>0.51</v>
      </c>
    </row>
    <row r="380" spans="1:23" x14ac:dyDescent="0.4">
      <c r="A380">
        <v>20050705</v>
      </c>
      <c r="B380" s="3">
        <f t="shared" si="15"/>
        <v>38538</v>
      </c>
      <c r="D380">
        <v>-3.1748861055529203E-2</v>
      </c>
      <c r="E380">
        <v>-1.9365555337269101E-2</v>
      </c>
      <c r="F380">
        <v>-2.67116087863697E-2</v>
      </c>
      <c r="H380">
        <v>-2.7196517291302201E-2</v>
      </c>
      <c r="I380">
        <v>-3.7816582970119701E-2</v>
      </c>
      <c r="J380">
        <v>-3.61222405781777E-2</v>
      </c>
      <c r="K380">
        <v>-2.26818456762462E-2</v>
      </c>
      <c r="L380">
        <v>-1.7612188288640598E-2</v>
      </c>
      <c r="P380">
        <v>-2.9151985103665401E-2</v>
      </c>
      <c r="Q380" s="15">
        <f t="shared" si="16"/>
        <v>1204.98999</v>
      </c>
      <c r="R380" s="15">
        <f t="shared" si="17"/>
        <v>0.49</v>
      </c>
      <c r="T380" s="3">
        <v>38533</v>
      </c>
      <c r="U380">
        <v>1191.329956</v>
      </c>
      <c r="V380" s="9">
        <v>38534</v>
      </c>
      <c r="W380" s="8">
        <v>0.54</v>
      </c>
    </row>
    <row r="381" spans="1:23" x14ac:dyDescent="0.4">
      <c r="A381">
        <v>20050706</v>
      </c>
      <c r="B381" s="3">
        <f t="shared" si="15"/>
        <v>38539</v>
      </c>
      <c r="D381">
        <v>-2.60596523042253E-2</v>
      </c>
      <c r="G381">
        <v>-2.11577715077702E-2</v>
      </c>
      <c r="J381">
        <v>4.90788868971807E-3</v>
      </c>
      <c r="K381">
        <v>-2.8485664609228599E-2</v>
      </c>
      <c r="M381">
        <v>-1.2916571038780999E-2</v>
      </c>
      <c r="N381">
        <v>-2.6449315046838898E-2</v>
      </c>
      <c r="P381">
        <v>-1.7677582069418801E-2</v>
      </c>
      <c r="Q381" s="15">
        <f t="shared" si="16"/>
        <v>1194.9399410000001</v>
      </c>
      <c r="R381" s="15">
        <f t="shared" si="17"/>
        <v>0.53</v>
      </c>
      <c r="T381" s="3">
        <v>38534</v>
      </c>
      <c r="U381">
        <v>1194.4399410000001</v>
      </c>
      <c r="V381" s="9">
        <v>38538</v>
      </c>
      <c r="W381" s="8">
        <v>0.49</v>
      </c>
    </row>
    <row r="382" spans="1:23" x14ac:dyDescent="0.4">
      <c r="A382">
        <v>20050707</v>
      </c>
      <c r="B382" s="3">
        <f t="shared" si="15"/>
        <v>38540</v>
      </c>
      <c r="C382">
        <v>-7.4013202127263894E-2</v>
      </c>
      <c r="D382">
        <v>-2.7957994946413801E-2</v>
      </c>
      <c r="E382">
        <v>-1.6672247369367701E-2</v>
      </c>
      <c r="F382">
        <v>-1.48133442767409E-2</v>
      </c>
      <c r="G382">
        <v>-3.21520087722535E-2</v>
      </c>
      <c r="H382">
        <v>-4.8450791256628802E-2</v>
      </c>
      <c r="I382">
        <v>-1.9837559817234399E-2</v>
      </c>
      <c r="J382">
        <v>-2.0258890655797501E-2</v>
      </c>
      <c r="K382">
        <v>-2.2668528777323001E-2</v>
      </c>
      <c r="L382">
        <v>-3.2356843403770499E-2</v>
      </c>
      <c r="N382">
        <v>-1.7972912068224701E-2</v>
      </c>
      <c r="O382">
        <v>-2.0467675643991101E-2</v>
      </c>
      <c r="P382">
        <v>-2.2591534200925099E-2</v>
      </c>
      <c r="Q382" s="15">
        <f t="shared" si="16"/>
        <v>1197.869995</v>
      </c>
      <c r="R382" s="15">
        <f t="shared" si="17"/>
        <v>0.57999999999999996</v>
      </c>
      <c r="T382" s="3">
        <v>38538</v>
      </c>
      <c r="U382">
        <v>1204.98999</v>
      </c>
      <c r="V382" s="9">
        <v>38539</v>
      </c>
      <c r="W382" s="8">
        <v>0.53</v>
      </c>
    </row>
    <row r="383" spans="1:23" x14ac:dyDescent="0.4">
      <c r="A383">
        <v>20050708</v>
      </c>
      <c r="B383" s="3">
        <f t="shared" si="15"/>
        <v>38541</v>
      </c>
      <c r="C383">
        <v>-2.15108549932208E-2</v>
      </c>
      <c r="D383">
        <v>-3.3222814007760802E-2</v>
      </c>
      <c r="F383">
        <v>-2.0650744721524901E-2</v>
      </c>
      <c r="G383">
        <v>-2.644188587607E-2</v>
      </c>
      <c r="H383">
        <v>-2.8038807273174302E-2</v>
      </c>
      <c r="I383">
        <v>-2.9818993915385401E-2</v>
      </c>
      <c r="J383">
        <v>-2.26191614074952E-2</v>
      </c>
      <c r="K383">
        <v>-1.6024067058231201E-2</v>
      </c>
      <c r="L383">
        <v>-2.4649621534828699E-2</v>
      </c>
      <c r="M383">
        <v>-1.8340438565547401E-2</v>
      </c>
      <c r="N383">
        <v>-1.95390364979495E-2</v>
      </c>
      <c r="O383">
        <v>-2.4993803935619199E-2</v>
      </c>
      <c r="P383">
        <v>-3.32263335498241E-2</v>
      </c>
      <c r="Q383" s="15">
        <f t="shared" si="16"/>
        <v>1211.8599850000001</v>
      </c>
      <c r="R383" s="15">
        <f t="shared" si="17"/>
        <v>0.43</v>
      </c>
      <c r="T383" s="3">
        <v>38539</v>
      </c>
      <c r="U383">
        <v>1194.9399410000001</v>
      </c>
      <c r="V383" s="9">
        <v>38540</v>
      </c>
      <c r="W383" s="8">
        <v>0.57999999999999996</v>
      </c>
    </row>
    <row r="384" spans="1:23" x14ac:dyDescent="0.4">
      <c r="A384">
        <v>20050711</v>
      </c>
      <c r="B384" s="3">
        <f t="shared" si="15"/>
        <v>38544</v>
      </c>
      <c r="C384">
        <v>-1.5916582289255798E-2</v>
      </c>
      <c r="D384">
        <v>-2.5542246915136999E-2</v>
      </c>
      <c r="E384">
        <v>-1.7107457632130701E-2</v>
      </c>
      <c r="F384">
        <v>-1.8749740800697599E-2</v>
      </c>
      <c r="G384">
        <v>-2.60723895286551E-2</v>
      </c>
      <c r="H384">
        <v>-2.4908665062859499E-2</v>
      </c>
      <c r="I384">
        <v>-2.0364484842837101E-2</v>
      </c>
      <c r="J384">
        <v>-2.0114373142138601E-2</v>
      </c>
      <c r="K384">
        <v>-2.06045753506762E-2</v>
      </c>
      <c r="L384">
        <v>-1.34674905112301E-2</v>
      </c>
      <c r="N384">
        <v>-3.0870925607709199E-2</v>
      </c>
      <c r="O384">
        <v>-2.72245913981893E-2</v>
      </c>
      <c r="P384">
        <v>-2.2130913798904799E-2</v>
      </c>
      <c r="Q384" s="15">
        <f t="shared" si="16"/>
        <v>1219.4399410000001</v>
      </c>
      <c r="R384" s="15">
        <f t="shared" si="17"/>
        <v>0.5</v>
      </c>
      <c r="T384" s="3">
        <v>38540</v>
      </c>
      <c r="U384">
        <v>1197.869995</v>
      </c>
      <c r="V384" s="9">
        <v>38541</v>
      </c>
      <c r="W384" s="8">
        <v>0.43</v>
      </c>
    </row>
    <row r="385" spans="1:23" x14ac:dyDescent="0.4">
      <c r="A385">
        <v>20050712</v>
      </c>
      <c r="B385" s="3">
        <f t="shared" si="15"/>
        <v>38545</v>
      </c>
      <c r="C385">
        <v>-2.4594626771557E-2</v>
      </c>
      <c r="D385">
        <v>-1.7682917693135E-2</v>
      </c>
      <c r="F385">
        <v>-2.9506816951396699E-2</v>
      </c>
      <c r="G385">
        <v>-1.7345601598747099E-2</v>
      </c>
      <c r="H385">
        <v>-1.8360386762970599E-2</v>
      </c>
      <c r="I385">
        <v>-2.6359108802166801E-2</v>
      </c>
      <c r="J385">
        <v>-2.03827572044093E-2</v>
      </c>
      <c r="M385">
        <v>-0.12455275040750401</v>
      </c>
      <c r="N385">
        <v>-1.35071617956736E-2</v>
      </c>
      <c r="O385">
        <v>-4.68718859229992E-2</v>
      </c>
      <c r="P385">
        <v>-1.6617251529901001E-2</v>
      </c>
      <c r="Q385" s="15">
        <f t="shared" si="16"/>
        <v>1222.209961</v>
      </c>
      <c r="R385" s="15">
        <f t="shared" si="17"/>
        <v>0.46</v>
      </c>
      <c r="T385" s="3">
        <v>38541</v>
      </c>
      <c r="U385">
        <v>1211.8599850000001</v>
      </c>
      <c r="V385" s="9">
        <v>38544</v>
      </c>
      <c r="W385" s="8">
        <v>0.5</v>
      </c>
    </row>
    <row r="386" spans="1:23" x14ac:dyDescent="0.4">
      <c r="A386">
        <v>20050713</v>
      </c>
      <c r="B386" s="3">
        <f t="shared" ref="B386:B449" si="18">DATE(LEFT(A386, 4),RIGHT(LEFT(A386,6),2),RIGHT(A386, 2))</f>
        <v>38546</v>
      </c>
      <c r="D386">
        <v>-2.4301224024937101E-2</v>
      </c>
      <c r="E386">
        <v>-2.0829837378996002E-2</v>
      </c>
      <c r="F386">
        <v>-1.7865244586516602E-2</v>
      </c>
      <c r="G386">
        <v>-2.8358683247937999E-2</v>
      </c>
      <c r="H386">
        <v>-2.1114978390325601E-2</v>
      </c>
      <c r="J386">
        <v>-1.8159617295988199E-2</v>
      </c>
      <c r="K386">
        <v>-2.44642763566973E-2</v>
      </c>
      <c r="M386">
        <v>-2.8017638784448799E-2</v>
      </c>
      <c r="N386">
        <v>-2.2996548826680299E-2</v>
      </c>
      <c r="O386">
        <v>-1.81263757146993E-2</v>
      </c>
      <c r="P386">
        <v>-1.9336521455120902E-2</v>
      </c>
      <c r="Q386" s="15">
        <f t="shared" si="16"/>
        <v>1223.290039</v>
      </c>
      <c r="R386" s="15">
        <f t="shared" si="17"/>
        <v>0.56000000000000005</v>
      </c>
      <c r="T386" s="3">
        <v>38544</v>
      </c>
      <c r="U386">
        <v>1219.4399410000001</v>
      </c>
      <c r="V386" s="9">
        <v>38545</v>
      </c>
      <c r="W386" s="8">
        <v>0.46</v>
      </c>
    </row>
    <row r="387" spans="1:23" x14ac:dyDescent="0.4">
      <c r="A387">
        <v>20050714</v>
      </c>
      <c r="B387" s="3">
        <f t="shared" si="18"/>
        <v>38547</v>
      </c>
      <c r="C387">
        <v>-8.8082001961062404E-4</v>
      </c>
      <c r="D387">
        <v>-9.2038350366362397E-3</v>
      </c>
      <c r="E387">
        <v>-2.4423488549634099E-2</v>
      </c>
      <c r="F387">
        <v>-1.69584369549572E-2</v>
      </c>
      <c r="G387">
        <v>-1.7343830508154998E-2</v>
      </c>
      <c r="H387">
        <v>-2.67115078379805E-2</v>
      </c>
      <c r="I387">
        <v>-1.37153382711002E-2</v>
      </c>
      <c r="L387">
        <v>-1.7632458925572098E-2</v>
      </c>
      <c r="M387">
        <v>-1.4121728181214601E-2</v>
      </c>
      <c r="N387">
        <v>-2.0007188924398098E-2</v>
      </c>
      <c r="O387">
        <v>-1.8665781312137499E-2</v>
      </c>
      <c r="P387">
        <v>-1.53015648246597E-2</v>
      </c>
      <c r="Q387" s="15">
        <f t="shared" ref="Q387:Q450" si="19">INDEX($U$2:$U$4000, MATCH(B387,$T$2:$T$4000,0) )</f>
        <v>1226.5</v>
      </c>
      <c r="R387" s="15">
        <f t="shared" ref="R387:R450" si="20">INDEX($W$2:$W$3552, MATCH(B387,$V$2:$V$3552,0) )</f>
        <v>0.44</v>
      </c>
      <c r="T387" s="3">
        <v>38545</v>
      </c>
      <c r="U387">
        <v>1222.209961</v>
      </c>
      <c r="V387" s="9">
        <v>38546</v>
      </c>
      <c r="W387" s="8">
        <v>0.56000000000000005</v>
      </c>
    </row>
    <row r="388" spans="1:23" x14ac:dyDescent="0.4">
      <c r="A388">
        <v>20050715</v>
      </c>
      <c r="B388" s="3">
        <f t="shared" si="18"/>
        <v>38548</v>
      </c>
      <c r="C388">
        <v>-2.02358517725406E-2</v>
      </c>
      <c r="D388">
        <v>-9.7605709628358298E-3</v>
      </c>
      <c r="E388">
        <v>-2.38201963905267E-2</v>
      </c>
      <c r="F388">
        <v>-1.3026837655978301E-2</v>
      </c>
      <c r="G388">
        <v>-3.7649338482418603E-2</v>
      </c>
      <c r="H388">
        <v>-1.79392775593968E-2</v>
      </c>
      <c r="I388">
        <v>-2.1009604660576799E-2</v>
      </c>
      <c r="J388">
        <v>-2.0667547683001199E-2</v>
      </c>
      <c r="K388">
        <v>-2.98385445318257E-2</v>
      </c>
      <c r="N388">
        <v>-3.38920900756376E-2</v>
      </c>
      <c r="O388">
        <v>-1.61239739714675E-2</v>
      </c>
      <c r="P388">
        <v>-2.0585552044853999E-2</v>
      </c>
      <c r="Q388" s="15">
        <f t="shared" si="19"/>
        <v>1227.920044</v>
      </c>
      <c r="R388" s="15">
        <f t="shared" si="20"/>
        <v>0.5</v>
      </c>
      <c r="T388" s="3">
        <v>38546</v>
      </c>
      <c r="U388">
        <v>1223.290039</v>
      </c>
      <c r="V388" s="9">
        <v>38547</v>
      </c>
      <c r="W388" s="8">
        <v>0.44</v>
      </c>
    </row>
    <row r="389" spans="1:23" x14ac:dyDescent="0.4">
      <c r="A389">
        <v>20050718</v>
      </c>
      <c r="B389" s="3">
        <f t="shared" si="18"/>
        <v>38551</v>
      </c>
      <c r="C389">
        <v>-2.7518040266489099E-2</v>
      </c>
      <c r="D389">
        <v>-1.7028905579789401E-2</v>
      </c>
      <c r="E389">
        <v>-2.1038707558795701E-2</v>
      </c>
      <c r="H389">
        <v>-1.6948900919714901E-2</v>
      </c>
      <c r="I389">
        <v>-1.5681451578965899E-2</v>
      </c>
      <c r="K389">
        <v>-2.3311675971421E-2</v>
      </c>
      <c r="N389">
        <v>-2.0045048499889299E-2</v>
      </c>
      <c r="P389">
        <v>-1.7798411713582301E-2</v>
      </c>
      <c r="Q389" s="15">
        <f t="shared" si="19"/>
        <v>1221.130005</v>
      </c>
      <c r="R389" s="15">
        <f t="shared" si="20"/>
        <v>0.56000000000000005</v>
      </c>
      <c r="T389" s="3">
        <v>38547</v>
      </c>
      <c r="U389">
        <v>1226.5</v>
      </c>
      <c r="V389" s="9">
        <v>38548</v>
      </c>
      <c r="W389" s="8">
        <v>0.5</v>
      </c>
    </row>
    <row r="390" spans="1:23" x14ac:dyDescent="0.4">
      <c r="A390">
        <v>20050719</v>
      </c>
      <c r="B390" s="3">
        <f t="shared" si="18"/>
        <v>38552</v>
      </c>
      <c r="C390" s="2">
        <v>3.6898484495179701E-6</v>
      </c>
      <c r="D390">
        <v>-1.6706200582435899E-2</v>
      </c>
      <c r="E390">
        <v>-1.9439430714172701E-2</v>
      </c>
      <c r="F390">
        <v>-2.8407877498461E-2</v>
      </c>
      <c r="G390">
        <v>-1.70565246234687E-2</v>
      </c>
      <c r="H390">
        <v>-1.55348583501466E-2</v>
      </c>
      <c r="I390">
        <v>-2.0056041064168501E-2</v>
      </c>
      <c r="J390">
        <v>-2.40935069643212E-2</v>
      </c>
      <c r="K390">
        <v>-1.1884158599936301E-2</v>
      </c>
      <c r="O390">
        <v>-1.7115543206146E-2</v>
      </c>
      <c r="P390">
        <v>-1.8990741204810199E-2</v>
      </c>
      <c r="Q390" s="15">
        <f t="shared" si="19"/>
        <v>1229.349976</v>
      </c>
      <c r="R390" s="15">
        <f t="shared" si="20"/>
        <v>0.55000000000000004</v>
      </c>
      <c r="T390" s="3">
        <v>38548</v>
      </c>
      <c r="U390">
        <v>1227.920044</v>
      </c>
      <c r="V390" s="9">
        <v>38551</v>
      </c>
      <c r="W390" s="8">
        <v>0.56000000000000005</v>
      </c>
    </row>
    <row r="391" spans="1:23" x14ac:dyDescent="0.4">
      <c r="A391">
        <v>20050720</v>
      </c>
      <c r="B391" s="3">
        <f t="shared" si="18"/>
        <v>38553</v>
      </c>
      <c r="D391">
        <v>-2.0233883845016801E-2</v>
      </c>
      <c r="E391">
        <v>-1.8346430776248999E-2</v>
      </c>
      <c r="G391">
        <v>-1.6247351331563499E-2</v>
      </c>
      <c r="H391">
        <v>-2.0837157907288E-2</v>
      </c>
      <c r="J391">
        <v>-2.4566343524316501E-2</v>
      </c>
      <c r="K391">
        <v>-1.7940335482936099E-2</v>
      </c>
      <c r="L391">
        <v>-1.73333049061931E-2</v>
      </c>
      <c r="M391">
        <v>-1.7058599391890399E-2</v>
      </c>
      <c r="N391">
        <v>-1.21338620720073E-2</v>
      </c>
      <c r="O391">
        <v>-3.8485722281148202E-2</v>
      </c>
      <c r="P391">
        <v>-2.0720149385670801E-2</v>
      </c>
      <c r="Q391" s="15">
        <f t="shared" si="19"/>
        <v>1235.1999510000001</v>
      </c>
      <c r="R391" s="15">
        <f t="shared" si="20"/>
        <v>0.51</v>
      </c>
      <c r="T391" s="3">
        <v>38551</v>
      </c>
      <c r="U391">
        <v>1221.130005</v>
      </c>
      <c r="V391" s="9">
        <v>38552</v>
      </c>
      <c r="W391" s="8">
        <v>0.55000000000000004</v>
      </c>
    </row>
    <row r="392" spans="1:23" x14ac:dyDescent="0.4">
      <c r="A392">
        <v>20050721</v>
      </c>
      <c r="B392" s="3">
        <f t="shared" si="18"/>
        <v>38554</v>
      </c>
      <c r="C392">
        <v>-2.1735110818022301E-2</v>
      </c>
      <c r="D392">
        <v>-2.0143831514120698E-2</v>
      </c>
      <c r="E392">
        <v>-1.16171082450031E-2</v>
      </c>
      <c r="F392">
        <v>-2.0808569601052099E-2</v>
      </c>
      <c r="G392">
        <v>-2.41103080980196E-2</v>
      </c>
      <c r="H392">
        <v>-2.3053838188579701E-2</v>
      </c>
      <c r="I392">
        <v>-1.4251154899804599E-2</v>
      </c>
      <c r="J392">
        <v>-1.9483951117312201E-2</v>
      </c>
      <c r="K392">
        <v>-1.8215664931794599E-2</v>
      </c>
      <c r="L392">
        <v>-1.9036893189563201E-2</v>
      </c>
      <c r="M392">
        <v>-1.9163894442914199E-2</v>
      </c>
      <c r="N392">
        <v>-1.24269725606333E-2</v>
      </c>
      <c r="O392">
        <v>-1.83728526270612E-2</v>
      </c>
      <c r="P392">
        <v>-2.0492518216195198E-2</v>
      </c>
      <c r="Q392" s="15">
        <f t="shared" si="19"/>
        <v>1227.040039</v>
      </c>
      <c r="R392" s="15">
        <f t="shared" si="20"/>
        <v>0.54</v>
      </c>
      <c r="T392" s="3">
        <v>38552</v>
      </c>
      <c r="U392">
        <v>1229.349976</v>
      </c>
      <c r="V392" s="9">
        <v>38553</v>
      </c>
      <c r="W392" s="8">
        <v>0.51</v>
      </c>
    </row>
    <row r="393" spans="1:23" x14ac:dyDescent="0.4">
      <c r="A393">
        <v>20050722</v>
      </c>
      <c r="B393" s="3">
        <f t="shared" si="18"/>
        <v>38555</v>
      </c>
      <c r="D393">
        <v>-2.7560547553885501E-2</v>
      </c>
      <c r="I393">
        <v>-2.30383395889373E-2</v>
      </c>
      <c r="N393">
        <v>-2.86835762479484E-2</v>
      </c>
      <c r="O393">
        <v>-2.1058808348158101E-2</v>
      </c>
      <c r="P393">
        <v>-2.3107079641041198E-2</v>
      </c>
      <c r="Q393" s="15">
        <f t="shared" si="19"/>
        <v>1233.6800539999999</v>
      </c>
      <c r="R393" s="15">
        <f t="shared" si="20"/>
        <v>0.56999999999999995</v>
      </c>
      <c r="T393" s="3">
        <v>38553</v>
      </c>
      <c r="U393">
        <v>1235.1999510000001</v>
      </c>
      <c r="V393" s="9">
        <v>38554</v>
      </c>
      <c r="W393" s="8">
        <v>0.54</v>
      </c>
    </row>
    <row r="394" spans="1:23" x14ac:dyDescent="0.4">
      <c r="A394">
        <v>20050725</v>
      </c>
      <c r="B394" s="3">
        <f t="shared" si="18"/>
        <v>38558</v>
      </c>
      <c r="D394">
        <v>-1.8082486186770299E-2</v>
      </c>
      <c r="H394">
        <v>-9.9815395218444108E-3</v>
      </c>
      <c r="I394">
        <v>-4.2250440790459698E-2</v>
      </c>
      <c r="L394">
        <v>-2.4102308773983699E-2</v>
      </c>
      <c r="N394">
        <v>-2.0594129648855701E-2</v>
      </c>
      <c r="O394">
        <v>-2.6882711035174301E-2</v>
      </c>
      <c r="P394">
        <v>-2.2797525632353901E-2</v>
      </c>
      <c r="Q394" s="15">
        <f t="shared" si="19"/>
        <v>1229.030029</v>
      </c>
      <c r="R394" s="15">
        <f t="shared" si="20"/>
        <v>0.59</v>
      </c>
      <c r="T394" s="3">
        <v>38554</v>
      </c>
      <c r="U394">
        <v>1227.040039</v>
      </c>
      <c r="V394" s="9">
        <v>38555</v>
      </c>
      <c r="W394" s="8">
        <v>0.56999999999999995</v>
      </c>
    </row>
    <row r="395" spans="1:23" x14ac:dyDescent="0.4">
      <c r="A395">
        <v>20050726</v>
      </c>
      <c r="B395" s="3">
        <f t="shared" si="18"/>
        <v>38559</v>
      </c>
      <c r="E395">
        <v>-2.9832442784526202E-2</v>
      </c>
      <c r="G395">
        <v>-1.1889998646488899E-2</v>
      </c>
      <c r="H395">
        <v>-2.2931261233798801E-2</v>
      </c>
      <c r="I395">
        <v>-2.0853613593142001E-2</v>
      </c>
      <c r="K395">
        <v>-1.9036225048793699E-2</v>
      </c>
      <c r="L395">
        <v>-1.93890322903051E-2</v>
      </c>
      <c r="O395">
        <v>-2.6720349659869899E-2</v>
      </c>
      <c r="Q395" s="15">
        <f t="shared" si="19"/>
        <v>1231.160034</v>
      </c>
      <c r="R395" s="15">
        <f t="shared" si="20"/>
        <v>0.57999999999999996</v>
      </c>
      <c r="T395" s="3">
        <v>38555</v>
      </c>
      <c r="U395">
        <v>1233.6800539999999</v>
      </c>
      <c r="V395" s="9">
        <v>38558</v>
      </c>
      <c r="W395" s="8">
        <v>0.59</v>
      </c>
    </row>
    <row r="396" spans="1:23" x14ac:dyDescent="0.4">
      <c r="A396">
        <v>20050727</v>
      </c>
      <c r="B396" s="3">
        <f t="shared" si="18"/>
        <v>38560</v>
      </c>
      <c r="D396">
        <v>-2.63157522534225E-2</v>
      </c>
      <c r="E396">
        <v>-1.7240588409712699E-2</v>
      </c>
      <c r="G396">
        <v>-2.1684622379743502E-3</v>
      </c>
      <c r="J396">
        <v>-2.7694168317424699E-2</v>
      </c>
      <c r="P396">
        <v>-1.7587016575708901E-2</v>
      </c>
      <c r="Q396" s="15">
        <f t="shared" si="19"/>
        <v>1236.790039</v>
      </c>
      <c r="R396" s="15">
        <f t="shared" si="20"/>
        <v>0.57999999999999996</v>
      </c>
      <c r="T396" s="3">
        <v>38558</v>
      </c>
      <c r="U396">
        <v>1229.030029</v>
      </c>
      <c r="V396" s="9">
        <v>38559</v>
      </c>
      <c r="W396" s="8">
        <v>0.57999999999999996</v>
      </c>
    </row>
    <row r="397" spans="1:23" x14ac:dyDescent="0.4">
      <c r="A397">
        <v>20050728</v>
      </c>
      <c r="B397" s="3">
        <f t="shared" si="18"/>
        <v>38561</v>
      </c>
      <c r="D397">
        <v>-2.81205087559185E-2</v>
      </c>
      <c r="E397">
        <v>-1.87265953117558E-2</v>
      </c>
      <c r="F397">
        <v>-2.7777007161898098E-2</v>
      </c>
      <c r="I397">
        <v>-3.8366195851722497E-2</v>
      </c>
      <c r="K397">
        <v>-3.2779769399062401E-2</v>
      </c>
      <c r="M397">
        <v>-1.80823881544348E-2</v>
      </c>
      <c r="N397">
        <v>-2.0437541461399401E-2</v>
      </c>
      <c r="O397">
        <v>-2.4824107333053E-2</v>
      </c>
      <c r="P397">
        <v>-2.2688439360900502E-2</v>
      </c>
      <c r="Q397" s="15">
        <f t="shared" si="19"/>
        <v>1243.719971</v>
      </c>
      <c r="R397" s="15">
        <f t="shared" si="20"/>
        <v>0.56000000000000005</v>
      </c>
      <c r="T397" s="3">
        <v>38559</v>
      </c>
      <c r="U397">
        <v>1231.160034</v>
      </c>
      <c r="V397" s="9">
        <v>38560</v>
      </c>
      <c r="W397" s="8">
        <v>0.57999999999999996</v>
      </c>
    </row>
    <row r="398" spans="1:23" x14ac:dyDescent="0.4">
      <c r="A398">
        <v>20050729</v>
      </c>
      <c r="B398" s="3">
        <f t="shared" si="18"/>
        <v>38562</v>
      </c>
      <c r="C398">
        <v>-2.3396513245699298E-2</v>
      </c>
      <c r="D398">
        <v>-2.4095853318651401E-2</v>
      </c>
      <c r="F398">
        <v>-1.5698294511146099E-2</v>
      </c>
      <c r="H398">
        <v>-2.0652133671962499E-2</v>
      </c>
      <c r="J398">
        <v>-1.97145831833902E-2</v>
      </c>
      <c r="L398">
        <v>-1.8889655189562701E-2</v>
      </c>
      <c r="M398">
        <v>-1.49306495181705E-2</v>
      </c>
      <c r="O398">
        <v>-5.3949571120767001E-3</v>
      </c>
      <c r="P398">
        <v>-2.14245914124397E-2</v>
      </c>
      <c r="Q398" s="15">
        <f t="shared" si="19"/>
        <v>1234.1800539999999</v>
      </c>
      <c r="R398" s="15">
        <f t="shared" si="20"/>
        <v>0.57999999999999996</v>
      </c>
      <c r="T398" s="3">
        <v>38560</v>
      </c>
      <c r="U398">
        <v>1236.790039</v>
      </c>
      <c r="V398" s="9">
        <v>38561</v>
      </c>
      <c r="W398" s="8">
        <v>0.56000000000000005</v>
      </c>
    </row>
    <row r="399" spans="1:23" x14ac:dyDescent="0.4">
      <c r="A399">
        <v>20050801</v>
      </c>
      <c r="B399" s="3">
        <f t="shared" si="18"/>
        <v>38565</v>
      </c>
      <c r="C399">
        <v>-2.4423149134262601E-3</v>
      </c>
      <c r="F399">
        <v>-2.0113784635590999E-2</v>
      </c>
      <c r="L399">
        <v>-1.9616447486553602E-2</v>
      </c>
      <c r="M399">
        <v>-3.7919682169569799E-2</v>
      </c>
      <c r="O399">
        <v>-4.8697800779590801E-2</v>
      </c>
      <c r="P399">
        <v>-1.5208665909475999E-2</v>
      </c>
      <c r="Q399" s="15">
        <f t="shared" si="19"/>
        <v>1235.349976</v>
      </c>
      <c r="R399" s="15">
        <f t="shared" si="20"/>
        <v>0.6</v>
      </c>
      <c r="T399" s="3">
        <v>38561</v>
      </c>
      <c r="U399">
        <v>1243.719971</v>
      </c>
      <c r="V399" s="9">
        <v>38562</v>
      </c>
      <c r="W399" s="8">
        <v>0.57999999999999996</v>
      </c>
    </row>
    <row r="400" spans="1:23" x14ac:dyDescent="0.4">
      <c r="A400">
        <v>20050802</v>
      </c>
      <c r="B400" s="3">
        <f t="shared" si="18"/>
        <v>38566</v>
      </c>
      <c r="F400">
        <v>-1.8752617978335301E-2</v>
      </c>
      <c r="G400">
        <v>-2.45745604486271E-2</v>
      </c>
      <c r="O400">
        <v>-2.2831446909090999E-2</v>
      </c>
      <c r="P400">
        <v>-4.1395454689497999E-2</v>
      </c>
      <c r="Q400" s="15">
        <f t="shared" si="19"/>
        <v>1244.119995</v>
      </c>
      <c r="R400" s="15">
        <f t="shared" si="20"/>
        <v>0.7</v>
      </c>
      <c r="T400" s="3">
        <v>38562</v>
      </c>
      <c r="U400">
        <v>1234.1800539999999</v>
      </c>
      <c r="V400" s="9">
        <v>38565</v>
      </c>
      <c r="W400" s="8">
        <v>0.6</v>
      </c>
    </row>
    <row r="401" spans="1:23" x14ac:dyDescent="0.4">
      <c r="A401">
        <v>20050803</v>
      </c>
      <c r="B401" s="3">
        <f t="shared" si="18"/>
        <v>38567</v>
      </c>
      <c r="C401">
        <v>-3.15698079295599E-2</v>
      </c>
      <c r="D401">
        <v>-1.9813204940681999E-2</v>
      </c>
      <c r="E401">
        <v>-1.98846626272332E-2</v>
      </c>
      <c r="H401">
        <v>-2.49249953834507E-2</v>
      </c>
      <c r="I401">
        <v>-2.3091869696162899E-2</v>
      </c>
      <c r="K401">
        <v>-2.46711469721001E-2</v>
      </c>
      <c r="L401">
        <v>-1.7396666143245299E-2</v>
      </c>
      <c r="M401">
        <v>-3.2357772963393198E-2</v>
      </c>
      <c r="N401">
        <v>-1.365624307781E-2</v>
      </c>
      <c r="P401">
        <v>-2.57493566683057E-2</v>
      </c>
      <c r="Q401" s="15">
        <f t="shared" si="19"/>
        <v>1245.040039</v>
      </c>
      <c r="R401" s="15">
        <f t="shared" si="20"/>
        <v>0.56999999999999995</v>
      </c>
      <c r="T401" s="3">
        <v>38565</v>
      </c>
      <c r="U401">
        <v>1235.349976</v>
      </c>
      <c r="V401" s="9">
        <v>38566</v>
      </c>
      <c r="W401" s="8">
        <v>0.7</v>
      </c>
    </row>
    <row r="402" spans="1:23" x14ac:dyDescent="0.4">
      <c r="A402">
        <v>20050804</v>
      </c>
      <c r="B402" s="3">
        <f t="shared" si="18"/>
        <v>38568</v>
      </c>
      <c r="D402">
        <v>-1.6281741546889002E-2</v>
      </c>
      <c r="E402">
        <v>-2.4897272847815798E-2</v>
      </c>
      <c r="G402">
        <v>-2.1235135248746401E-2</v>
      </c>
      <c r="H402">
        <v>-1.60069538030247E-2</v>
      </c>
      <c r="I402">
        <v>-1.6904606163811502E-2</v>
      </c>
      <c r="J402">
        <v>-1.3469939169089101E-2</v>
      </c>
      <c r="K402">
        <v>-7.1649269204023796E-3</v>
      </c>
      <c r="N402">
        <v>-2.47084657862147E-2</v>
      </c>
      <c r="O402">
        <v>-2.86131937809352E-2</v>
      </c>
      <c r="P402">
        <v>-1.26882884127449E-2</v>
      </c>
      <c r="Q402" s="15">
        <f t="shared" si="19"/>
        <v>1235.8599850000001</v>
      </c>
      <c r="R402" s="15">
        <f t="shared" si="20"/>
        <v>0.64</v>
      </c>
      <c r="T402" s="3">
        <v>38566</v>
      </c>
      <c r="U402">
        <v>1244.119995</v>
      </c>
      <c r="V402" s="9">
        <v>38567</v>
      </c>
      <c r="W402" s="8">
        <v>0.56999999999999995</v>
      </c>
    </row>
    <row r="403" spans="1:23" x14ac:dyDescent="0.4">
      <c r="A403">
        <v>20050805</v>
      </c>
      <c r="B403" s="3">
        <f t="shared" si="18"/>
        <v>38569</v>
      </c>
      <c r="D403">
        <v>-1.4874049791595401E-2</v>
      </c>
      <c r="E403">
        <v>-1.3607238259868501E-2</v>
      </c>
      <c r="G403">
        <v>-1.1025242169874201E-2</v>
      </c>
      <c r="H403">
        <v>-4.3266693849992703E-3</v>
      </c>
      <c r="I403">
        <v>-2.3149676260846699E-2</v>
      </c>
      <c r="J403">
        <v>-1.7788460825466701E-2</v>
      </c>
      <c r="K403">
        <v>-1.4209185476822201E-2</v>
      </c>
      <c r="L403">
        <v>-1.7354801974363499E-2</v>
      </c>
      <c r="M403">
        <v>-2.2189679235827198E-2</v>
      </c>
      <c r="O403">
        <v>-1.7338725294105701E-2</v>
      </c>
      <c r="P403">
        <v>-2.43988643515489E-2</v>
      </c>
      <c r="Q403" s="15">
        <f t="shared" si="19"/>
        <v>1226.420044</v>
      </c>
      <c r="R403" s="15">
        <f t="shared" si="20"/>
        <v>0.56999999999999995</v>
      </c>
      <c r="T403" s="3">
        <v>38567</v>
      </c>
      <c r="U403">
        <v>1245.040039</v>
      </c>
      <c r="V403" s="9">
        <v>38568</v>
      </c>
      <c r="W403" s="8">
        <v>0.64</v>
      </c>
    </row>
    <row r="404" spans="1:23" x14ac:dyDescent="0.4">
      <c r="A404">
        <v>20050808</v>
      </c>
      <c r="B404" s="3">
        <f t="shared" si="18"/>
        <v>38572</v>
      </c>
      <c r="C404">
        <v>-1.15791550492169E-2</v>
      </c>
      <c r="D404">
        <v>-2.4766044736325901E-2</v>
      </c>
      <c r="F404">
        <v>-2.9448791113581702E-2</v>
      </c>
      <c r="G404">
        <v>-5.3714902013219497E-2</v>
      </c>
      <c r="H404">
        <v>-1.3882836007113399E-2</v>
      </c>
      <c r="I404">
        <v>-1.0270301924622499E-2</v>
      </c>
      <c r="J404">
        <v>-2.3453884202365001E-2</v>
      </c>
      <c r="L404">
        <v>-2.3086541922312302E-2</v>
      </c>
      <c r="N404">
        <v>-2.27592506748742E-2</v>
      </c>
      <c r="P404">
        <v>-1.7163197398040699E-2</v>
      </c>
      <c r="Q404" s="15">
        <f t="shared" si="19"/>
        <v>1223.130005</v>
      </c>
      <c r="R404" s="15">
        <f t="shared" si="20"/>
        <v>0.57999999999999996</v>
      </c>
      <c r="T404" s="3">
        <v>38568</v>
      </c>
      <c r="U404">
        <v>1235.8599850000001</v>
      </c>
      <c r="V404" s="9">
        <v>38569</v>
      </c>
      <c r="W404" s="8">
        <v>0.56999999999999995</v>
      </c>
    </row>
    <row r="405" spans="1:23" x14ac:dyDescent="0.4">
      <c r="A405">
        <v>20050809</v>
      </c>
      <c r="B405" s="3">
        <f t="shared" si="18"/>
        <v>38573</v>
      </c>
      <c r="D405">
        <v>-2.3271875942449699E-2</v>
      </c>
      <c r="E405">
        <v>-1.98047727179975E-2</v>
      </c>
      <c r="F405">
        <v>-2.47023739160212E-2</v>
      </c>
      <c r="G405">
        <v>-2.8242589927429399E-2</v>
      </c>
      <c r="H405">
        <v>-1.9663876805655799E-2</v>
      </c>
      <c r="I405">
        <v>-2.0083899972648499E-2</v>
      </c>
      <c r="K405">
        <v>-1.7869309287306699E-2</v>
      </c>
      <c r="L405">
        <v>-2.97478976916794E-2</v>
      </c>
      <c r="M405">
        <v>-3.0573135032457299E-2</v>
      </c>
      <c r="N405">
        <v>-8.8608952102606307E-3</v>
      </c>
      <c r="O405">
        <v>-5.5244389604721502E-3</v>
      </c>
      <c r="Q405" s="15">
        <f t="shared" si="19"/>
        <v>1231.380005</v>
      </c>
      <c r="R405" s="15">
        <f t="shared" si="20"/>
        <v>0.64</v>
      </c>
      <c r="T405" s="3">
        <v>38569</v>
      </c>
      <c r="U405">
        <v>1226.420044</v>
      </c>
      <c r="V405" s="9">
        <v>38572</v>
      </c>
      <c r="W405" s="8">
        <v>0.57999999999999996</v>
      </c>
    </row>
    <row r="406" spans="1:23" x14ac:dyDescent="0.4">
      <c r="A406">
        <v>20050810</v>
      </c>
      <c r="B406" s="3">
        <f t="shared" si="18"/>
        <v>38574</v>
      </c>
      <c r="C406">
        <v>-1.3442441327540799E-2</v>
      </c>
      <c r="D406">
        <v>-2.2097196761159899E-2</v>
      </c>
      <c r="E406">
        <v>-1.25754821973904E-2</v>
      </c>
      <c r="F406">
        <v>-2.4227520232675E-2</v>
      </c>
      <c r="G406">
        <v>-1.7075971905659602E-2</v>
      </c>
      <c r="H406">
        <v>-9.6148133139105293E-3</v>
      </c>
      <c r="K406">
        <v>-1.7689507072860801E-2</v>
      </c>
      <c r="L406">
        <v>-2.19649915401594E-2</v>
      </c>
      <c r="N406">
        <v>-1.9003538454941099E-2</v>
      </c>
      <c r="O406">
        <v>-2.2382381399714501E-2</v>
      </c>
      <c r="P406">
        <v>-2.6948305933388199E-2</v>
      </c>
      <c r="Q406" s="15">
        <f t="shared" si="19"/>
        <v>1229.130005</v>
      </c>
      <c r="R406" s="15">
        <f t="shared" si="20"/>
        <v>0.59</v>
      </c>
      <c r="T406" s="3">
        <v>38572</v>
      </c>
      <c r="U406">
        <v>1223.130005</v>
      </c>
      <c r="V406" s="9">
        <v>38573</v>
      </c>
      <c r="W406" s="8">
        <v>0.64</v>
      </c>
    </row>
    <row r="407" spans="1:23" x14ac:dyDescent="0.4">
      <c r="A407">
        <v>20050811</v>
      </c>
      <c r="B407" s="3">
        <f t="shared" si="18"/>
        <v>38575</v>
      </c>
      <c r="D407">
        <v>-2.1096422864380401E-2</v>
      </c>
      <c r="E407">
        <v>-3.5437395018365403E-2</v>
      </c>
      <c r="F407">
        <v>-1.1972526497064401E-2</v>
      </c>
      <c r="G407">
        <v>-6.0903913917404904E-3</v>
      </c>
      <c r="H407">
        <v>-1.31721475801441E-2</v>
      </c>
      <c r="I407">
        <v>-1.6825251789983502E-2</v>
      </c>
      <c r="K407">
        <v>-2.79044023541495E-2</v>
      </c>
      <c r="L407">
        <v>-2.3373364648571902E-2</v>
      </c>
      <c r="M407">
        <v>-2.4725094453382099E-2</v>
      </c>
      <c r="O407">
        <v>-3.2063581417705801E-2</v>
      </c>
      <c r="P407">
        <v>-1.6626653814632901E-2</v>
      </c>
      <c r="Q407" s="15">
        <f t="shared" si="19"/>
        <v>1237.8100589999999</v>
      </c>
      <c r="R407" s="15">
        <f t="shared" si="20"/>
        <v>0.57999999999999996</v>
      </c>
      <c r="T407" s="3">
        <v>38573</v>
      </c>
      <c r="U407">
        <v>1231.380005</v>
      </c>
      <c r="V407" s="9">
        <v>38574</v>
      </c>
      <c r="W407" s="8">
        <v>0.59</v>
      </c>
    </row>
    <row r="408" spans="1:23" x14ac:dyDescent="0.4">
      <c r="A408">
        <v>20050812</v>
      </c>
      <c r="B408" s="3">
        <f t="shared" si="18"/>
        <v>38576</v>
      </c>
      <c r="D408">
        <v>-4.6745027221898102E-3</v>
      </c>
      <c r="F408">
        <v>-2.5758438839012299E-2</v>
      </c>
      <c r="G408">
        <v>-3.0542059007521501E-2</v>
      </c>
      <c r="H408">
        <v>1.2852008721446101E-2</v>
      </c>
      <c r="I408">
        <v>1.5650065467505501E-3</v>
      </c>
      <c r="K408">
        <v>-1.9066050798968798E-2</v>
      </c>
      <c r="M408">
        <v>-1.71961639816678E-2</v>
      </c>
      <c r="O408">
        <v>-1.7903939181855601E-2</v>
      </c>
      <c r="P408">
        <v>9.9512904418504102E-4</v>
      </c>
      <c r="Q408" s="15">
        <f t="shared" si="19"/>
        <v>1230.3900149999999</v>
      </c>
      <c r="R408" s="15">
        <f t="shared" si="20"/>
        <v>0.63</v>
      </c>
      <c r="T408" s="3">
        <v>38574</v>
      </c>
      <c r="U408">
        <v>1229.130005</v>
      </c>
      <c r="V408" s="9">
        <v>38575</v>
      </c>
      <c r="W408" s="8">
        <v>0.57999999999999996</v>
      </c>
    </row>
    <row r="409" spans="1:23" x14ac:dyDescent="0.4">
      <c r="A409">
        <v>20050815</v>
      </c>
      <c r="B409" s="3">
        <f t="shared" si="18"/>
        <v>38579</v>
      </c>
      <c r="D409">
        <v>-1.22968137102634E-2</v>
      </c>
      <c r="E409">
        <v>6.2997233072395404E-3</v>
      </c>
      <c r="F409">
        <v>-1.29898061010014E-2</v>
      </c>
      <c r="G409">
        <v>-1.8637049953913399E-2</v>
      </c>
      <c r="H409">
        <v>-1.60226394055559E-2</v>
      </c>
      <c r="I409">
        <v>-2.0098071369552901E-2</v>
      </c>
      <c r="J409">
        <v>-1.27498068937887E-2</v>
      </c>
      <c r="K409">
        <v>-3.3050174578876101E-2</v>
      </c>
      <c r="N409">
        <v>-1.5268302248471101E-2</v>
      </c>
      <c r="O409">
        <v>-1.56582207820887E-2</v>
      </c>
      <c r="P409">
        <v>-2.4563476940675399E-2</v>
      </c>
      <c r="Q409" s="15">
        <f t="shared" si="19"/>
        <v>1233.869995</v>
      </c>
      <c r="R409" s="15">
        <f t="shared" si="20"/>
        <v>0.56999999999999995</v>
      </c>
      <c r="T409" s="3">
        <v>38575</v>
      </c>
      <c r="U409">
        <v>1237.8100589999999</v>
      </c>
      <c r="V409" s="9">
        <v>38576</v>
      </c>
      <c r="W409" s="8">
        <v>0.63</v>
      </c>
    </row>
    <row r="410" spans="1:23" x14ac:dyDescent="0.4">
      <c r="A410">
        <v>20050816</v>
      </c>
      <c r="B410" s="3">
        <f t="shared" si="18"/>
        <v>38580</v>
      </c>
      <c r="C410">
        <v>-2.0037446736309E-2</v>
      </c>
      <c r="D410">
        <v>-7.7569439828383503E-3</v>
      </c>
      <c r="E410">
        <v>-9.2763302849441006E-3</v>
      </c>
      <c r="F410">
        <v>1.1909739414017099E-2</v>
      </c>
      <c r="G410">
        <v>5.0671856989832498E-3</v>
      </c>
      <c r="H410">
        <v>-1.23012292246483E-2</v>
      </c>
      <c r="I410">
        <v>-3.2090624157421E-3</v>
      </c>
      <c r="K410">
        <v>-3.62301865356835E-3</v>
      </c>
      <c r="L410">
        <v>-1.1796577264464101E-2</v>
      </c>
      <c r="M410">
        <v>-1.18292724812469E-2</v>
      </c>
      <c r="N410">
        <v>-1.19457065124182E-2</v>
      </c>
      <c r="O410">
        <v>-1.08753845054182E-2</v>
      </c>
      <c r="P410">
        <v>-1.3156940531025899E-2</v>
      </c>
      <c r="Q410" s="15">
        <f t="shared" si="19"/>
        <v>1219.339966</v>
      </c>
      <c r="R410" s="15">
        <f t="shared" si="20"/>
        <v>0.69</v>
      </c>
      <c r="T410" s="3">
        <v>38576</v>
      </c>
      <c r="U410">
        <v>1230.3900149999999</v>
      </c>
      <c r="V410" s="9">
        <v>38579</v>
      </c>
      <c r="W410" s="8">
        <v>0.56999999999999995</v>
      </c>
    </row>
    <row r="411" spans="1:23" x14ac:dyDescent="0.4">
      <c r="A411">
        <v>20050817</v>
      </c>
      <c r="B411" s="3">
        <f t="shared" si="18"/>
        <v>38581</v>
      </c>
      <c r="C411">
        <v>-1.92331970435696E-2</v>
      </c>
      <c r="D411">
        <v>-1.54637318764032E-2</v>
      </c>
      <c r="E411">
        <v>-1.6102032285812098E-2</v>
      </c>
      <c r="F411">
        <v>-2.24918239621189E-2</v>
      </c>
      <c r="G411">
        <v>-9.2594997430320396E-3</v>
      </c>
      <c r="H411">
        <v>-1.4927209448160899E-2</v>
      </c>
      <c r="I411">
        <v>-2.6579895697119001E-2</v>
      </c>
      <c r="J411">
        <v>-1.26874161911124E-2</v>
      </c>
      <c r="K411">
        <v>-2.3905718951567199E-2</v>
      </c>
      <c r="L411">
        <v>-2.9959114387504902E-2</v>
      </c>
      <c r="M411">
        <v>-1.5467455725474E-2</v>
      </c>
      <c r="N411">
        <v>-9.5736308571417396E-4</v>
      </c>
      <c r="O411">
        <v>-1.24806408666464E-2</v>
      </c>
      <c r="Q411" s="15">
        <f t="shared" si="19"/>
        <v>1220.23999</v>
      </c>
      <c r="R411" s="15">
        <f t="shared" si="20"/>
        <v>0.56000000000000005</v>
      </c>
      <c r="T411" s="3">
        <v>38579</v>
      </c>
      <c r="U411">
        <v>1233.869995</v>
      </c>
      <c r="V411" s="9">
        <v>38580</v>
      </c>
      <c r="W411" s="8">
        <v>0.69</v>
      </c>
    </row>
    <row r="412" spans="1:23" x14ac:dyDescent="0.4">
      <c r="A412">
        <v>20050818</v>
      </c>
      <c r="B412" s="3">
        <f t="shared" si="18"/>
        <v>38582</v>
      </c>
      <c r="C412">
        <v>-2.5976611911005899E-2</v>
      </c>
      <c r="D412">
        <v>-1.95261657510842E-2</v>
      </c>
      <c r="E412">
        <v>-5.40064566272771E-2</v>
      </c>
      <c r="F412">
        <v>-7.3589952703101901E-3</v>
      </c>
      <c r="G412">
        <v>-1.6097774240036201E-2</v>
      </c>
      <c r="H412">
        <v>-1.13486628616166E-2</v>
      </c>
      <c r="I412">
        <v>-1.5106747954988601E-2</v>
      </c>
      <c r="J412">
        <v>-1.28623207211259E-2</v>
      </c>
      <c r="K412">
        <v>-3.0899371175758101E-2</v>
      </c>
      <c r="L412">
        <v>-1.5752314951977198E-2</v>
      </c>
      <c r="M412">
        <v>-4.3540767717092001E-3</v>
      </c>
      <c r="N412">
        <v>-1.6181076808274901E-2</v>
      </c>
      <c r="O412">
        <v>-3.3099803971079001E-3</v>
      </c>
      <c r="P412">
        <v>-7.0762936924233201E-3</v>
      </c>
      <c r="Q412" s="15">
        <f t="shared" si="19"/>
        <v>1219.0200199999999</v>
      </c>
      <c r="R412" s="15">
        <f t="shared" si="20"/>
        <v>0.62</v>
      </c>
      <c r="T412" s="3">
        <v>38580</v>
      </c>
      <c r="U412">
        <v>1219.339966</v>
      </c>
      <c r="V412" s="9">
        <v>38581</v>
      </c>
      <c r="W412" s="8">
        <v>0.56000000000000005</v>
      </c>
    </row>
    <row r="413" spans="1:23" x14ac:dyDescent="0.4">
      <c r="A413">
        <v>20050819</v>
      </c>
      <c r="B413" s="3">
        <f t="shared" si="18"/>
        <v>38583</v>
      </c>
      <c r="D413">
        <v>-1.9775375222537101E-2</v>
      </c>
      <c r="G413">
        <v>-3.3086226067144897E-2</v>
      </c>
      <c r="J413">
        <v>-1.5909974479438701E-2</v>
      </c>
      <c r="K413">
        <v>-1.15377755620347E-2</v>
      </c>
      <c r="P413">
        <v>-2.2837713013707499E-2</v>
      </c>
      <c r="Q413" s="15">
        <f t="shared" si="19"/>
        <v>1219.709961</v>
      </c>
      <c r="R413" s="15">
        <f t="shared" si="20"/>
        <v>0.59</v>
      </c>
      <c r="T413" s="3">
        <v>38581</v>
      </c>
      <c r="U413">
        <v>1220.23999</v>
      </c>
      <c r="V413" s="9">
        <v>38582</v>
      </c>
      <c r="W413" s="8">
        <v>0.62</v>
      </c>
    </row>
    <row r="414" spans="1:23" x14ac:dyDescent="0.4">
      <c r="A414">
        <v>20050822</v>
      </c>
      <c r="B414" s="3">
        <f t="shared" si="18"/>
        <v>38586</v>
      </c>
      <c r="D414">
        <v>-1.89594717907993E-2</v>
      </c>
      <c r="Q414" s="15">
        <f t="shared" si="19"/>
        <v>1221.7299800000001</v>
      </c>
      <c r="R414" s="15">
        <f t="shared" si="20"/>
        <v>0.57999999999999996</v>
      </c>
      <c r="T414" s="3">
        <v>38582</v>
      </c>
      <c r="U414">
        <v>1219.0200199999999</v>
      </c>
      <c r="V414" s="9">
        <v>38583</v>
      </c>
      <c r="W414" s="8">
        <v>0.59</v>
      </c>
    </row>
    <row r="415" spans="1:23" x14ac:dyDescent="0.4">
      <c r="A415">
        <v>20050823</v>
      </c>
      <c r="B415" s="3">
        <f t="shared" si="18"/>
        <v>38587</v>
      </c>
      <c r="Q415" s="15">
        <f t="shared" si="19"/>
        <v>1217.589966</v>
      </c>
      <c r="R415" s="15">
        <f t="shared" si="20"/>
        <v>0.6</v>
      </c>
      <c r="T415" s="3">
        <v>38583</v>
      </c>
      <c r="U415">
        <v>1219.709961</v>
      </c>
      <c r="V415" s="9">
        <v>38586</v>
      </c>
      <c r="W415" s="8">
        <v>0.57999999999999996</v>
      </c>
    </row>
    <row r="416" spans="1:23" x14ac:dyDescent="0.4">
      <c r="A416">
        <v>20050824</v>
      </c>
      <c r="B416" s="3">
        <f t="shared" si="18"/>
        <v>38588</v>
      </c>
      <c r="F416">
        <v>-1.58474868734103E-2</v>
      </c>
      <c r="G416">
        <v>-2.1132664821047701E-2</v>
      </c>
      <c r="H416">
        <v>-2.35099095597508E-2</v>
      </c>
      <c r="I416">
        <v>-1.9182128176516901E-2</v>
      </c>
      <c r="M416">
        <v>-1.29891143871157E-2</v>
      </c>
      <c r="N416">
        <v>-2.2897820394075698E-2</v>
      </c>
      <c r="P416">
        <v>-2.1160031363302301E-2</v>
      </c>
      <c r="Q416" s="15">
        <f t="shared" si="19"/>
        <v>1209.589966</v>
      </c>
      <c r="R416" s="15">
        <f t="shared" si="20"/>
        <v>0.7</v>
      </c>
      <c r="T416" s="3">
        <v>38586</v>
      </c>
      <c r="U416">
        <v>1221.7299800000001</v>
      </c>
      <c r="V416" s="9">
        <v>38587</v>
      </c>
      <c r="W416" s="8">
        <v>0.6</v>
      </c>
    </row>
    <row r="417" spans="1:23" x14ac:dyDescent="0.4">
      <c r="A417">
        <v>20050825</v>
      </c>
      <c r="B417" s="3">
        <f t="shared" si="18"/>
        <v>38589</v>
      </c>
      <c r="D417">
        <v>-2.4844612911063099E-2</v>
      </c>
      <c r="E417">
        <v>-1.8762466661447399E-2</v>
      </c>
      <c r="G417">
        <v>-2.0924189192401299E-2</v>
      </c>
      <c r="Q417" s="15">
        <f t="shared" si="19"/>
        <v>1212.369995</v>
      </c>
      <c r="R417" s="15">
        <f t="shared" si="20"/>
        <v>0.54</v>
      </c>
      <c r="T417" s="3">
        <v>38587</v>
      </c>
      <c r="U417">
        <v>1217.589966</v>
      </c>
      <c r="V417" s="9">
        <v>38588</v>
      </c>
      <c r="W417" s="8">
        <v>0.7</v>
      </c>
    </row>
    <row r="418" spans="1:23" x14ac:dyDescent="0.4">
      <c r="A418">
        <v>20050826</v>
      </c>
      <c r="B418" s="3">
        <f t="shared" si="18"/>
        <v>38590</v>
      </c>
      <c r="Q418" s="15">
        <f t="shared" si="19"/>
        <v>1205.099976</v>
      </c>
      <c r="R418" s="15">
        <f t="shared" si="20"/>
        <v>0.81</v>
      </c>
      <c r="T418" s="3">
        <v>38588</v>
      </c>
      <c r="U418">
        <v>1209.589966</v>
      </c>
      <c r="V418" s="9">
        <v>38589</v>
      </c>
      <c r="W418" s="8">
        <v>0.54</v>
      </c>
    </row>
    <row r="419" spans="1:23" x14ac:dyDescent="0.4">
      <c r="A419">
        <v>20050829</v>
      </c>
      <c r="B419" s="3">
        <f t="shared" si="18"/>
        <v>38593</v>
      </c>
      <c r="C419">
        <v>-3.7612607418805899E-2</v>
      </c>
      <c r="I419">
        <v>-3.7174618970347399E-2</v>
      </c>
      <c r="Q419" s="15">
        <f t="shared" si="19"/>
        <v>1212.280029</v>
      </c>
      <c r="R419" s="15">
        <f t="shared" si="20"/>
        <v>0.56000000000000005</v>
      </c>
      <c r="T419" s="3">
        <v>38589</v>
      </c>
      <c r="U419">
        <v>1212.369995</v>
      </c>
      <c r="V419" s="9">
        <v>38590</v>
      </c>
      <c r="W419" s="8">
        <v>0.81</v>
      </c>
    </row>
    <row r="420" spans="1:23" x14ac:dyDescent="0.4">
      <c r="A420">
        <v>20050830</v>
      </c>
      <c r="B420" s="3">
        <f t="shared" si="18"/>
        <v>38594</v>
      </c>
      <c r="E420">
        <v>-2.1928154311796701E-2</v>
      </c>
      <c r="H420">
        <v>-2.5365576934028598E-2</v>
      </c>
      <c r="N420">
        <v>-2.5870053117404299E-2</v>
      </c>
      <c r="O420">
        <v>-2.8173498091565601E-2</v>
      </c>
      <c r="Q420" s="15">
        <f t="shared" si="19"/>
        <v>1208.410034</v>
      </c>
      <c r="R420" s="15">
        <f t="shared" si="20"/>
        <v>0.62</v>
      </c>
      <c r="T420" s="3">
        <v>38590</v>
      </c>
      <c r="U420">
        <v>1205.099976</v>
      </c>
      <c r="V420" s="9">
        <v>38593</v>
      </c>
      <c r="W420" s="8">
        <v>0.56000000000000005</v>
      </c>
    </row>
    <row r="421" spans="1:23" x14ac:dyDescent="0.4">
      <c r="A421">
        <v>20050831</v>
      </c>
      <c r="B421" s="3">
        <f t="shared" si="18"/>
        <v>38595</v>
      </c>
      <c r="G421">
        <v>-2.4362854451137402E-2</v>
      </c>
      <c r="O421">
        <v>-2.2899694771196299E-2</v>
      </c>
      <c r="P421">
        <v>-2.0693757391467001E-2</v>
      </c>
      <c r="Q421" s="15">
        <f t="shared" si="19"/>
        <v>1220.329956</v>
      </c>
      <c r="R421" s="15">
        <f t="shared" si="20"/>
        <v>0.56000000000000005</v>
      </c>
      <c r="T421" s="3">
        <v>38593</v>
      </c>
      <c r="U421">
        <v>1212.280029</v>
      </c>
      <c r="V421" s="9">
        <v>38594</v>
      </c>
      <c r="W421" s="8">
        <v>0.62</v>
      </c>
    </row>
    <row r="422" spans="1:23" x14ac:dyDescent="0.4">
      <c r="A422">
        <v>20050901</v>
      </c>
      <c r="B422" s="3">
        <f t="shared" si="18"/>
        <v>38596</v>
      </c>
      <c r="F422">
        <v>-1.56183742542791E-2</v>
      </c>
      <c r="G422">
        <v>-2.5486601993018099E-2</v>
      </c>
      <c r="H422">
        <v>-1.5164931659871801E-2</v>
      </c>
      <c r="M422">
        <v>-3.6859761434876299E-2</v>
      </c>
      <c r="N422">
        <v>-2.1657330027948798E-2</v>
      </c>
      <c r="Q422" s="15">
        <f t="shared" si="19"/>
        <v>1221.589966</v>
      </c>
      <c r="R422" s="15">
        <f t="shared" si="20"/>
        <v>0.56999999999999995</v>
      </c>
      <c r="T422" s="3">
        <v>38594</v>
      </c>
      <c r="U422">
        <v>1208.410034</v>
      </c>
      <c r="V422" s="9">
        <v>38595</v>
      </c>
      <c r="W422" s="8">
        <v>0.56000000000000005</v>
      </c>
    </row>
    <row r="423" spans="1:23" x14ac:dyDescent="0.4">
      <c r="A423">
        <v>20050902</v>
      </c>
      <c r="B423" s="3">
        <f t="shared" si="18"/>
        <v>38597</v>
      </c>
      <c r="D423">
        <v>-2.9924174814090501E-2</v>
      </c>
      <c r="Q423" s="15">
        <f t="shared" si="19"/>
        <v>1218.0200199999999</v>
      </c>
      <c r="R423" s="15">
        <f t="shared" si="20"/>
        <v>0.61</v>
      </c>
      <c r="T423" s="3">
        <v>38595</v>
      </c>
      <c r="U423">
        <v>1220.329956</v>
      </c>
      <c r="V423" s="9">
        <v>38596</v>
      </c>
      <c r="W423" s="8">
        <v>0.56999999999999995</v>
      </c>
    </row>
    <row r="424" spans="1:23" x14ac:dyDescent="0.4">
      <c r="A424">
        <v>20050906</v>
      </c>
      <c r="B424" s="3">
        <f t="shared" si="18"/>
        <v>38601</v>
      </c>
      <c r="E424">
        <v>-1.57335388489723E-2</v>
      </c>
      <c r="F424">
        <v>-1.7302634878843301E-2</v>
      </c>
      <c r="G424">
        <v>-1.70761402983057E-2</v>
      </c>
      <c r="J424">
        <v>-1.5891397476978798E-2</v>
      </c>
      <c r="L424">
        <v>-1.6195115076894299E-2</v>
      </c>
      <c r="P424">
        <v>-3.49495872458125E-2</v>
      </c>
      <c r="Q424" s="15">
        <f t="shared" si="19"/>
        <v>1233.3900149999999</v>
      </c>
      <c r="R424" s="15">
        <f t="shared" si="20"/>
        <v>0.65</v>
      </c>
      <c r="T424" s="3">
        <v>38596</v>
      </c>
      <c r="U424">
        <v>1221.589966</v>
      </c>
      <c r="V424" s="9">
        <v>38597</v>
      </c>
      <c r="W424" s="8">
        <v>0.61</v>
      </c>
    </row>
    <row r="425" spans="1:23" x14ac:dyDescent="0.4">
      <c r="A425">
        <v>20050907</v>
      </c>
      <c r="B425" s="3">
        <f t="shared" si="18"/>
        <v>38602</v>
      </c>
      <c r="C425">
        <v>-3.10573353051646E-2</v>
      </c>
      <c r="F425">
        <v>-3.2800796941462602E-2</v>
      </c>
      <c r="K425">
        <v>-3.03634692205716E-2</v>
      </c>
      <c r="Q425" s="15">
        <f t="shared" si="19"/>
        <v>1236.3599850000001</v>
      </c>
      <c r="R425" s="15">
        <f t="shared" si="20"/>
        <v>0.55000000000000004</v>
      </c>
      <c r="T425" s="3">
        <v>38597</v>
      </c>
      <c r="U425">
        <v>1218.0200199999999</v>
      </c>
      <c r="V425" s="9">
        <v>38601</v>
      </c>
      <c r="W425" s="8">
        <v>0.65</v>
      </c>
    </row>
    <row r="426" spans="1:23" x14ac:dyDescent="0.4">
      <c r="A426">
        <v>20050908</v>
      </c>
      <c r="B426" s="3">
        <f t="shared" si="18"/>
        <v>38603</v>
      </c>
      <c r="E426">
        <v>-2.1219432157178499E-2</v>
      </c>
      <c r="G426">
        <v>-2.9091092752132501E-2</v>
      </c>
      <c r="H426">
        <v>-2.3413279728526699E-2</v>
      </c>
      <c r="I426">
        <v>-2.2763990504874401E-2</v>
      </c>
      <c r="K426">
        <v>-2.6428782174374801E-2</v>
      </c>
      <c r="L426">
        <v>-2.7312721024750099E-2</v>
      </c>
      <c r="O426">
        <v>-2.96966282490033E-2</v>
      </c>
      <c r="P426">
        <v>-3.22467022721327E-2</v>
      </c>
      <c r="Q426" s="15">
        <f t="shared" si="19"/>
        <v>1231.670044</v>
      </c>
      <c r="R426" s="15">
        <f t="shared" si="20"/>
        <v>0.62</v>
      </c>
      <c r="T426" s="3">
        <v>38601</v>
      </c>
      <c r="U426">
        <v>1233.3900149999999</v>
      </c>
      <c r="V426" s="9">
        <v>38602</v>
      </c>
      <c r="W426" s="8">
        <v>0.55000000000000004</v>
      </c>
    </row>
    <row r="427" spans="1:23" x14ac:dyDescent="0.4">
      <c r="A427">
        <v>20050909</v>
      </c>
      <c r="B427" s="3">
        <f t="shared" si="18"/>
        <v>38604</v>
      </c>
      <c r="D427">
        <v>-2.7944445299314401E-2</v>
      </c>
      <c r="E427">
        <v>-2.8076547764063899E-2</v>
      </c>
      <c r="F427">
        <v>-2.7035535907991799E-2</v>
      </c>
      <c r="G427">
        <v>-2.9531756567706301E-2</v>
      </c>
      <c r="H427">
        <v>-2.3637899666798499E-2</v>
      </c>
      <c r="I427">
        <v>-2.39171399722235E-2</v>
      </c>
      <c r="J427">
        <v>-1.4254655676977E-2</v>
      </c>
      <c r="K427">
        <v>-1.9345865751136601E-2</v>
      </c>
      <c r="L427">
        <v>-1.46650452145349E-2</v>
      </c>
      <c r="N427">
        <v>-1.92718169329094E-2</v>
      </c>
      <c r="O427">
        <v>-2.4909861957074599E-2</v>
      </c>
      <c r="P427">
        <v>-1.6963142938246498E-2</v>
      </c>
      <c r="Q427" s="15">
        <f t="shared" si="19"/>
        <v>1241.4799800000001</v>
      </c>
      <c r="R427" s="15">
        <f t="shared" si="20"/>
        <v>0.51</v>
      </c>
      <c r="T427" s="3">
        <v>38602</v>
      </c>
      <c r="U427">
        <v>1236.3599850000001</v>
      </c>
      <c r="V427" s="9">
        <v>38603</v>
      </c>
      <c r="W427" s="8">
        <v>0.62</v>
      </c>
    </row>
    <row r="428" spans="1:23" x14ac:dyDescent="0.4">
      <c r="A428">
        <v>20050912</v>
      </c>
      <c r="B428" s="3">
        <f t="shared" si="18"/>
        <v>38607</v>
      </c>
      <c r="C428">
        <v>-1.4166649841448799E-2</v>
      </c>
      <c r="D428">
        <v>-2.8803933532816399E-2</v>
      </c>
      <c r="F428">
        <v>-3.04055016630005E-2</v>
      </c>
      <c r="G428">
        <v>-3.0250201397319501E-2</v>
      </c>
      <c r="I428">
        <v>-1.4984244047581301E-2</v>
      </c>
      <c r="J428">
        <v>-0.123846524860422</v>
      </c>
      <c r="K428">
        <v>-1.3805709751898401E-2</v>
      </c>
      <c r="O428">
        <v>-1.27062045828441E-2</v>
      </c>
      <c r="P428">
        <v>-2.2359090977720399E-2</v>
      </c>
      <c r="Q428" s="15">
        <f t="shared" si="19"/>
        <v>1240.5600589999999</v>
      </c>
      <c r="R428" s="15">
        <f t="shared" si="20"/>
        <v>0.57999999999999996</v>
      </c>
      <c r="T428" s="3">
        <v>38603</v>
      </c>
      <c r="U428">
        <v>1231.670044</v>
      </c>
      <c r="V428" s="9">
        <v>38604</v>
      </c>
      <c r="W428" s="8">
        <v>0.51</v>
      </c>
    </row>
    <row r="429" spans="1:23" x14ac:dyDescent="0.4">
      <c r="A429">
        <v>20050913</v>
      </c>
      <c r="B429" s="3">
        <f t="shared" si="18"/>
        <v>38608</v>
      </c>
      <c r="C429">
        <v>-2.4338304402025199E-2</v>
      </c>
      <c r="D429">
        <v>-2.1098962268410199E-2</v>
      </c>
      <c r="F429">
        <v>-2.3846128059225799E-2</v>
      </c>
      <c r="G429">
        <v>5.0695941697067801E-3</v>
      </c>
      <c r="H429">
        <v>-2.4434253428842E-2</v>
      </c>
      <c r="I429">
        <v>-2.55896219416165E-2</v>
      </c>
      <c r="J429">
        <v>-1.48114317588895E-2</v>
      </c>
      <c r="K429">
        <v>-2.8018012381761902E-2</v>
      </c>
      <c r="L429">
        <v>-1.73554529781874E-3</v>
      </c>
      <c r="M429">
        <v>-2.2068625165509601E-2</v>
      </c>
      <c r="N429">
        <v>-1.8070655561468699E-2</v>
      </c>
      <c r="O429">
        <v>-1.1295282570415101E-2</v>
      </c>
      <c r="P429">
        <v>3.5002603126399801E-3</v>
      </c>
      <c r="Q429" s="15">
        <f t="shared" si="19"/>
        <v>1231.1999510000001</v>
      </c>
      <c r="R429" s="15">
        <f t="shared" si="20"/>
        <v>0.69</v>
      </c>
      <c r="T429" s="3">
        <v>38604</v>
      </c>
      <c r="U429">
        <v>1241.4799800000001</v>
      </c>
      <c r="V429" s="9">
        <v>38607</v>
      </c>
      <c r="W429" s="8">
        <v>0.57999999999999996</v>
      </c>
    </row>
    <row r="430" spans="1:23" x14ac:dyDescent="0.4">
      <c r="A430">
        <v>20050914</v>
      </c>
      <c r="B430" s="3">
        <f t="shared" si="18"/>
        <v>38609</v>
      </c>
      <c r="C430">
        <v>-1.5121222738703E-2</v>
      </c>
      <c r="D430">
        <v>-1.7611626956238802E-2</v>
      </c>
      <c r="E430">
        <v>-1.2742244463515301E-2</v>
      </c>
      <c r="F430">
        <v>-2.6012657129337698E-2</v>
      </c>
      <c r="H430">
        <v>-3.0237489076499601E-2</v>
      </c>
      <c r="I430">
        <v>-2.6625958391144199E-2</v>
      </c>
      <c r="J430">
        <v>-2.8382443450746E-2</v>
      </c>
      <c r="K430">
        <v>-1.4822206112746801E-2</v>
      </c>
      <c r="L430">
        <v>-1.6375570229878601E-2</v>
      </c>
      <c r="M430">
        <v>-2.0625818415164698E-2</v>
      </c>
      <c r="N430">
        <v>-1.2636075645578001E-2</v>
      </c>
      <c r="P430">
        <v>-5.49331230152241E-2</v>
      </c>
      <c r="Q430" s="15">
        <f t="shared" si="19"/>
        <v>1227.160034</v>
      </c>
      <c r="R430" s="15">
        <f t="shared" si="20"/>
        <v>0.67</v>
      </c>
      <c r="T430" s="3">
        <v>38607</v>
      </c>
      <c r="U430">
        <v>1240.5600589999999</v>
      </c>
      <c r="V430" s="9">
        <v>38608</v>
      </c>
      <c r="W430" s="8">
        <v>0.69</v>
      </c>
    </row>
    <row r="431" spans="1:23" x14ac:dyDescent="0.4">
      <c r="A431">
        <v>20050915</v>
      </c>
      <c r="B431" s="3">
        <f t="shared" si="18"/>
        <v>38610</v>
      </c>
      <c r="C431">
        <v>-9.7936238565098505E-3</v>
      </c>
      <c r="D431">
        <v>-2.7893477575133E-2</v>
      </c>
      <c r="E431">
        <v>3.5106630637061101E-3</v>
      </c>
      <c r="F431">
        <v>-3.0304163113960201E-2</v>
      </c>
      <c r="G431">
        <v>-3.8406937720907801E-2</v>
      </c>
      <c r="H431">
        <v>-1.4566039260516601E-2</v>
      </c>
      <c r="I431">
        <v>-2.7018339122832299E-2</v>
      </c>
      <c r="J431">
        <v>-2.60296447736806E-2</v>
      </c>
      <c r="K431">
        <v>-1.2414153972523901E-2</v>
      </c>
      <c r="L431">
        <v>-1.6826768798477599E-2</v>
      </c>
      <c r="M431">
        <v>-1.0472875069371499E-2</v>
      </c>
      <c r="P431">
        <v>-2.02804292902641E-2</v>
      </c>
      <c r="Q431" s="15">
        <f t="shared" si="19"/>
        <v>1227.7299800000001</v>
      </c>
      <c r="R431" s="15">
        <f t="shared" si="20"/>
        <v>0.65</v>
      </c>
      <c r="T431" s="3">
        <v>38608</v>
      </c>
      <c r="U431">
        <v>1231.1999510000001</v>
      </c>
      <c r="V431" s="9">
        <v>38609</v>
      </c>
      <c r="W431" s="8">
        <v>0.67</v>
      </c>
    </row>
    <row r="432" spans="1:23" x14ac:dyDescent="0.4">
      <c r="A432">
        <v>20050916</v>
      </c>
      <c r="B432" s="3">
        <f t="shared" si="18"/>
        <v>38611</v>
      </c>
      <c r="C432">
        <v>-8.0739766204361504E-3</v>
      </c>
      <c r="D432">
        <v>-1.98046193144607E-2</v>
      </c>
      <c r="E432">
        <v>-1.8909894309959999E-2</v>
      </c>
      <c r="G432">
        <v>-2.9251616083800499E-2</v>
      </c>
      <c r="H432">
        <v>-1.1629010177032601E-2</v>
      </c>
      <c r="I432">
        <v>-1.3180238508188001E-2</v>
      </c>
      <c r="K432">
        <v>-2.4981085488766999E-2</v>
      </c>
      <c r="L432">
        <v>-1.9400053097970799E-2</v>
      </c>
      <c r="N432">
        <v>-1.3861021876215501E-2</v>
      </c>
      <c r="O432">
        <v>-1.2206176817040599E-2</v>
      </c>
      <c r="P432">
        <v>-1.31043852745174E-2</v>
      </c>
      <c r="Q432" s="15">
        <f t="shared" si="19"/>
        <v>1237.910034</v>
      </c>
      <c r="R432" s="15">
        <f t="shared" si="20"/>
        <v>0.55000000000000004</v>
      </c>
      <c r="T432" s="3">
        <v>38609</v>
      </c>
      <c r="U432">
        <v>1227.160034</v>
      </c>
      <c r="V432" s="9">
        <v>38610</v>
      </c>
      <c r="W432" s="8">
        <v>0.65</v>
      </c>
    </row>
    <row r="433" spans="1:23" x14ac:dyDescent="0.4">
      <c r="A433">
        <v>20050919</v>
      </c>
      <c r="B433" s="3">
        <f t="shared" si="18"/>
        <v>38614</v>
      </c>
      <c r="C433">
        <v>-2.3159157594640701E-2</v>
      </c>
      <c r="D433">
        <v>-1.38741957302011E-2</v>
      </c>
      <c r="E433">
        <v>-1.26882349152802E-2</v>
      </c>
      <c r="F433">
        <v>-1.22775591019111E-2</v>
      </c>
      <c r="G433">
        <v>-1.23956325530277E-2</v>
      </c>
      <c r="H433">
        <v>-1.35270165912354E-2</v>
      </c>
      <c r="M433">
        <v>-1.44526772380302E-2</v>
      </c>
      <c r="N433">
        <v>-1.4600741776261E-2</v>
      </c>
      <c r="O433">
        <v>-1.1142390037020101E-2</v>
      </c>
      <c r="P433">
        <v>-1.5800089813110499E-2</v>
      </c>
      <c r="Q433" s="15">
        <f t="shared" si="19"/>
        <v>1231.0200199999999</v>
      </c>
      <c r="R433" s="15">
        <f t="shared" si="20"/>
        <v>0.51</v>
      </c>
      <c r="T433" s="3">
        <v>38610</v>
      </c>
      <c r="U433">
        <v>1227.7299800000001</v>
      </c>
      <c r="V433" s="9">
        <v>38611</v>
      </c>
      <c r="W433" s="8">
        <v>0.55000000000000004</v>
      </c>
    </row>
    <row r="434" spans="1:23" x14ac:dyDescent="0.4">
      <c r="A434">
        <v>20050920</v>
      </c>
      <c r="B434" s="3">
        <f t="shared" si="18"/>
        <v>38615</v>
      </c>
      <c r="C434">
        <v>-5.0866415205751596E-3</v>
      </c>
      <c r="D434">
        <v>-3.6296045026480497E-2</v>
      </c>
      <c r="F434">
        <v>-3.4310671917070698E-2</v>
      </c>
      <c r="G434">
        <v>-1.6660996504107E-2</v>
      </c>
      <c r="H434">
        <v>-2.2214586946933401E-2</v>
      </c>
      <c r="J434">
        <v>-2.3726436472607301E-2</v>
      </c>
      <c r="L434">
        <v>-2.3715485684680199E-2</v>
      </c>
      <c r="M434">
        <v>-1.05440252438729E-2</v>
      </c>
      <c r="N434">
        <v>-1.23808891563407E-2</v>
      </c>
      <c r="O434">
        <v>-1.1861289061487101E-2</v>
      </c>
      <c r="P434">
        <v>-9.3874458901801305E-3</v>
      </c>
      <c r="Q434" s="15">
        <f t="shared" si="19"/>
        <v>1221.339966</v>
      </c>
      <c r="R434" s="15">
        <f t="shared" si="20"/>
        <v>0.68</v>
      </c>
      <c r="T434" s="3">
        <v>38611</v>
      </c>
      <c r="U434">
        <v>1237.910034</v>
      </c>
      <c r="V434" s="9">
        <v>38614</v>
      </c>
      <c r="W434" s="8">
        <v>0.51</v>
      </c>
    </row>
    <row r="435" spans="1:23" x14ac:dyDescent="0.4">
      <c r="A435">
        <v>20050921</v>
      </c>
      <c r="B435" s="3">
        <f t="shared" si="18"/>
        <v>38616</v>
      </c>
      <c r="C435">
        <v>-2.31118346979662E-2</v>
      </c>
      <c r="D435">
        <v>-1.04403124742267E-2</v>
      </c>
      <c r="E435">
        <v>-1.84270506930354E-2</v>
      </c>
      <c r="F435">
        <v>-1.14655194036072E-2</v>
      </c>
      <c r="G435">
        <v>-1.5697469088662899E-2</v>
      </c>
      <c r="H435">
        <v>-9.1291197586867798E-3</v>
      </c>
      <c r="I435">
        <v>-1.37501891528159E-2</v>
      </c>
      <c r="K435">
        <v>-1.8793474463704399E-2</v>
      </c>
      <c r="L435">
        <v>-1.15798780649677E-2</v>
      </c>
      <c r="M435">
        <v>-9.9692395256292896E-3</v>
      </c>
      <c r="N435">
        <v>-1.78032136278756E-2</v>
      </c>
      <c r="O435">
        <v>-1.6686933386928698E-2</v>
      </c>
      <c r="P435">
        <v>-1.7700474723651102E-2</v>
      </c>
      <c r="Q435" s="15">
        <f t="shared" si="19"/>
        <v>1210.1999510000001</v>
      </c>
      <c r="R435" s="15">
        <f t="shared" si="20"/>
        <v>0.7</v>
      </c>
      <c r="T435" s="3">
        <v>38614</v>
      </c>
      <c r="U435">
        <v>1231.0200199999999</v>
      </c>
      <c r="V435" s="9">
        <v>38615</v>
      </c>
      <c r="W435" s="8">
        <v>0.68</v>
      </c>
    </row>
    <row r="436" spans="1:23" x14ac:dyDescent="0.4">
      <c r="A436">
        <v>20050922</v>
      </c>
      <c r="B436" s="3">
        <f t="shared" si="18"/>
        <v>38617</v>
      </c>
      <c r="C436">
        <v>-1.40447955750532E-2</v>
      </c>
      <c r="D436">
        <v>-1.28470457933546E-2</v>
      </c>
      <c r="E436">
        <v>-1.15510980997442E-2</v>
      </c>
      <c r="F436">
        <v>-1.30214800359166E-2</v>
      </c>
      <c r="G436">
        <v>-1.2821301790167701E-2</v>
      </c>
      <c r="H436">
        <v>-1.5850798623972099E-2</v>
      </c>
      <c r="I436">
        <v>-1.25152759811012E-2</v>
      </c>
      <c r="J436">
        <v>-3.4420614342349602E-2</v>
      </c>
      <c r="K436">
        <v>-2.5437986958535001E-2</v>
      </c>
      <c r="L436">
        <v>-3.2845246713170698E-2</v>
      </c>
      <c r="M436">
        <v>-1.3894441294902899E-2</v>
      </c>
      <c r="N436">
        <v>-9.4362560820180907E-3</v>
      </c>
      <c r="O436">
        <v>-1.1734922819184999E-2</v>
      </c>
      <c r="P436">
        <v>-1.2985886805115299E-2</v>
      </c>
      <c r="Q436" s="15">
        <f t="shared" si="19"/>
        <v>1214.619995</v>
      </c>
      <c r="R436" s="15">
        <f t="shared" si="20"/>
        <v>0.56999999999999995</v>
      </c>
      <c r="T436" s="3">
        <v>38615</v>
      </c>
      <c r="U436">
        <v>1221.339966</v>
      </c>
      <c r="V436" s="9">
        <v>38616</v>
      </c>
      <c r="W436" s="8">
        <v>0.7</v>
      </c>
    </row>
    <row r="437" spans="1:23" x14ac:dyDescent="0.4">
      <c r="A437">
        <v>20050923</v>
      </c>
      <c r="B437" s="3">
        <f t="shared" si="18"/>
        <v>38618</v>
      </c>
      <c r="D437">
        <v>-2.5287136128087799E-2</v>
      </c>
      <c r="E437">
        <v>-3.2646243307149901E-2</v>
      </c>
      <c r="I437">
        <v>-2.5910307466530998E-2</v>
      </c>
      <c r="J437">
        <v>-2.5154324829160701E-2</v>
      </c>
      <c r="L437">
        <v>-2.27847990337629E-2</v>
      </c>
      <c r="O437">
        <v>-2.7635588248140198E-2</v>
      </c>
      <c r="P437">
        <v>-1.9348740753211E-2</v>
      </c>
      <c r="Q437" s="15">
        <f t="shared" si="19"/>
        <v>1215.290039</v>
      </c>
      <c r="R437" s="15">
        <f t="shared" si="20"/>
        <v>0.62</v>
      </c>
      <c r="T437" s="3">
        <v>38616</v>
      </c>
      <c r="U437">
        <v>1210.1999510000001</v>
      </c>
      <c r="V437" s="9">
        <v>38617</v>
      </c>
      <c r="W437" s="8">
        <v>0.56999999999999995</v>
      </c>
    </row>
    <row r="438" spans="1:23" x14ac:dyDescent="0.4">
      <c r="A438">
        <v>20050926</v>
      </c>
      <c r="B438" s="3">
        <f t="shared" si="18"/>
        <v>38621</v>
      </c>
      <c r="C438">
        <v>-1.4927022606691299E-2</v>
      </c>
      <c r="E438">
        <v>-2.6159688851380699E-2</v>
      </c>
      <c r="G438">
        <v>-1.9306774976592798E-2</v>
      </c>
      <c r="J438">
        <v>-2.39007004141829E-2</v>
      </c>
      <c r="P438">
        <v>-3.3696575766327397E-2</v>
      </c>
      <c r="Q438" s="15">
        <f t="shared" si="19"/>
        <v>1215.630005</v>
      </c>
      <c r="R438" s="15">
        <f t="shared" si="20"/>
        <v>0.56999999999999995</v>
      </c>
      <c r="T438" s="3">
        <v>38617</v>
      </c>
      <c r="U438">
        <v>1214.619995</v>
      </c>
      <c r="V438" s="9">
        <v>38618</v>
      </c>
      <c r="W438" s="8">
        <v>0.62</v>
      </c>
    </row>
    <row r="439" spans="1:23" x14ac:dyDescent="0.4">
      <c r="A439">
        <v>20050927</v>
      </c>
      <c r="B439" s="3">
        <f t="shared" si="18"/>
        <v>38622</v>
      </c>
      <c r="H439">
        <v>-3.2474736544314799E-2</v>
      </c>
      <c r="I439">
        <v>-3.1574905286864199E-2</v>
      </c>
      <c r="K439">
        <v>-3.3440349490778197E-2</v>
      </c>
      <c r="L439">
        <v>-3.1376570972810103E-2</v>
      </c>
      <c r="N439">
        <v>-3.2964809504892202E-2</v>
      </c>
      <c r="P439">
        <v>-3.00221733440664E-2</v>
      </c>
      <c r="Q439" s="15">
        <f t="shared" si="19"/>
        <v>1215.660034</v>
      </c>
      <c r="R439" s="15">
        <f t="shared" si="20"/>
        <v>0.57999999999999996</v>
      </c>
      <c r="T439" s="3">
        <v>38618</v>
      </c>
      <c r="U439">
        <v>1215.290039</v>
      </c>
      <c r="V439" s="9">
        <v>38621</v>
      </c>
      <c r="W439" s="8">
        <v>0.56999999999999995</v>
      </c>
    </row>
    <row r="440" spans="1:23" x14ac:dyDescent="0.4">
      <c r="A440">
        <v>20050928</v>
      </c>
      <c r="B440" s="3">
        <f t="shared" si="18"/>
        <v>38623</v>
      </c>
      <c r="E440">
        <v>-3.2363045215078198E-2</v>
      </c>
      <c r="F440">
        <v>-2.3869249261643001E-2</v>
      </c>
      <c r="H440">
        <v>-3.7167306295682601E-2</v>
      </c>
      <c r="M440">
        <v>-1.9184947119868598E-2</v>
      </c>
      <c r="P440">
        <v>-1.9172408375073099E-2</v>
      </c>
      <c r="Q440" s="15">
        <f t="shared" si="19"/>
        <v>1216.8900149999999</v>
      </c>
      <c r="R440" s="15">
        <f t="shared" si="20"/>
        <v>0.56000000000000005</v>
      </c>
      <c r="T440" s="3">
        <v>38621</v>
      </c>
      <c r="U440">
        <v>1215.630005</v>
      </c>
      <c r="V440" s="9">
        <v>38622</v>
      </c>
      <c r="W440" s="8">
        <v>0.57999999999999996</v>
      </c>
    </row>
    <row r="441" spans="1:23" x14ac:dyDescent="0.4">
      <c r="A441">
        <v>20050929</v>
      </c>
      <c r="B441" s="3">
        <f t="shared" si="18"/>
        <v>38624</v>
      </c>
      <c r="D441">
        <v>-2.1478364141785399E-2</v>
      </c>
      <c r="E441">
        <v>-3.6094354467539502E-2</v>
      </c>
      <c r="F441">
        <v>-2.35172704211754E-2</v>
      </c>
      <c r="G441">
        <v>-0.100560670578727</v>
      </c>
      <c r="L441">
        <v>-2.6055842628416901E-2</v>
      </c>
      <c r="M441">
        <v>-2.3767433171485199E-2</v>
      </c>
      <c r="N441">
        <v>-2.7631410447293801E-2</v>
      </c>
      <c r="O441">
        <v>-3.5344155730156701E-2</v>
      </c>
      <c r="P441">
        <v>-2.8208894104250801E-2</v>
      </c>
      <c r="Q441" s="15">
        <f t="shared" si="19"/>
        <v>1227.6800539999999</v>
      </c>
      <c r="R441" s="15">
        <f t="shared" si="20"/>
        <v>0.55000000000000004</v>
      </c>
      <c r="T441" s="3">
        <v>38622</v>
      </c>
      <c r="U441">
        <v>1215.660034</v>
      </c>
      <c r="V441" s="9">
        <v>38623</v>
      </c>
      <c r="W441" s="8">
        <v>0.56000000000000005</v>
      </c>
    </row>
    <row r="442" spans="1:23" x14ac:dyDescent="0.4">
      <c r="A442">
        <v>20050930</v>
      </c>
      <c r="B442" s="3">
        <f t="shared" si="18"/>
        <v>38625</v>
      </c>
      <c r="D442">
        <v>-2.94665263929095E-2</v>
      </c>
      <c r="E442">
        <v>-2.71626558848687E-2</v>
      </c>
      <c r="F442">
        <v>-2.9935148513258299E-2</v>
      </c>
      <c r="G442">
        <v>-2.2686237231303301E-2</v>
      </c>
      <c r="H442">
        <v>-1.90268222866657E-2</v>
      </c>
      <c r="K442">
        <v>-2.77311927762765E-2</v>
      </c>
      <c r="N442">
        <v>-0.140870978594451</v>
      </c>
      <c r="O442">
        <v>-9.76718191190135E-2</v>
      </c>
      <c r="Q442" s="15">
        <f t="shared" si="19"/>
        <v>1228.8100589999999</v>
      </c>
      <c r="R442" s="15">
        <f t="shared" si="20"/>
        <v>0.53</v>
      </c>
      <c r="T442" s="3">
        <v>38623</v>
      </c>
      <c r="U442">
        <v>1216.8900149999999</v>
      </c>
      <c r="V442" s="9">
        <v>38624</v>
      </c>
      <c r="W442" s="8">
        <v>0.55000000000000004</v>
      </c>
    </row>
    <row r="443" spans="1:23" x14ac:dyDescent="0.4">
      <c r="A443">
        <v>20051003</v>
      </c>
      <c r="B443" s="3">
        <f t="shared" si="18"/>
        <v>38628</v>
      </c>
      <c r="D443">
        <v>-2.5133996703857499E-2</v>
      </c>
      <c r="E443">
        <v>-1.50519090101967E-2</v>
      </c>
      <c r="J443">
        <v>-1.5719424614304998E-2</v>
      </c>
      <c r="L443">
        <v>-2.37382619366364E-2</v>
      </c>
      <c r="N443">
        <v>-2.3098991947198201E-2</v>
      </c>
      <c r="Q443" s="15">
        <f t="shared" si="19"/>
        <v>1226.6999510000001</v>
      </c>
      <c r="R443" s="15">
        <f t="shared" si="20"/>
        <v>0.64</v>
      </c>
      <c r="T443" s="3">
        <v>38624</v>
      </c>
      <c r="U443">
        <v>1227.6800539999999</v>
      </c>
      <c r="V443" s="9">
        <v>38625</v>
      </c>
      <c r="W443" s="8">
        <v>0.53</v>
      </c>
    </row>
    <row r="444" spans="1:23" x14ac:dyDescent="0.4">
      <c r="A444">
        <v>20051004</v>
      </c>
      <c r="B444" s="3">
        <f t="shared" si="18"/>
        <v>38629</v>
      </c>
      <c r="E444">
        <v>-2.4796084552285099E-2</v>
      </c>
      <c r="F444">
        <v>-2.2631147868738599E-2</v>
      </c>
      <c r="I444">
        <v>-2.4613361140000199E-2</v>
      </c>
      <c r="J444">
        <v>-2.5643924989878799E-2</v>
      </c>
      <c r="L444">
        <v>-2.0168110322865401E-2</v>
      </c>
      <c r="N444">
        <v>-2.38197138244493E-2</v>
      </c>
      <c r="O444">
        <v>-2.6638825604891999E-2</v>
      </c>
      <c r="P444">
        <v>-2.02132987259174E-2</v>
      </c>
      <c r="Q444" s="15">
        <f t="shared" si="19"/>
        <v>1214.469971</v>
      </c>
      <c r="R444" s="15">
        <f t="shared" si="20"/>
        <v>0.57999999999999996</v>
      </c>
      <c r="T444" s="3">
        <v>38625</v>
      </c>
      <c r="U444">
        <v>1228.8100589999999</v>
      </c>
      <c r="V444" s="9">
        <v>38628</v>
      </c>
      <c r="W444" s="8">
        <v>0.64</v>
      </c>
    </row>
    <row r="445" spans="1:23" x14ac:dyDescent="0.4">
      <c r="A445">
        <v>20051005</v>
      </c>
      <c r="B445" s="3">
        <f t="shared" si="18"/>
        <v>38630</v>
      </c>
      <c r="C445">
        <v>-2.97448232888586E-2</v>
      </c>
      <c r="D445">
        <v>-2.0702554855397001E-2</v>
      </c>
      <c r="E445">
        <v>-2.97972755754707E-2</v>
      </c>
      <c r="F445">
        <v>-2.1244641405764601E-2</v>
      </c>
      <c r="G445">
        <v>-1.68216776744851E-2</v>
      </c>
      <c r="H445">
        <v>-2.55082421864491E-2</v>
      </c>
      <c r="I445">
        <v>-2.78778158239519E-2</v>
      </c>
      <c r="J445">
        <v>-2.9445366692107899E-2</v>
      </c>
      <c r="K445">
        <v>-3.2668420359890801E-2</v>
      </c>
      <c r="N445">
        <v>-2.6467778290703601E-2</v>
      </c>
      <c r="O445">
        <v>-2.3680066360754599E-2</v>
      </c>
      <c r="P445">
        <v>-2.4740762783308098E-2</v>
      </c>
      <c r="Q445" s="15">
        <f t="shared" si="19"/>
        <v>1196.3900149999999</v>
      </c>
      <c r="R445" s="15">
        <f t="shared" si="20"/>
        <v>0.69</v>
      </c>
      <c r="T445" s="3">
        <v>38628</v>
      </c>
      <c r="U445">
        <v>1226.6999510000001</v>
      </c>
      <c r="V445" s="9">
        <v>38629</v>
      </c>
      <c r="W445" s="8">
        <v>0.57999999999999996</v>
      </c>
    </row>
    <row r="446" spans="1:23" x14ac:dyDescent="0.4">
      <c r="A446">
        <v>20051006</v>
      </c>
      <c r="B446" s="3">
        <f t="shared" si="18"/>
        <v>38631</v>
      </c>
      <c r="C446">
        <v>-2.36662920514734E-2</v>
      </c>
      <c r="D446">
        <v>-3.2403819052023497E-2</v>
      </c>
      <c r="E446">
        <v>-2.1011877624328198E-2</v>
      </c>
      <c r="F446">
        <v>-3.4404645593962002E-2</v>
      </c>
      <c r="G446">
        <v>-3.0139315335903701E-2</v>
      </c>
      <c r="H446">
        <v>-3.14213199243467E-2</v>
      </c>
      <c r="I446">
        <v>-1.2189754910376299E-2</v>
      </c>
      <c r="K446">
        <v>-2.178134350531E-2</v>
      </c>
      <c r="L446">
        <v>-2.5639226734581501E-2</v>
      </c>
      <c r="M446">
        <v>-2.9330861782185001E-2</v>
      </c>
      <c r="N446">
        <v>-2.48542605480114E-2</v>
      </c>
      <c r="O446">
        <v>-1.78504563278707E-2</v>
      </c>
      <c r="P446">
        <v>-4.6433938256275203E-2</v>
      </c>
      <c r="Q446" s="15">
        <f t="shared" si="19"/>
        <v>1191.48999</v>
      </c>
      <c r="R446" s="15">
        <f t="shared" si="20"/>
        <v>0.61</v>
      </c>
      <c r="T446" s="3">
        <v>38629</v>
      </c>
      <c r="U446">
        <v>1214.469971</v>
      </c>
      <c r="V446" s="9">
        <v>38630</v>
      </c>
      <c r="W446" s="8">
        <v>0.69</v>
      </c>
    </row>
    <row r="447" spans="1:23" x14ac:dyDescent="0.4">
      <c r="A447">
        <v>20051007</v>
      </c>
      <c r="B447" s="3">
        <f t="shared" si="18"/>
        <v>38632</v>
      </c>
      <c r="C447">
        <v>-9.4853687003323001E-3</v>
      </c>
      <c r="D447">
        <v>-2.6716170616962898E-2</v>
      </c>
      <c r="E447">
        <v>-2.07538795252755E-2</v>
      </c>
      <c r="F447">
        <v>-2.3124588964529399E-2</v>
      </c>
      <c r="G447">
        <v>-2.8361016792970199E-2</v>
      </c>
      <c r="H447">
        <v>-2.80175505243552E-2</v>
      </c>
      <c r="I447">
        <v>-2.39521193170142E-2</v>
      </c>
      <c r="J447">
        <v>-2.0805299192505899E-2</v>
      </c>
      <c r="K447">
        <v>-3.1772242240278602E-2</v>
      </c>
      <c r="L447">
        <v>-1.6027896389177801E-2</v>
      </c>
      <c r="M447">
        <v>-2.61030000026546E-2</v>
      </c>
      <c r="N447">
        <v>-1.5720777444624402E-2</v>
      </c>
      <c r="O447">
        <v>-2.5677905100868901E-2</v>
      </c>
      <c r="Q447" s="15">
        <f t="shared" si="19"/>
        <v>1195.900024</v>
      </c>
      <c r="R447" s="15">
        <f t="shared" si="20"/>
        <v>0.61</v>
      </c>
      <c r="T447" s="3">
        <v>38630</v>
      </c>
      <c r="U447">
        <v>1196.3900149999999</v>
      </c>
      <c r="V447" s="9">
        <v>38631</v>
      </c>
      <c r="W447" s="8">
        <v>0.61</v>
      </c>
    </row>
    <row r="448" spans="1:23" x14ac:dyDescent="0.4">
      <c r="A448">
        <v>20051010</v>
      </c>
      <c r="B448" s="3">
        <f t="shared" si="18"/>
        <v>38635</v>
      </c>
      <c r="C448">
        <v>-1.79276559754637E-2</v>
      </c>
      <c r="D448">
        <v>-1.13882343877586E-2</v>
      </c>
      <c r="E448">
        <v>-2.0405796069391802E-2</v>
      </c>
      <c r="G448">
        <v>-2.33477559504475E-2</v>
      </c>
      <c r="H448">
        <v>-2.97100240111456E-2</v>
      </c>
      <c r="I448">
        <v>-1.27690690376157E-2</v>
      </c>
      <c r="J448">
        <v>-1.8345405674857401E-2</v>
      </c>
      <c r="M448">
        <v>-2.0141470484895899E-2</v>
      </c>
      <c r="N448">
        <v>-1.8269609698647001E-2</v>
      </c>
      <c r="O448">
        <v>-2.1456801706458702E-2</v>
      </c>
      <c r="P448">
        <v>-2.5549934737016802E-2</v>
      </c>
      <c r="Q448" s="15">
        <f t="shared" si="19"/>
        <v>1187.329956</v>
      </c>
      <c r="R448" s="15">
        <f t="shared" si="20"/>
        <v>0.79</v>
      </c>
      <c r="T448" s="3">
        <v>38631</v>
      </c>
      <c r="U448">
        <v>1191.48999</v>
      </c>
      <c r="V448" s="9">
        <v>38632</v>
      </c>
      <c r="W448" s="8">
        <v>0.61</v>
      </c>
    </row>
    <row r="449" spans="1:23" x14ac:dyDescent="0.4">
      <c r="A449">
        <v>20051011</v>
      </c>
      <c r="B449" s="3">
        <f t="shared" si="18"/>
        <v>38636</v>
      </c>
      <c r="D449">
        <v>-2.5023362899888602E-2</v>
      </c>
      <c r="E449">
        <v>-2.63613642718338E-2</v>
      </c>
      <c r="F449">
        <v>-2.3583525847548199E-2</v>
      </c>
      <c r="G449">
        <v>-1.8979545399457901E-2</v>
      </c>
      <c r="H449">
        <v>-2.6911638236318602E-2</v>
      </c>
      <c r="K449">
        <v>-3.9080259315045399E-2</v>
      </c>
      <c r="L449">
        <v>-2.36652232296173E-2</v>
      </c>
      <c r="M449">
        <v>-1.5421146499917E-2</v>
      </c>
      <c r="N449">
        <v>-1.9575881432393201E-2</v>
      </c>
      <c r="O449">
        <v>-6.0390617379587203E-2</v>
      </c>
      <c r="P449">
        <v>-2.7090912147004102E-2</v>
      </c>
      <c r="Q449" s="15">
        <f t="shared" si="19"/>
        <v>1184.869995</v>
      </c>
      <c r="R449" s="15">
        <f t="shared" si="20"/>
        <v>0.64</v>
      </c>
      <c r="T449" s="3">
        <v>38632</v>
      </c>
      <c r="U449">
        <v>1195.900024</v>
      </c>
      <c r="V449" s="9">
        <v>38635</v>
      </c>
      <c r="W449" s="8">
        <v>0.79</v>
      </c>
    </row>
    <row r="450" spans="1:23" x14ac:dyDescent="0.4">
      <c r="A450">
        <v>20051012</v>
      </c>
      <c r="B450" s="3">
        <f t="shared" ref="B450:B513" si="21">DATE(LEFT(A450, 4),RIGHT(LEFT(A450,6),2),RIGHT(A450, 2))</f>
        <v>38637</v>
      </c>
      <c r="C450">
        <v>-1.58520717558648E-2</v>
      </c>
      <c r="D450">
        <v>-2.8249521574220601E-2</v>
      </c>
      <c r="E450">
        <v>-2.30944028233253E-2</v>
      </c>
      <c r="G450">
        <v>-1.97977001747918E-2</v>
      </c>
      <c r="H450">
        <v>-1.88399610827653E-2</v>
      </c>
      <c r="I450">
        <v>-2.3187244356818199E-2</v>
      </c>
      <c r="J450">
        <v>-1.8836476339732101E-2</v>
      </c>
      <c r="M450">
        <v>-1.27807888183127E-2</v>
      </c>
      <c r="N450">
        <v>-1.5079981497122899E-2</v>
      </c>
      <c r="O450">
        <v>-2.7931291372190602E-2</v>
      </c>
      <c r="P450">
        <v>-3.88066771440886E-2</v>
      </c>
      <c r="Q450" s="15">
        <f t="shared" si="19"/>
        <v>1177.6800539999999</v>
      </c>
      <c r="R450" s="15">
        <f t="shared" si="20"/>
        <v>0.77</v>
      </c>
      <c r="T450" s="3">
        <v>38635</v>
      </c>
      <c r="U450">
        <v>1187.329956</v>
      </c>
      <c r="V450" s="9">
        <v>38636</v>
      </c>
      <c r="W450" s="8">
        <v>0.64</v>
      </c>
    </row>
    <row r="451" spans="1:23" x14ac:dyDescent="0.4">
      <c r="A451">
        <v>20051013</v>
      </c>
      <c r="B451" s="3">
        <f t="shared" si="21"/>
        <v>38638</v>
      </c>
      <c r="C451">
        <v>-2.3464643030791401E-2</v>
      </c>
      <c r="D451">
        <v>-1.9788032952105999E-2</v>
      </c>
      <c r="F451">
        <v>-3.94366191484605E-2</v>
      </c>
      <c r="H451">
        <v>-2.3558695399231999E-2</v>
      </c>
      <c r="I451">
        <v>-2.1197379607116099E-2</v>
      </c>
      <c r="J451">
        <v>-2.1048948124332501E-2</v>
      </c>
      <c r="K451">
        <v>-2.38228546640935E-2</v>
      </c>
      <c r="L451">
        <v>-1.44763468932846E-2</v>
      </c>
      <c r="M451">
        <v>-2.9057278193850102E-2</v>
      </c>
      <c r="N451">
        <v>-2.5232029801617199E-2</v>
      </c>
      <c r="O451">
        <v>-2.43671291866406E-2</v>
      </c>
      <c r="P451">
        <v>-3.28732425872151E-2</v>
      </c>
      <c r="Q451" s="15">
        <f t="shared" ref="Q451:Q514" si="22">INDEX($U$2:$U$4000, MATCH(B451,$T$2:$T$4000,0) )</f>
        <v>1176.839966</v>
      </c>
      <c r="R451" s="15">
        <f t="shared" ref="R451:R514" si="23">INDEX($W$2:$W$3552, MATCH(B451,$V$2:$V$3552,0) )</f>
        <v>0.88</v>
      </c>
      <c r="T451" s="3">
        <v>38636</v>
      </c>
      <c r="U451">
        <v>1184.869995</v>
      </c>
      <c r="V451" s="9">
        <v>38637</v>
      </c>
      <c r="W451" s="8">
        <v>0.77</v>
      </c>
    </row>
    <row r="452" spans="1:23" x14ac:dyDescent="0.4">
      <c r="A452">
        <v>20051014</v>
      </c>
      <c r="B452" s="3">
        <f t="shared" si="21"/>
        <v>38639</v>
      </c>
      <c r="C452">
        <v>-1.7407782812568301E-2</v>
      </c>
      <c r="D452">
        <v>-5.2555624183799002E-3</v>
      </c>
      <c r="E452">
        <v>-1.25547039983259E-2</v>
      </c>
      <c r="F452">
        <v>-3.0084358111013398E-2</v>
      </c>
      <c r="G452">
        <v>-3.6955785636354398E-2</v>
      </c>
      <c r="H452">
        <v>-2.08528289145321E-2</v>
      </c>
      <c r="I452">
        <v>-2.8859804303807801E-2</v>
      </c>
      <c r="J452">
        <v>-7.6223729844204502E-3</v>
      </c>
      <c r="N452">
        <v>-3.4383883324763803E-2</v>
      </c>
      <c r="O452">
        <v>-4.6845310358090697E-2</v>
      </c>
      <c r="P452">
        <v>-2.32537301930614E-2</v>
      </c>
      <c r="Q452" s="15">
        <f t="shared" si="22"/>
        <v>1186.5699460000001</v>
      </c>
      <c r="R452" s="15">
        <f t="shared" si="23"/>
        <v>0.71</v>
      </c>
      <c r="T452" s="3">
        <v>38637</v>
      </c>
      <c r="U452">
        <v>1177.6800539999999</v>
      </c>
      <c r="V452" s="9">
        <v>38638</v>
      </c>
      <c r="W452" s="8">
        <v>0.88</v>
      </c>
    </row>
    <row r="453" spans="1:23" x14ac:dyDescent="0.4">
      <c r="A453">
        <v>20051017</v>
      </c>
      <c r="B453" s="3">
        <f t="shared" si="21"/>
        <v>38642</v>
      </c>
      <c r="C453">
        <v>-2.7240272639255401E-2</v>
      </c>
      <c r="D453">
        <v>-1.6499897783004799E-2</v>
      </c>
      <c r="E453">
        <v>-2.2695015710434901E-2</v>
      </c>
      <c r="F453">
        <v>-1.4123327237835701E-2</v>
      </c>
      <c r="G453">
        <v>-1.4532251712022101E-2</v>
      </c>
      <c r="I453">
        <v>-2.4645195603019501E-2</v>
      </c>
      <c r="J453">
        <v>-1.92572709717851E-2</v>
      </c>
      <c r="K453">
        <v>-2.9915315901297101E-2</v>
      </c>
      <c r="L453">
        <v>-2.8134399736340299E-2</v>
      </c>
      <c r="N453">
        <v>-2.54086355838406E-2</v>
      </c>
      <c r="O453">
        <v>-2.59070704617494E-2</v>
      </c>
      <c r="P453">
        <v>-3.8146494044063603E-2</v>
      </c>
      <c r="Q453" s="15">
        <f t="shared" si="22"/>
        <v>1190.099976</v>
      </c>
      <c r="R453" s="15">
        <f t="shared" si="23"/>
        <v>0.66</v>
      </c>
      <c r="T453" s="3">
        <v>38638</v>
      </c>
      <c r="U453">
        <v>1176.839966</v>
      </c>
      <c r="V453" s="9">
        <v>38639</v>
      </c>
      <c r="W453" s="8">
        <v>0.71</v>
      </c>
    </row>
    <row r="454" spans="1:23" x14ac:dyDescent="0.4">
      <c r="A454">
        <v>20051018</v>
      </c>
      <c r="B454" s="3">
        <f t="shared" si="21"/>
        <v>38643</v>
      </c>
      <c r="D454">
        <v>-1.7256755616944602E-2</v>
      </c>
      <c r="E454">
        <v>-3.7623794739047298E-2</v>
      </c>
      <c r="F454">
        <v>-1.9970865495733899E-2</v>
      </c>
      <c r="J454">
        <v>-1.8726901227921599E-2</v>
      </c>
      <c r="K454">
        <v>-1.8755579692317399E-2</v>
      </c>
      <c r="L454">
        <v>-2.2717152307225399E-2</v>
      </c>
      <c r="M454">
        <v>-2.0488211935488901E-2</v>
      </c>
      <c r="N454">
        <v>-2.6473692755387902E-2</v>
      </c>
      <c r="O454">
        <v>-1.9928710292203999E-2</v>
      </c>
      <c r="P454">
        <v>-1.7273413473814201E-2</v>
      </c>
      <c r="Q454" s="15">
        <f t="shared" si="22"/>
        <v>1178.1400149999999</v>
      </c>
      <c r="R454" s="15">
        <f t="shared" si="23"/>
        <v>0.67</v>
      </c>
      <c r="T454" s="3">
        <v>38639</v>
      </c>
      <c r="U454">
        <v>1186.5699460000001</v>
      </c>
      <c r="V454" s="9">
        <v>38642</v>
      </c>
      <c r="W454" s="8">
        <v>0.66</v>
      </c>
    </row>
    <row r="455" spans="1:23" x14ac:dyDescent="0.4">
      <c r="A455">
        <v>20051019</v>
      </c>
      <c r="B455" s="3">
        <f t="shared" si="21"/>
        <v>38644</v>
      </c>
      <c r="C455">
        <v>-4.4915750761936803E-2</v>
      </c>
      <c r="D455">
        <v>-2.18909891672074E-2</v>
      </c>
      <c r="E455">
        <v>-2.7070266048962299E-2</v>
      </c>
      <c r="F455">
        <v>-3.8803239676975097E-2</v>
      </c>
      <c r="G455">
        <v>-1.2818895116427399E-2</v>
      </c>
      <c r="H455">
        <v>-2.86501829434989E-2</v>
      </c>
      <c r="I455">
        <v>-3.1326182191073998E-2</v>
      </c>
      <c r="J455">
        <v>-4.2039084733810302E-2</v>
      </c>
      <c r="K455">
        <v>-4.87314517229952E-2</v>
      </c>
      <c r="L455">
        <v>-2.4085238049841699E-2</v>
      </c>
      <c r="M455">
        <v>-2.2143692432664799E-2</v>
      </c>
      <c r="N455">
        <v>-2.7150037176670701E-2</v>
      </c>
      <c r="O455">
        <v>-2.3512699846951202E-2</v>
      </c>
      <c r="P455">
        <v>-2.53373312895387E-2</v>
      </c>
      <c r="Q455" s="15">
        <f t="shared" si="22"/>
        <v>1195.76001</v>
      </c>
      <c r="R455" s="15">
        <f t="shared" si="23"/>
        <v>0.77</v>
      </c>
      <c r="T455" s="3">
        <v>38642</v>
      </c>
      <c r="U455">
        <v>1190.099976</v>
      </c>
      <c r="V455" s="9">
        <v>38643</v>
      </c>
      <c r="W455" s="8">
        <v>0.67</v>
      </c>
    </row>
    <row r="456" spans="1:23" x14ac:dyDescent="0.4">
      <c r="A456">
        <v>20051020</v>
      </c>
      <c r="B456" s="3">
        <f t="shared" si="21"/>
        <v>38645</v>
      </c>
      <c r="C456">
        <v>-2.1789611858181498E-2</v>
      </c>
      <c r="D456">
        <v>-1.9728751751281099E-2</v>
      </c>
      <c r="E456">
        <v>-1.72468951749115E-2</v>
      </c>
      <c r="F456">
        <v>-2.0806749036539399E-2</v>
      </c>
      <c r="G456">
        <v>-2.8409195499464902E-2</v>
      </c>
      <c r="H456">
        <v>-2.2518139449157499E-2</v>
      </c>
      <c r="I456">
        <v>-2.43007311125614E-2</v>
      </c>
      <c r="J456">
        <v>-1.15420460499812E-2</v>
      </c>
      <c r="K456">
        <v>-1.5264811531237699E-2</v>
      </c>
      <c r="L456">
        <v>-2.35302501160265E-2</v>
      </c>
      <c r="M456">
        <v>-6.0113780336352E-3</v>
      </c>
      <c r="N456">
        <v>-1.35738959684547E-3</v>
      </c>
      <c r="O456">
        <v>-1.5983469794727301E-2</v>
      </c>
      <c r="P456">
        <v>-3.2098611291514201E-2</v>
      </c>
      <c r="Q456" s="15">
        <f t="shared" si="22"/>
        <v>1177.8000489999999</v>
      </c>
      <c r="R456" s="15">
        <f t="shared" si="23"/>
        <v>0.81</v>
      </c>
      <c r="T456" s="3">
        <v>38643</v>
      </c>
      <c r="U456">
        <v>1178.1400149999999</v>
      </c>
      <c r="V456" s="9">
        <v>38644</v>
      </c>
      <c r="W456" s="8">
        <v>0.77</v>
      </c>
    </row>
    <row r="457" spans="1:23" x14ac:dyDescent="0.4">
      <c r="A457">
        <v>20051021</v>
      </c>
      <c r="B457" s="3">
        <f t="shared" si="21"/>
        <v>38646</v>
      </c>
      <c r="C457">
        <v>-1.4076828549281E-2</v>
      </c>
      <c r="D457">
        <v>-2.7542841015458501E-2</v>
      </c>
      <c r="E457">
        <v>-3.0463468622117101E-2</v>
      </c>
      <c r="F457">
        <v>-3.3985883722201703E-2</v>
      </c>
      <c r="H457">
        <v>-2.5133303506761299E-2</v>
      </c>
      <c r="J457">
        <v>-3.1904410429689598E-2</v>
      </c>
      <c r="K457">
        <v>-3.2195443084233499E-2</v>
      </c>
      <c r="L457">
        <v>-2.1232423649083398E-2</v>
      </c>
      <c r="N457">
        <v>-2.4081658208788201E-2</v>
      </c>
      <c r="O457">
        <v>-2.93081672562342E-2</v>
      </c>
      <c r="P457">
        <v>-2.5821017171635201E-2</v>
      </c>
      <c r="Q457" s="15">
        <f t="shared" si="22"/>
        <v>1179.589966</v>
      </c>
      <c r="R457" s="15">
        <f t="shared" si="23"/>
        <v>0.7</v>
      </c>
      <c r="T457" s="3">
        <v>38644</v>
      </c>
      <c r="U457">
        <v>1195.76001</v>
      </c>
      <c r="V457" s="9">
        <v>38645</v>
      </c>
      <c r="W457" s="8">
        <v>0.81</v>
      </c>
    </row>
    <row r="458" spans="1:23" x14ac:dyDescent="0.4">
      <c r="A458">
        <v>20051024</v>
      </c>
      <c r="B458" s="3">
        <f t="shared" si="21"/>
        <v>38649</v>
      </c>
      <c r="C458">
        <v>-2.08705898876267E-2</v>
      </c>
      <c r="D458">
        <v>-3.1791885982466898E-2</v>
      </c>
      <c r="E458">
        <v>-2.8724476566615802E-2</v>
      </c>
      <c r="F458">
        <v>-1.9274053128196501E-2</v>
      </c>
      <c r="G458">
        <v>-4.3529365050692798E-2</v>
      </c>
      <c r="H458">
        <v>-2.0938430801570599E-2</v>
      </c>
      <c r="I458">
        <v>-3.0448849388246001E-2</v>
      </c>
      <c r="J458">
        <v>-2.0652289830287999E-2</v>
      </c>
      <c r="K458">
        <v>-2.4552590412153501E-2</v>
      </c>
      <c r="L458">
        <v>-2.26363406583092E-2</v>
      </c>
      <c r="P458">
        <v>-2.5663504953497299E-2</v>
      </c>
      <c r="Q458" s="15">
        <f t="shared" si="22"/>
        <v>1199.380005</v>
      </c>
      <c r="R458" s="15">
        <f t="shared" si="23"/>
        <v>0.51</v>
      </c>
      <c r="T458" s="3">
        <v>38645</v>
      </c>
      <c r="U458">
        <v>1177.8000489999999</v>
      </c>
      <c r="V458" s="9">
        <v>38646</v>
      </c>
      <c r="W458" s="8">
        <v>0.7</v>
      </c>
    </row>
    <row r="459" spans="1:23" x14ac:dyDescent="0.4">
      <c r="A459">
        <v>20051025</v>
      </c>
      <c r="B459" s="3">
        <f t="shared" si="21"/>
        <v>38650</v>
      </c>
      <c r="D459">
        <v>-4.1608689291852199E-2</v>
      </c>
      <c r="E459">
        <v>-3.1618257971206001E-2</v>
      </c>
      <c r="F459">
        <v>-2.4774349036972801E-2</v>
      </c>
      <c r="G459">
        <v>-2.6459009146877498E-2</v>
      </c>
      <c r="H459">
        <v>-1.3974215796490899E-2</v>
      </c>
      <c r="J459">
        <v>-1.9112737169211701E-2</v>
      </c>
      <c r="L459">
        <v>-1.6743485312118299E-2</v>
      </c>
      <c r="M459">
        <v>-2.5703915151137801E-2</v>
      </c>
      <c r="N459">
        <v>-3.7373168955303598E-2</v>
      </c>
      <c r="O459">
        <v>-3.0204450241838401E-2</v>
      </c>
      <c r="P459">
        <v>-1.4070619040010101E-2</v>
      </c>
      <c r="Q459" s="15">
        <f t="shared" si="22"/>
        <v>1196.540039</v>
      </c>
      <c r="R459" s="15">
        <f t="shared" si="23"/>
        <v>0.56999999999999995</v>
      </c>
      <c r="T459" s="3">
        <v>38646</v>
      </c>
      <c r="U459">
        <v>1179.589966</v>
      </c>
      <c r="V459" s="9">
        <v>38649</v>
      </c>
      <c r="W459" s="8">
        <v>0.51</v>
      </c>
    </row>
    <row r="460" spans="1:23" x14ac:dyDescent="0.4">
      <c r="A460">
        <v>20051026</v>
      </c>
      <c r="B460" s="3">
        <f t="shared" si="21"/>
        <v>38651</v>
      </c>
      <c r="C460">
        <v>-3.29182886328757E-2</v>
      </c>
      <c r="D460">
        <v>-3.3204704592970299E-2</v>
      </c>
      <c r="E460">
        <v>-4.8827077403180097E-2</v>
      </c>
      <c r="F460">
        <v>-3.5924063981717498E-2</v>
      </c>
      <c r="G460">
        <v>-3.1057166279536599E-2</v>
      </c>
      <c r="H460">
        <v>-2.4444612394189599E-2</v>
      </c>
      <c r="I460">
        <v>-2.77207468643378E-2</v>
      </c>
      <c r="N460">
        <v>-2.8081360510231902E-2</v>
      </c>
      <c r="O460">
        <v>-1.7761872276540001E-2</v>
      </c>
      <c r="P460">
        <v>-1.89098263631923E-2</v>
      </c>
      <c r="Q460" s="15">
        <f t="shared" si="22"/>
        <v>1191.380005</v>
      </c>
      <c r="R460" s="15">
        <f t="shared" si="23"/>
        <v>0.59</v>
      </c>
      <c r="T460" s="3">
        <v>38649</v>
      </c>
      <c r="U460">
        <v>1199.380005</v>
      </c>
      <c r="V460" s="9">
        <v>38650</v>
      </c>
      <c r="W460" s="8">
        <v>0.56999999999999995</v>
      </c>
    </row>
    <row r="461" spans="1:23" x14ac:dyDescent="0.4">
      <c r="A461">
        <v>20051027</v>
      </c>
      <c r="B461" s="3">
        <f t="shared" si="21"/>
        <v>38652</v>
      </c>
      <c r="C461">
        <v>-2.5003351670776101E-2</v>
      </c>
      <c r="D461">
        <v>-2.5130284678984201E-2</v>
      </c>
      <c r="E461">
        <v>-2.02422099343086E-2</v>
      </c>
      <c r="F461">
        <v>-1.7097662825882001E-2</v>
      </c>
      <c r="H461">
        <v>-4.4343905384749499E-2</v>
      </c>
      <c r="I461">
        <v>-3.1320091894947201E-2</v>
      </c>
      <c r="K461">
        <v>-2.1029377213006802E-2</v>
      </c>
      <c r="N461">
        <v>-2.6979944668022199E-2</v>
      </c>
      <c r="O461">
        <v>-2.85899597098268E-2</v>
      </c>
      <c r="P461">
        <v>-1.43876053126207E-2</v>
      </c>
      <c r="Q461" s="15">
        <f t="shared" si="22"/>
        <v>1178.900024</v>
      </c>
      <c r="R461" s="15">
        <f t="shared" si="23"/>
        <v>0.66</v>
      </c>
      <c r="T461" s="3">
        <v>38650</v>
      </c>
      <c r="U461">
        <v>1196.540039</v>
      </c>
      <c r="V461" s="9">
        <v>38651</v>
      </c>
      <c r="W461" s="8">
        <v>0.59</v>
      </c>
    </row>
    <row r="462" spans="1:23" x14ac:dyDescent="0.4">
      <c r="A462">
        <v>20051028</v>
      </c>
      <c r="B462" s="3">
        <f t="shared" si="21"/>
        <v>38653</v>
      </c>
      <c r="C462">
        <v>-1.1835506187201901E-2</v>
      </c>
      <c r="D462">
        <v>-2.1297116241763898E-2</v>
      </c>
      <c r="F462">
        <v>-2.8177235794115799E-2</v>
      </c>
      <c r="H462">
        <v>-3.5651310150224103E-2</v>
      </c>
      <c r="I462">
        <v>-3.2875453007816698E-2</v>
      </c>
      <c r="J462">
        <v>-1.9932352708001901E-2</v>
      </c>
      <c r="L462">
        <v>-0.13305631753090799</v>
      </c>
      <c r="M462">
        <v>-3.31321270998782E-2</v>
      </c>
      <c r="N462">
        <v>-2.6595423967876699E-2</v>
      </c>
      <c r="P462">
        <v>-2.8252230723113701E-2</v>
      </c>
      <c r="Q462" s="15">
        <f t="shared" si="22"/>
        <v>1198.410034</v>
      </c>
      <c r="R462" s="15">
        <f t="shared" si="23"/>
        <v>0.67</v>
      </c>
      <c r="T462" s="3">
        <v>38651</v>
      </c>
      <c r="U462">
        <v>1191.380005</v>
      </c>
      <c r="V462" s="9">
        <v>38652</v>
      </c>
      <c r="W462" s="8">
        <v>0.66</v>
      </c>
    </row>
    <row r="463" spans="1:23" x14ac:dyDescent="0.4">
      <c r="A463">
        <v>20051031</v>
      </c>
      <c r="B463" s="3">
        <f t="shared" si="21"/>
        <v>38656</v>
      </c>
      <c r="C463">
        <v>-3.7281058133707801E-2</v>
      </c>
      <c r="D463">
        <v>-3.1498538995174602E-2</v>
      </c>
      <c r="E463">
        <v>-3.1356368009423798E-2</v>
      </c>
      <c r="F463">
        <v>-2.6348910715655101E-2</v>
      </c>
      <c r="G463">
        <v>-2.5104913099186901E-2</v>
      </c>
      <c r="H463">
        <v>-1.2683109348512101E-2</v>
      </c>
      <c r="K463">
        <v>-2.4854569511677901E-2</v>
      </c>
      <c r="L463">
        <v>-2.42938479488213E-2</v>
      </c>
      <c r="N463">
        <v>-2.8399042338967499E-2</v>
      </c>
      <c r="O463">
        <v>-1.5480733283761801E-2</v>
      </c>
      <c r="P463">
        <v>-3.9663896150075699E-3</v>
      </c>
      <c r="Q463" s="15">
        <f t="shared" si="22"/>
        <v>1207.01001</v>
      </c>
      <c r="R463" s="15">
        <f t="shared" si="23"/>
        <v>0.55000000000000004</v>
      </c>
      <c r="T463" s="3">
        <v>38652</v>
      </c>
      <c r="U463">
        <v>1178.900024</v>
      </c>
      <c r="V463" s="9">
        <v>38653</v>
      </c>
      <c r="W463" s="8">
        <v>0.67</v>
      </c>
    </row>
    <row r="464" spans="1:23" x14ac:dyDescent="0.4">
      <c r="A464">
        <v>20051101</v>
      </c>
      <c r="B464" s="3">
        <f t="shared" si="21"/>
        <v>38657</v>
      </c>
      <c r="D464">
        <v>-2.05179884218731E-2</v>
      </c>
      <c r="E464">
        <v>-1.9223728250742901E-2</v>
      </c>
      <c r="F464">
        <v>-2.8855633176164099E-2</v>
      </c>
      <c r="G464">
        <v>-3.51604218826954E-2</v>
      </c>
      <c r="H464">
        <v>-2.7433213328336599E-2</v>
      </c>
      <c r="I464">
        <v>-2.2483431166271401E-2</v>
      </c>
      <c r="J464">
        <v>-2.16869566595073E-2</v>
      </c>
      <c r="L464">
        <v>-2.0739079383437602E-2</v>
      </c>
      <c r="M464">
        <v>-2.9270777255183199E-2</v>
      </c>
      <c r="Q464" s="15">
        <f t="shared" si="22"/>
        <v>1202.76001</v>
      </c>
      <c r="R464" s="15">
        <f t="shared" si="23"/>
        <v>0.69</v>
      </c>
      <c r="T464" s="3">
        <v>38653</v>
      </c>
      <c r="U464">
        <v>1198.410034</v>
      </c>
      <c r="V464" s="9">
        <v>38656</v>
      </c>
      <c r="W464" s="8">
        <v>0.55000000000000004</v>
      </c>
    </row>
    <row r="465" spans="1:23" x14ac:dyDescent="0.4">
      <c r="A465">
        <v>20051102</v>
      </c>
      <c r="B465" s="3">
        <f t="shared" si="21"/>
        <v>38658</v>
      </c>
      <c r="D465">
        <v>-2.7945363177176899E-2</v>
      </c>
      <c r="F465">
        <v>-3.4348111670018402E-2</v>
      </c>
      <c r="G465">
        <v>-2.5757638504200701E-2</v>
      </c>
      <c r="H465">
        <v>-2.5654669248860701E-2</v>
      </c>
      <c r="I465">
        <v>-2.53080649584995E-2</v>
      </c>
      <c r="J465">
        <v>-4.0173768061411902E-2</v>
      </c>
      <c r="N465">
        <v>-2.2915776045076001E-2</v>
      </c>
      <c r="O465">
        <v>-3.2065159736660902E-2</v>
      </c>
      <c r="P465">
        <v>-2.6533079949705701E-2</v>
      </c>
      <c r="Q465" s="15">
        <f t="shared" si="22"/>
        <v>1214.76001</v>
      </c>
      <c r="R465" s="15">
        <f t="shared" si="23"/>
        <v>0.49</v>
      </c>
      <c r="T465" s="3">
        <v>38656</v>
      </c>
      <c r="U465">
        <v>1207.01001</v>
      </c>
      <c r="V465" s="9">
        <v>38657</v>
      </c>
      <c r="W465" s="8">
        <v>0.69</v>
      </c>
    </row>
    <row r="466" spans="1:23" x14ac:dyDescent="0.4">
      <c r="A466">
        <v>20051103</v>
      </c>
      <c r="B466" s="3">
        <f t="shared" si="21"/>
        <v>38659</v>
      </c>
      <c r="C466">
        <v>-1.2285139301175399E-2</v>
      </c>
      <c r="D466">
        <v>-3.7150820512250299E-2</v>
      </c>
      <c r="E466">
        <v>-3.0049732824044802E-3</v>
      </c>
      <c r="F466">
        <v>-1.9339293044966899E-2</v>
      </c>
      <c r="G466">
        <v>-2.27756554968498E-2</v>
      </c>
      <c r="H466">
        <v>-1.9427922286536801E-2</v>
      </c>
      <c r="I466">
        <v>-2.2263523188595199E-2</v>
      </c>
      <c r="J466">
        <v>-2.6861739768262199E-2</v>
      </c>
      <c r="K466">
        <v>-2.1523374361645101E-2</v>
      </c>
      <c r="L466">
        <v>-2.1650554932798199E-2</v>
      </c>
      <c r="O466">
        <v>-2.065583468723E-2</v>
      </c>
      <c r="P466">
        <v>-3.9883474714258703E-2</v>
      </c>
      <c r="Q466" s="15">
        <f t="shared" si="22"/>
        <v>1219.9399410000001</v>
      </c>
      <c r="R466" s="15">
        <f t="shared" si="23"/>
        <v>0.5</v>
      </c>
      <c r="T466" s="3">
        <v>38657</v>
      </c>
      <c r="U466">
        <v>1202.76001</v>
      </c>
      <c r="V466" s="9">
        <v>38658</v>
      </c>
      <c r="W466" s="8">
        <v>0.49</v>
      </c>
    </row>
    <row r="467" spans="1:23" x14ac:dyDescent="0.4">
      <c r="A467">
        <v>20051104</v>
      </c>
      <c r="B467" s="3">
        <f t="shared" si="21"/>
        <v>38660</v>
      </c>
      <c r="C467">
        <v>-1.36731361477545E-2</v>
      </c>
      <c r="D467">
        <v>-2.49822951223551E-2</v>
      </c>
      <c r="E467">
        <v>-1.9876305744135299E-2</v>
      </c>
      <c r="F467">
        <v>-2.0617262968350002E-2</v>
      </c>
      <c r="G467">
        <v>-1.5097379192648299E-2</v>
      </c>
      <c r="L467">
        <v>-2.20344801324346E-2</v>
      </c>
      <c r="M467">
        <v>-2.8684790380207999E-2</v>
      </c>
      <c r="O467">
        <v>-2.05341935132386E-2</v>
      </c>
      <c r="P467">
        <v>-3.4510013354012797E-2</v>
      </c>
      <c r="Q467" s="15">
        <f t="shared" si="22"/>
        <v>1220.1400149999999</v>
      </c>
      <c r="R467" s="15">
        <f t="shared" si="23"/>
        <v>0.51</v>
      </c>
      <c r="T467" s="3">
        <v>38658</v>
      </c>
      <c r="U467">
        <v>1214.76001</v>
      </c>
      <c r="V467" s="9">
        <v>38659</v>
      </c>
      <c r="W467" s="8">
        <v>0.5</v>
      </c>
    </row>
    <row r="468" spans="1:23" x14ac:dyDescent="0.4">
      <c r="A468">
        <v>20051107</v>
      </c>
      <c r="B468" s="3">
        <f t="shared" si="21"/>
        <v>38663</v>
      </c>
      <c r="D468">
        <v>-1.7353085499346301E-2</v>
      </c>
      <c r="E468">
        <v>-3.9961622292015997E-3</v>
      </c>
      <c r="G468">
        <v>-2.39032044038903E-2</v>
      </c>
      <c r="J468">
        <v>-2.3057383467336399E-2</v>
      </c>
      <c r="K468">
        <v>-2.6796844268679499E-2</v>
      </c>
      <c r="N468">
        <v>-2.11723794495151E-2</v>
      </c>
      <c r="P468">
        <v>-2.6833138574626599E-2</v>
      </c>
      <c r="Q468" s="15">
        <f t="shared" si="22"/>
        <v>1222.8100589999999</v>
      </c>
      <c r="R468" s="15">
        <f t="shared" si="23"/>
        <v>0.69</v>
      </c>
      <c r="T468" s="3">
        <v>38659</v>
      </c>
      <c r="U468">
        <v>1219.9399410000001</v>
      </c>
      <c r="V468" s="9">
        <v>38660</v>
      </c>
      <c r="W468" s="8">
        <v>0.51</v>
      </c>
    </row>
    <row r="469" spans="1:23" x14ac:dyDescent="0.4">
      <c r="A469">
        <v>20051108</v>
      </c>
      <c r="B469" s="3">
        <f t="shared" si="21"/>
        <v>38664</v>
      </c>
      <c r="C469">
        <v>-2.7362522289049701E-2</v>
      </c>
      <c r="D469">
        <v>-2.5958224994713199E-2</v>
      </c>
      <c r="F469">
        <v>-1.97218638203569E-2</v>
      </c>
      <c r="H469">
        <v>-2.2284785723594699E-2</v>
      </c>
      <c r="I469">
        <v>-2.03011466925999E-2</v>
      </c>
      <c r="J469">
        <v>-1.25348289766605E-2</v>
      </c>
      <c r="L469">
        <v>-1.50082339128613E-2</v>
      </c>
      <c r="N469">
        <v>-2.04900623084933E-2</v>
      </c>
      <c r="O469">
        <v>-3.6981962970920698E-2</v>
      </c>
      <c r="P469">
        <v>-1.14322428096271E-2</v>
      </c>
      <c r="Q469" s="15">
        <f t="shared" si="22"/>
        <v>1218.589966</v>
      </c>
      <c r="R469" s="15">
        <f t="shared" si="23"/>
        <v>0.63</v>
      </c>
      <c r="T469" s="3">
        <v>38660</v>
      </c>
      <c r="U469">
        <v>1220.1400149999999</v>
      </c>
      <c r="V469" s="9">
        <v>38663</v>
      </c>
      <c r="W469" s="8">
        <v>0.69</v>
      </c>
    </row>
    <row r="470" spans="1:23" x14ac:dyDescent="0.4">
      <c r="A470">
        <v>20051109</v>
      </c>
      <c r="B470" s="3">
        <f t="shared" si="21"/>
        <v>38665</v>
      </c>
      <c r="D470">
        <v>-1.7213357085288799E-2</v>
      </c>
      <c r="E470">
        <v>-2.2150118960536199E-2</v>
      </c>
      <c r="F470">
        <v>-2.2602534143157001E-2</v>
      </c>
      <c r="G470">
        <v>-1.8433403850149899E-2</v>
      </c>
      <c r="H470">
        <v>-2.31191254292108E-2</v>
      </c>
      <c r="I470">
        <v>-1.9071731495473299E-2</v>
      </c>
      <c r="J470">
        <v>-1.9107396097617701E-2</v>
      </c>
      <c r="K470">
        <v>-1.7408455133846201E-2</v>
      </c>
      <c r="L470">
        <v>-9.8156265127821406E-3</v>
      </c>
      <c r="N470">
        <v>-1.4048468249577201E-2</v>
      </c>
      <c r="O470">
        <v>-2.0917512487499599E-2</v>
      </c>
      <c r="P470">
        <v>-9.5435192548762402E-3</v>
      </c>
      <c r="Q470" s="15">
        <f t="shared" si="22"/>
        <v>1220.650024</v>
      </c>
      <c r="R470" s="15">
        <f t="shared" si="23"/>
        <v>0.59</v>
      </c>
      <c r="T470" s="3">
        <v>38663</v>
      </c>
      <c r="U470">
        <v>1222.8100589999999</v>
      </c>
      <c r="V470" s="9">
        <v>38664</v>
      </c>
      <c r="W470" s="8">
        <v>0.63</v>
      </c>
    </row>
    <row r="471" spans="1:23" x14ac:dyDescent="0.4">
      <c r="A471">
        <v>20051110</v>
      </c>
      <c r="B471" s="3">
        <f t="shared" si="21"/>
        <v>38666</v>
      </c>
      <c r="D471">
        <v>-5.7616470174992303E-3</v>
      </c>
      <c r="E471">
        <v>-1.32340798189236E-2</v>
      </c>
      <c r="F471">
        <v>-2.91152654361902E-2</v>
      </c>
      <c r="H471">
        <v>-2.4778164118598799E-2</v>
      </c>
      <c r="I471">
        <v>-3.7191028776532298E-2</v>
      </c>
      <c r="K471">
        <v>-1.45936950544669E-2</v>
      </c>
      <c r="L471">
        <v>-3.63253644296328E-2</v>
      </c>
      <c r="M471">
        <v>-2.1730023173504601E-2</v>
      </c>
      <c r="N471">
        <v>-9.9484171084812407E-3</v>
      </c>
      <c r="O471">
        <v>-2.00013468464811E-2</v>
      </c>
      <c r="P471">
        <v>-6.0839067212674701E-2</v>
      </c>
      <c r="Q471" s="15">
        <f t="shared" si="22"/>
        <v>1230.959961</v>
      </c>
      <c r="R471" s="15">
        <f t="shared" si="23"/>
        <v>0.62</v>
      </c>
      <c r="T471" s="3">
        <v>38664</v>
      </c>
      <c r="U471">
        <v>1218.589966</v>
      </c>
      <c r="V471" s="9">
        <v>38665</v>
      </c>
      <c r="W471" s="8">
        <v>0.59</v>
      </c>
    </row>
    <row r="472" spans="1:23" x14ac:dyDescent="0.4">
      <c r="A472">
        <v>20051111</v>
      </c>
      <c r="B472" s="3">
        <f t="shared" si="21"/>
        <v>38667</v>
      </c>
      <c r="C472">
        <v>-2.58262546717433E-2</v>
      </c>
      <c r="D472">
        <v>-2.0466423780925998E-2</v>
      </c>
      <c r="F472">
        <v>-1.6301641482106801E-2</v>
      </c>
      <c r="G472">
        <v>-2.14911086843112E-2</v>
      </c>
      <c r="H472">
        <v>-2.2403605907488001E-2</v>
      </c>
      <c r="I472">
        <v>-2.2992351467582502E-2</v>
      </c>
      <c r="J472">
        <v>-1.49751956312041E-2</v>
      </c>
      <c r="N472">
        <v>-1.82551882618824E-2</v>
      </c>
      <c r="P472">
        <v>-1.67568166736803E-2</v>
      </c>
      <c r="Q472" s="15">
        <f t="shared" si="22"/>
        <v>1234.719971</v>
      </c>
      <c r="R472" s="15">
        <f t="shared" si="23"/>
        <v>0.5</v>
      </c>
      <c r="T472" s="3">
        <v>38665</v>
      </c>
      <c r="U472">
        <v>1220.650024</v>
      </c>
      <c r="V472" s="9">
        <v>38666</v>
      </c>
      <c r="W472" s="8">
        <v>0.62</v>
      </c>
    </row>
    <row r="473" spans="1:23" x14ac:dyDescent="0.4">
      <c r="A473">
        <v>20051114</v>
      </c>
      <c r="B473" s="3">
        <f t="shared" si="21"/>
        <v>38670</v>
      </c>
      <c r="C473">
        <v>-2.5099141207267299E-2</v>
      </c>
      <c r="D473">
        <v>-1.8064896584913798E-2</v>
      </c>
      <c r="E473">
        <v>-1.29944046277219E-2</v>
      </c>
      <c r="F473">
        <v>-7.1134848879095599E-3</v>
      </c>
      <c r="G473">
        <v>-1.3869156617135199E-2</v>
      </c>
      <c r="H473">
        <v>-9.8456251115623394E-3</v>
      </c>
      <c r="I473">
        <v>-1.86037110952154E-2</v>
      </c>
      <c r="J473">
        <v>-1.10626320123118E-2</v>
      </c>
      <c r="K473">
        <v>-1.10885794811885E-2</v>
      </c>
      <c r="L473">
        <v>-1.44160713814272E-2</v>
      </c>
      <c r="O473">
        <v>-1.3104495119789301E-2</v>
      </c>
      <c r="Q473" s="15">
        <f t="shared" si="22"/>
        <v>1233.76001</v>
      </c>
      <c r="R473" s="15">
        <f t="shared" si="23"/>
        <v>0.6</v>
      </c>
      <c r="T473" s="3">
        <v>38666</v>
      </c>
      <c r="U473">
        <v>1230.959961</v>
      </c>
      <c r="V473" s="9">
        <v>38667</v>
      </c>
      <c r="W473" s="8">
        <v>0.5</v>
      </c>
    </row>
    <row r="474" spans="1:23" x14ac:dyDescent="0.4">
      <c r="A474">
        <v>20051115</v>
      </c>
      <c r="B474" s="3">
        <f t="shared" si="21"/>
        <v>38671</v>
      </c>
      <c r="D474">
        <v>-8.1296006961613394E-3</v>
      </c>
      <c r="E474">
        <v>-2.6391798219653199E-2</v>
      </c>
      <c r="F474">
        <v>-1.3092482114232799E-2</v>
      </c>
      <c r="G474">
        <v>-1.4342752488764401E-2</v>
      </c>
      <c r="H474">
        <v>-2.1125316018975802E-2</v>
      </c>
      <c r="I474">
        <v>-1.8011771267955001E-2</v>
      </c>
      <c r="J474">
        <v>-1.56070033610249E-2</v>
      </c>
      <c r="K474">
        <v>-1.93627504529475E-2</v>
      </c>
      <c r="L474">
        <v>-9.1786205201221105E-3</v>
      </c>
      <c r="M474">
        <v>-9.2995832035355202E-3</v>
      </c>
      <c r="N474">
        <v>-1.69057342452811E-2</v>
      </c>
      <c r="O474">
        <v>-1.65651781235506E-2</v>
      </c>
      <c r="Q474" s="15">
        <f t="shared" si="22"/>
        <v>1229.01001</v>
      </c>
      <c r="R474" s="15">
        <f t="shared" si="23"/>
        <v>0.71</v>
      </c>
      <c r="T474" s="3">
        <v>38667</v>
      </c>
      <c r="U474">
        <v>1234.719971</v>
      </c>
      <c r="V474" s="9">
        <v>38670</v>
      </c>
      <c r="W474" s="8">
        <v>0.6</v>
      </c>
    </row>
    <row r="475" spans="1:23" x14ac:dyDescent="0.4">
      <c r="A475">
        <v>20051116</v>
      </c>
      <c r="B475" s="3">
        <f t="shared" si="21"/>
        <v>38672</v>
      </c>
      <c r="C475">
        <v>-6.6336571285925301E-3</v>
      </c>
      <c r="D475">
        <v>-1.2782631817988501E-2</v>
      </c>
      <c r="E475">
        <v>-8.9485561576744897E-3</v>
      </c>
      <c r="F475">
        <v>-4.4854065747528702E-3</v>
      </c>
      <c r="G475">
        <v>-2.36774931813186E-2</v>
      </c>
      <c r="H475">
        <v>-1.39491641740437E-2</v>
      </c>
      <c r="K475">
        <v>-1.9237880236515299E-2</v>
      </c>
      <c r="M475">
        <v>-2.0902580613773099E-2</v>
      </c>
      <c r="O475">
        <v>-1.76121849287308E-2</v>
      </c>
      <c r="P475">
        <v>-1.8259578491892699E-2</v>
      </c>
      <c r="Q475" s="15">
        <f t="shared" si="22"/>
        <v>1231.209961</v>
      </c>
      <c r="R475" s="15">
        <f t="shared" si="23"/>
        <v>0.55000000000000004</v>
      </c>
      <c r="T475" s="3">
        <v>38670</v>
      </c>
      <c r="U475">
        <v>1233.76001</v>
      </c>
      <c r="V475" s="9">
        <v>38671</v>
      </c>
      <c r="W475" s="8">
        <v>0.71</v>
      </c>
    </row>
    <row r="476" spans="1:23" x14ac:dyDescent="0.4">
      <c r="A476">
        <v>20051117</v>
      </c>
      <c r="B476" s="3">
        <f t="shared" si="21"/>
        <v>38673</v>
      </c>
      <c r="C476">
        <v>-6.1688620744778802E-3</v>
      </c>
      <c r="D476">
        <v>-1.66683020170172E-2</v>
      </c>
      <c r="F476">
        <v>-1.41214492299575E-2</v>
      </c>
      <c r="G476">
        <v>-9.5255387747044205E-3</v>
      </c>
      <c r="H476">
        <v>-2.02967543834143E-2</v>
      </c>
      <c r="I476">
        <v>-2.3226898545800099E-2</v>
      </c>
      <c r="J476">
        <v>-1.7534539850851599E-2</v>
      </c>
      <c r="K476">
        <v>-2.6911000670714301E-2</v>
      </c>
      <c r="L476">
        <v>-1.3656065277438401E-2</v>
      </c>
      <c r="M476">
        <v>-5.1877152539515997E-2</v>
      </c>
      <c r="N476">
        <v>-2.9119996380405098E-2</v>
      </c>
      <c r="O476">
        <v>-1.8949682389275999E-2</v>
      </c>
      <c r="P476">
        <v>-9.2785323642331705E-3</v>
      </c>
      <c r="Q476" s="15">
        <f t="shared" si="22"/>
        <v>1242.8000489999999</v>
      </c>
      <c r="R476" s="15">
        <f t="shared" si="23"/>
        <v>0.57999999999999996</v>
      </c>
      <c r="T476" s="3">
        <v>38671</v>
      </c>
      <c r="U476">
        <v>1229.01001</v>
      </c>
      <c r="V476" s="9">
        <v>38672</v>
      </c>
      <c r="W476" s="8">
        <v>0.55000000000000004</v>
      </c>
    </row>
    <row r="477" spans="1:23" x14ac:dyDescent="0.4">
      <c r="A477">
        <v>20051121</v>
      </c>
      <c r="B477" s="3">
        <f t="shared" si="21"/>
        <v>38677</v>
      </c>
      <c r="C477">
        <v>-3.79201548855383E-2</v>
      </c>
      <c r="E477">
        <v>-3.8479736200786603E-2</v>
      </c>
      <c r="N477">
        <v>-2.98478651081177E-2</v>
      </c>
      <c r="P477">
        <v>-1.8932162579516101E-2</v>
      </c>
      <c r="Q477" s="15">
        <f t="shared" si="22"/>
        <v>1254.849976</v>
      </c>
      <c r="R477" s="15">
        <f t="shared" si="23"/>
        <v>0.56000000000000005</v>
      </c>
      <c r="T477" s="3">
        <v>38672</v>
      </c>
      <c r="U477">
        <v>1231.209961</v>
      </c>
      <c r="V477" s="9">
        <v>38673</v>
      </c>
      <c r="W477" s="8">
        <v>0.57999999999999996</v>
      </c>
    </row>
    <row r="478" spans="1:23" x14ac:dyDescent="0.4">
      <c r="A478">
        <v>20051122</v>
      </c>
      <c r="B478" s="3">
        <f t="shared" si="21"/>
        <v>38678</v>
      </c>
      <c r="F478">
        <v>-1.93405019169729E-2</v>
      </c>
      <c r="N478">
        <v>-2.03725497526655E-2</v>
      </c>
      <c r="Q478" s="15">
        <f t="shared" si="22"/>
        <v>1261.2299800000001</v>
      </c>
      <c r="R478" s="15">
        <f t="shared" si="23"/>
        <v>0.49</v>
      </c>
      <c r="T478" s="3">
        <v>38673</v>
      </c>
      <c r="U478">
        <v>1242.8000489999999</v>
      </c>
      <c r="V478" s="9">
        <v>38674</v>
      </c>
      <c r="W478" s="8">
        <v>0.46</v>
      </c>
    </row>
    <row r="479" spans="1:23" x14ac:dyDescent="0.4">
      <c r="A479">
        <v>20051123</v>
      </c>
      <c r="B479" s="3">
        <f t="shared" si="21"/>
        <v>38679</v>
      </c>
      <c r="C479">
        <v>-3.5551680279412003E-2</v>
      </c>
      <c r="E479">
        <v>-2.61073072143219E-2</v>
      </c>
      <c r="I479">
        <v>-2.0863089399262E-2</v>
      </c>
      <c r="K479">
        <v>-1.88379946787306E-2</v>
      </c>
      <c r="L479">
        <v>-2.1541356825274999E-2</v>
      </c>
      <c r="Q479" s="15">
        <f t="shared" si="22"/>
        <v>1265.6099850000001</v>
      </c>
      <c r="R479" s="15">
        <f t="shared" si="23"/>
        <v>0.55000000000000004</v>
      </c>
      <c r="T479" s="3">
        <v>38674</v>
      </c>
      <c r="U479">
        <v>1248.2700199999999</v>
      </c>
      <c r="V479" s="9">
        <v>38677</v>
      </c>
      <c r="W479" s="8">
        <v>0.56000000000000005</v>
      </c>
    </row>
    <row r="480" spans="1:23" x14ac:dyDescent="0.4">
      <c r="A480">
        <v>20051125</v>
      </c>
      <c r="B480" s="3">
        <f t="shared" si="21"/>
        <v>38681</v>
      </c>
      <c r="F480">
        <v>-1.6513765491197901E-2</v>
      </c>
      <c r="Q480" s="15">
        <f t="shared" si="22"/>
        <v>1268.25</v>
      </c>
      <c r="R480" s="15">
        <f t="shared" si="23"/>
        <v>0.61</v>
      </c>
      <c r="T480" s="3">
        <v>38677</v>
      </c>
      <c r="U480">
        <v>1254.849976</v>
      </c>
      <c r="V480" s="9">
        <v>38678</v>
      </c>
      <c r="W480" s="8">
        <v>0.49</v>
      </c>
    </row>
    <row r="481" spans="1:23" x14ac:dyDescent="0.4">
      <c r="A481">
        <v>20051128</v>
      </c>
      <c r="B481" s="3">
        <f t="shared" si="21"/>
        <v>38684</v>
      </c>
      <c r="C481">
        <v>-1.7175792348573301E-2</v>
      </c>
      <c r="F481">
        <v>-1.2799896167084599E-2</v>
      </c>
      <c r="Q481" s="15">
        <f t="shared" si="22"/>
        <v>1257.459961</v>
      </c>
      <c r="R481" s="15">
        <f t="shared" si="23"/>
        <v>0.6</v>
      </c>
      <c r="T481" s="3">
        <v>38678</v>
      </c>
      <c r="U481">
        <v>1261.2299800000001</v>
      </c>
      <c r="V481" s="9">
        <v>38679</v>
      </c>
      <c r="W481" s="8">
        <v>0.55000000000000004</v>
      </c>
    </row>
    <row r="482" spans="1:23" x14ac:dyDescent="0.4">
      <c r="A482">
        <v>20051129</v>
      </c>
      <c r="B482" s="3">
        <f t="shared" si="21"/>
        <v>38685</v>
      </c>
      <c r="D482">
        <v>-1.7995109862268498E-2</v>
      </c>
      <c r="E482">
        <v>-4.4652492799909703E-2</v>
      </c>
      <c r="O482">
        <v>-1.35569427396924E-2</v>
      </c>
      <c r="Q482" s="15">
        <f t="shared" si="22"/>
        <v>1257.4799800000001</v>
      </c>
      <c r="R482" s="15">
        <f t="shared" si="23"/>
        <v>0.56999999999999995</v>
      </c>
      <c r="T482" s="3">
        <v>38679</v>
      </c>
      <c r="U482">
        <v>1265.6099850000001</v>
      </c>
      <c r="V482" s="9">
        <v>38681</v>
      </c>
      <c r="W482" s="8">
        <v>0.61</v>
      </c>
    </row>
    <row r="483" spans="1:23" x14ac:dyDescent="0.4">
      <c r="A483">
        <v>20051130</v>
      </c>
      <c r="B483" s="3">
        <f t="shared" si="21"/>
        <v>38686</v>
      </c>
      <c r="L483">
        <v>-1.74232362199498E-2</v>
      </c>
      <c r="O483">
        <v>-2.63315983600995E-2</v>
      </c>
      <c r="P483">
        <v>-9.7926071596772506E-3</v>
      </c>
      <c r="Q483" s="15">
        <f t="shared" si="22"/>
        <v>1249.4799800000001</v>
      </c>
      <c r="R483" s="15">
        <f t="shared" si="23"/>
        <v>0.59</v>
      </c>
      <c r="T483" s="3">
        <v>38681</v>
      </c>
      <c r="U483">
        <v>1268.25</v>
      </c>
      <c r="V483" s="9">
        <v>38684</v>
      </c>
      <c r="W483" s="8">
        <v>0.6</v>
      </c>
    </row>
    <row r="484" spans="1:23" x14ac:dyDescent="0.4">
      <c r="A484">
        <v>20051201</v>
      </c>
      <c r="B484" s="3">
        <f t="shared" si="21"/>
        <v>38687</v>
      </c>
      <c r="C484">
        <v>-3.8166444720608102E-2</v>
      </c>
      <c r="D484">
        <v>-2.4475530149472201E-2</v>
      </c>
      <c r="F484">
        <v>-2.0476402530011501E-2</v>
      </c>
      <c r="K484">
        <v>-2.09179900356543E-2</v>
      </c>
      <c r="N484">
        <v>-2.2305637391563E-2</v>
      </c>
      <c r="P484">
        <v>-1.65683020762094E-2</v>
      </c>
      <c r="Q484" s="15">
        <f t="shared" si="22"/>
        <v>1264.670044</v>
      </c>
      <c r="R484" s="15">
        <f t="shared" si="23"/>
        <v>0.52</v>
      </c>
      <c r="T484" s="3">
        <v>38684</v>
      </c>
      <c r="U484">
        <v>1257.459961</v>
      </c>
      <c r="V484" s="9">
        <v>38685</v>
      </c>
      <c r="W484" s="8">
        <v>0.56999999999999995</v>
      </c>
    </row>
    <row r="485" spans="1:23" x14ac:dyDescent="0.4">
      <c r="A485">
        <v>20051202</v>
      </c>
      <c r="B485" s="3">
        <f t="shared" si="21"/>
        <v>38688</v>
      </c>
      <c r="P485">
        <v>-1.7268021963783201E-2</v>
      </c>
      <c r="Q485" s="15">
        <f t="shared" si="22"/>
        <v>1265.079956</v>
      </c>
      <c r="R485" s="15">
        <f t="shared" si="23"/>
        <v>0.57999999999999996</v>
      </c>
      <c r="T485" s="3">
        <v>38685</v>
      </c>
      <c r="U485">
        <v>1257.4799800000001</v>
      </c>
      <c r="V485" s="9">
        <v>38686</v>
      </c>
      <c r="W485" s="8">
        <v>0.59</v>
      </c>
    </row>
    <row r="486" spans="1:23" x14ac:dyDescent="0.4">
      <c r="A486">
        <v>20051205</v>
      </c>
      <c r="B486" s="3">
        <f t="shared" si="21"/>
        <v>38691</v>
      </c>
      <c r="C486">
        <v>-1.9924551185252201E-2</v>
      </c>
      <c r="F486">
        <v>-1.0772413310266999E-2</v>
      </c>
      <c r="H486">
        <v>-2.6890087675186601E-2</v>
      </c>
      <c r="Q486" s="15">
        <f t="shared" si="22"/>
        <v>1262.089966</v>
      </c>
      <c r="R486" s="15">
        <f t="shared" si="23"/>
        <v>0.61</v>
      </c>
      <c r="T486" s="3">
        <v>38686</v>
      </c>
      <c r="U486">
        <v>1249.4799800000001</v>
      </c>
      <c r="V486" s="9">
        <v>38687</v>
      </c>
      <c r="W486" s="8">
        <v>0.52</v>
      </c>
    </row>
    <row r="487" spans="1:23" x14ac:dyDescent="0.4">
      <c r="A487">
        <v>20051206</v>
      </c>
      <c r="B487" s="3">
        <f t="shared" si="21"/>
        <v>38692</v>
      </c>
      <c r="E487">
        <v>-2.0240062688237598E-2</v>
      </c>
      <c r="M487">
        <v>-1.5969560560014098E-2</v>
      </c>
      <c r="N487">
        <v>-1.8816081089317201E-2</v>
      </c>
      <c r="P487">
        <v>-2.64895064257499E-2</v>
      </c>
      <c r="Q487" s="15">
        <f t="shared" si="22"/>
        <v>1263.6999510000001</v>
      </c>
      <c r="R487" s="15">
        <f t="shared" si="23"/>
        <v>0.64</v>
      </c>
      <c r="T487" s="3">
        <v>38687</v>
      </c>
      <c r="U487">
        <v>1264.670044</v>
      </c>
      <c r="V487" s="9">
        <v>38688</v>
      </c>
      <c r="W487" s="8">
        <v>0.57999999999999996</v>
      </c>
    </row>
    <row r="488" spans="1:23" x14ac:dyDescent="0.4">
      <c r="A488">
        <v>20051207</v>
      </c>
      <c r="B488" s="3">
        <f t="shared" si="21"/>
        <v>38693</v>
      </c>
      <c r="C488">
        <v>-1.48226745547516E-2</v>
      </c>
      <c r="D488">
        <v>-1.40765724358804E-2</v>
      </c>
      <c r="J488">
        <v>-1.7184417662016602E-2</v>
      </c>
      <c r="K488">
        <v>-1.52457912704061E-2</v>
      </c>
      <c r="L488">
        <v>-1.51555523142109E-2</v>
      </c>
      <c r="O488">
        <v>-2.2541729864745799E-2</v>
      </c>
      <c r="Q488" s="15">
        <f t="shared" si="22"/>
        <v>1257.369995</v>
      </c>
      <c r="R488" s="15">
        <f t="shared" si="23"/>
        <v>0.57999999999999996</v>
      </c>
      <c r="T488" s="3">
        <v>38688</v>
      </c>
      <c r="U488">
        <v>1265.079956</v>
      </c>
      <c r="V488" s="9">
        <v>38691</v>
      </c>
      <c r="W488" s="8">
        <v>0.61</v>
      </c>
    </row>
    <row r="489" spans="1:23" x14ac:dyDescent="0.4">
      <c r="A489">
        <v>20051208</v>
      </c>
      <c r="B489" s="3">
        <f t="shared" si="21"/>
        <v>38694</v>
      </c>
      <c r="C489">
        <v>-3.0824714749797401E-2</v>
      </c>
      <c r="D489">
        <v>-2.01075852415778E-2</v>
      </c>
      <c r="E489">
        <v>-2.87724729425251E-2</v>
      </c>
      <c r="F489">
        <v>-3.2783723463041703E-2</v>
      </c>
      <c r="H489">
        <v>-2.9168590831073701E-2</v>
      </c>
      <c r="I489">
        <v>-2.93145003498817E-2</v>
      </c>
      <c r="K489">
        <v>-2.72849827540603E-2</v>
      </c>
      <c r="M489">
        <v>-1.28044665310303E-2</v>
      </c>
      <c r="N489">
        <v>-2.5511291994906898E-2</v>
      </c>
      <c r="O489">
        <v>-3.4003319436879197E-2</v>
      </c>
      <c r="P489">
        <v>-2.8846734117697399E-2</v>
      </c>
      <c r="Q489" s="15">
        <f t="shared" si="22"/>
        <v>1255.839966</v>
      </c>
      <c r="R489" s="15">
        <f t="shared" si="23"/>
        <v>0.63</v>
      </c>
      <c r="T489" s="3">
        <v>38691</v>
      </c>
      <c r="U489">
        <v>1262.089966</v>
      </c>
      <c r="V489" s="9">
        <v>38692</v>
      </c>
      <c r="W489" s="8">
        <v>0.64</v>
      </c>
    </row>
    <row r="490" spans="1:23" x14ac:dyDescent="0.4">
      <c r="A490">
        <v>20051209</v>
      </c>
      <c r="B490" s="3">
        <f t="shared" si="21"/>
        <v>38695</v>
      </c>
      <c r="D490">
        <v>-2.6299459281879201E-2</v>
      </c>
      <c r="E490">
        <v>-1.9797489041497598E-2</v>
      </c>
      <c r="F490">
        <v>-3.1069359523771298E-2</v>
      </c>
      <c r="G490">
        <v>-2.49720436062453E-2</v>
      </c>
      <c r="M490">
        <v>-1.84676760198643E-2</v>
      </c>
      <c r="O490">
        <v>-2.1587845531764599E-2</v>
      </c>
      <c r="P490">
        <v>-3.3994561538995098E-2</v>
      </c>
      <c r="Q490" s="15">
        <f t="shared" si="22"/>
        <v>1259.369995</v>
      </c>
      <c r="R490" s="15">
        <f t="shared" si="23"/>
        <v>0.57999999999999996</v>
      </c>
      <c r="T490" s="3">
        <v>38692</v>
      </c>
      <c r="U490">
        <v>1263.6999510000001</v>
      </c>
      <c r="V490" s="9">
        <v>38693</v>
      </c>
      <c r="W490" s="8">
        <v>0.57999999999999996</v>
      </c>
    </row>
    <row r="491" spans="1:23" x14ac:dyDescent="0.4">
      <c r="A491">
        <v>20051212</v>
      </c>
      <c r="B491" s="3">
        <f t="shared" si="21"/>
        <v>38698</v>
      </c>
      <c r="D491">
        <v>-1.4875885574510901E-2</v>
      </c>
      <c r="E491">
        <v>-2.6358892390915298E-2</v>
      </c>
      <c r="F491">
        <v>-2.7523593257985399E-2</v>
      </c>
      <c r="G491">
        <v>-1.9849657455237899E-2</v>
      </c>
      <c r="H491">
        <v>-1.7035559268228299E-2</v>
      </c>
      <c r="I491">
        <v>-2.34311301803115E-2</v>
      </c>
      <c r="J491">
        <v>-2.82933056052866E-2</v>
      </c>
      <c r="N491">
        <v>-2.9254559088303701E-2</v>
      </c>
      <c r="O491">
        <v>-1.47127612012829E-2</v>
      </c>
      <c r="Q491" s="15">
        <f t="shared" si="22"/>
        <v>1260.4300539999999</v>
      </c>
      <c r="R491" s="15">
        <f t="shared" si="23"/>
        <v>0.64</v>
      </c>
      <c r="T491" s="3">
        <v>38693</v>
      </c>
      <c r="U491">
        <v>1257.369995</v>
      </c>
      <c r="V491" s="9">
        <v>38694</v>
      </c>
      <c r="W491" s="8">
        <v>0.63</v>
      </c>
    </row>
    <row r="492" spans="1:23" x14ac:dyDescent="0.4">
      <c r="A492">
        <v>20051213</v>
      </c>
      <c r="B492" s="3">
        <f t="shared" si="21"/>
        <v>38699</v>
      </c>
      <c r="C492">
        <v>-1.6443958088052799E-2</v>
      </c>
      <c r="D492">
        <v>-1.66898609547541E-2</v>
      </c>
      <c r="E492">
        <v>-2.5338780624430499E-2</v>
      </c>
      <c r="H492">
        <v>-2.0907939722171299E-2</v>
      </c>
      <c r="L492">
        <v>-2.67675959044009E-2</v>
      </c>
      <c r="M492">
        <v>-1.8566795832669802E-2</v>
      </c>
      <c r="N492">
        <v>-1.5738151146139599E-2</v>
      </c>
      <c r="O492">
        <v>-1.11322234507661E-2</v>
      </c>
      <c r="P492">
        <v>-4.2846789306087298E-2</v>
      </c>
      <c r="Q492" s="15">
        <f t="shared" si="22"/>
        <v>1267.4300539999999</v>
      </c>
      <c r="R492" s="15">
        <f t="shared" si="23"/>
        <v>0.51</v>
      </c>
      <c r="T492" s="3">
        <v>38694</v>
      </c>
      <c r="U492">
        <v>1255.839966</v>
      </c>
      <c r="V492" s="9">
        <v>38695</v>
      </c>
      <c r="W492" s="8">
        <v>0.57999999999999996</v>
      </c>
    </row>
    <row r="493" spans="1:23" x14ac:dyDescent="0.4">
      <c r="A493">
        <v>20051214</v>
      </c>
      <c r="B493" s="3">
        <f t="shared" si="21"/>
        <v>38700</v>
      </c>
      <c r="D493">
        <v>-2.1345275926733302E-2</v>
      </c>
      <c r="F493">
        <v>-1.7512131587542099E-2</v>
      </c>
      <c r="K493">
        <v>-1.7613731504661601E-2</v>
      </c>
      <c r="L493">
        <v>-1.8422902212438499E-2</v>
      </c>
      <c r="M493">
        <v>-1.67505187607201E-2</v>
      </c>
      <c r="O493">
        <v>-1.82167480656759E-2</v>
      </c>
      <c r="P493">
        <v>-2.33898140540203E-2</v>
      </c>
      <c r="Q493" s="15">
        <f t="shared" si="22"/>
        <v>1272.73999</v>
      </c>
      <c r="R493" s="15">
        <f t="shared" si="23"/>
        <v>0.56999999999999995</v>
      </c>
      <c r="T493" s="3">
        <v>38695</v>
      </c>
      <c r="U493">
        <v>1259.369995</v>
      </c>
      <c r="V493" s="9">
        <v>38698</v>
      </c>
      <c r="W493" s="8">
        <v>0.64</v>
      </c>
    </row>
    <row r="494" spans="1:23" x14ac:dyDescent="0.4">
      <c r="A494">
        <v>20051215</v>
      </c>
      <c r="B494" s="3">
        <f t="shared" si="21"/>
        <v>38701</v>
      </c>
      <c r="C494">
        <v>-8.2068496629262005E-3</v>
      </c>
      <c r="D494">
        <v>-1.47452410896352E-2</v>
      </c>
      <c r="E494">
        <v>-2.0328819680085701E-2</v>
      </c>
      <c r="F494">
        <v>-2.1570708437753001E-2</v>
      </c>
      <c r="G494">
        <v>-2.5637651912130799E-2</v>
      </c>
      <c r="I494">
        <v>-1.56378471652278E-2</v>
      </c>
      <c r="J494">
        <v>-2.52316837778962E-2</v>
      </c>
      <c r="K494">
        <v>-2.1526463378802398E-2</v>
      </c>
      <c r="L494">
        <v>-1.6841637061688799E-2</v>
      </c>
      <c r="N494">
        <v>-2.29000620632007E-2</v>
      </c>
      <c r="O494">
        <v>-8.6342805995022996E-3</v>
      </c>
      <c r="P494">
        <v>-1.8435696290671901E-2</v>
      </c>
      <c r="Q494" s="15">
        <f t="shared" si="22"/>
        <v>1270.9399410000001</v>
      </c>
      <c r="R494" s="15">
        <f t="shared" si="23"/>
        <v>0.43</v>
      </c>
      <c r="T494" s="3">
        <v>38698</v>
      </c>
      <c r="U494">
        <v>1260.4300539999999</v>
      </c>
      <c r="V494" s="9">
        <v>38699</v>
      </c>
      <c r="W494" s="8">
        <v>0.51</v>
      </c>
    </row>
    <row r="495" spans="1:23" x14ac:dyDescent="0.4">
      <c r="A495">
        <v>20051216</v>
      </c>
      <c r="B495" s="3">
        <f t="shared" si="21"/>
        <v>38702</v>
      </c>
      <c r="C495">
        <v>-1.02310332337878E-2</v>
      </c>
      <c r="D495">
        <v>-1.0521967611993401E-2</v>
      </c>
      <c r="E495">
        <v>-2.87215187320136E-2</v>
      </c>
      <c r="F495">
        <v>-1.2683880794516701E-2</v>
      </c>
      <c r="G495">
        <v>-1.1587271758251499E-2</v>
      </c>
      <c r="H495">
        <v>-1.38343091588807E-2</v>
      </c>
      <c r="I495">
        <v>-1.3927367773500799E-2</v>
      </c>
      <c r="K495">
        <v>-2.06643129469005E-2</v>
      </c>
      <c r="L495">
        <v>-1.38943525160116E-2</v>
      </c>
      <c r="M495">
        <v>-1.2811589647536301E-2</v>
      </c>
      <c r="N495">
        <v>-1.3059300149886099E-2</v>
      </c>
      <c r="O495">
        <v>-2.4716385058240899E-2</v>
      </c>
      <c r="P495">
        <v>1.7439549976016901E-2</v>
      </c>
      <c r="Q495" s="15">
        <f t="shared" si="22"/>
        <v>1267.3199460000001</v>
      </c>
      <c r="R495" s="15">
        <f t="shared" si="23"/>
        <v>0.54</v>
      </c>
      <c r="T495" s="3">
        <v>38699</v>
      </c>
      <c r="U495">
        <v>1267.4300539999999</v>
      </c>
      <c r="V495" s="9">
        <v>38700</v>
      </c>
      <c r="W495" s="8">
        <v>0.56999999999999995</v>
      </c>
    </row>
    <row r="496" spans="1:23" x14ac:dyDescent="0.4">
      <c r="A496">
        <v>20051219</v>
      </c>
      <c r="B496" s="3">
        <f t="shared" si="21"/>
        <v>38705</v>
      </c>
      <c r="C496">
        <v>-5.0744052261966696E-3</v>
      </c>
      <c r="D496">
        <v>-1.2116544570539199E-2</v>
      </c>
      <c r="G496">
        <v>-2.8014045722059299E-2</v>
      </c>
      <c r="I496">
        <v>-3.0539626440626098E-2</v>
      </c>
      <c r="J496">
        <v>-1.0629627448400601E-2</v>
      </c>
      <c r="K496">
        <v>-1.5001046505594799E-2</v>
      </c>
      <c r="L496">
        <v>-1.23452869220701E-2</v>
      </c>
      <c r="M496">
        <v>-1.0019399929534699E-2</v>
      </c>
      <c r="N496">
        <v>-2.0669558972652501E-2</v>
      </c>
      <c r="O496">
        <v>-1.5713432221419198E-2</v>
      </c>
      <c r="P496">
        <v>-1.0077782949524199E-2</v>
      </c>
      <c r="Q496" s="15">
        <f t="shared" si="22"/>
        <v>1259.920044</v>
      </c>
      <c r="R496" s="15">
        <f t="shared" si="23"/>
        <v>0.55000000000000004</v>
      </c>
      <c r="T496" s="3">
        <v>38700</v>
      </c>
      <c r="U496">
        <v>1272.73999</v>
      </c>
      <c r="V496" s="9">
        <v>38701</v>
      </c>
      <c r="W496" s="8">
        <v>0.43</v>
      </c>
    </row>
    <row r="497" spans="1:23" x14ac:dyDescent="0.4">
      <c r="A497">
        <v>20051220</v>
      </c>
      <c r="B497" s="3">
        <f t="shared" si="21"/>
        <v>38706</v>
      </c>
      <c r="C497">
        <v>-2.2380611900824701E-3</v>
      </c>
      <c r="D497">
        <v>-1.38274044951946E-2</v>
      </c>
      <c r="F497">
        <v>-3.3859592417021599E-2</v>
      </c>
      <c r="G497">
        <v>-1.06049669407309E-2</v>
      </c>
      <c r="H497">
        <v>-0.123874642358535</v>
      </c>
      <c r="J497">
        <v>-1.9730460795424301E-2</v>
      </c>
      <c r="L497">
        <v>-2.0897395867349601E-2</v>
      </c>
      <c r="M497">
        <v>-2.9228477755248599E-2</v>
      </c>
      <c r="N497">
        <v>-9.7046095482607297E-3</v>
      </c>
      <c r="O497">
        <v>-1.3007662010510601E-2</v>
      </c>
      <c r="P497">
        <v>-2.6715202198604699E-2</v>
      </c>
      <c r="Q497" s="15">
        <f t="shared" si="22"/>
        <v>1259.619995</v>
      </c>
      <c r="R497" s="15">
        <f t="shared" si="23"/>
        <v>0.67</v>
      </c>
      <c r="T497" s="3">
        <v>38701</v>
      </c>
      <c r="U497">
        <v>1270.9399410000001</v>
      </c>
      <c r="V497" s="9">
        <v>38702</v>
      </c>
      <c r="W497" s="8">
        <v>0.54</v>
      </c>
    </row>
    <row r="498" spans="1:23" x14ac:dyDescent="0.4">
      <c r="A498">
        <v>20051221</v>
      </c>
      <c r="B498" s="3">
        <f t="shared" si="21"/>
        <v>38707</v>
      </c>
      <c r="C498">
        <v>1.4755634620763401E-2</v>
      </c>
      <c r="D498">
        <v>-1.5822251956076901E-2</v>
      </c>
      <c r="E498">
        <v>-1.6990974351362102E-2</v>
      </c>
      <c r="F498">
        <v>-1.9672101478278099E-2</v>
      </c>
      <c r="G498">
        <v>-1.2463910220010701E-2</v>
      </c>
      <c r="I498">
        <v>-2.4771039342787401E-2</v>
      </c>
      <c r="J498">
        <v>-2.3316976344783399E-2</v>
      </c>
      <c r="K498">
        <v>-1.09549395851396E-2</v>
      </c>
      <c r="L498">
        <v>-3.0061282590538901E-2</v>
      </c>
      <c r="N498">
        <v>-1.46319602846448E-2</v>
      </c>
      <c r="O498">
        <v>-1.22448693378178E-2</v>
      </c>
      <c r="P498">
        <v>-2.95447000849745E-2</v>
      </c>
      <c r="Q498" s="15">
        <f t="shared" si="22"/>
        <v>1262.790039</v>
      </c>
      <c r="R498" s="15">
        <f t="shared" si="23"/>
        <v>0.69</v>
      </c>
      <c r="T498" s="3">
        <v>38702</v>
      </c>
      <c r="U498">
        <v>1267.3199460000001</v>
      </c>
      <c r="V498" s="9">
        <v>38705</v>
      </c>
      <c r="W498" s="8">
        <v>0.55000000000000004</v>
      </c>
    </row>
    <row r="499" spans="1:23" x14ac:dyDescent="0.4">
      <c r="A499">
        <v>20051222</v>
      </c>
      <c r="B499" s="3">
        <f t="shared" si="21"/>
        <v>38708</v>
      </c>
      <c r="D499">
        <v>-2.2204766942795599E-2</v>
      </c>
      <c r="I499">
        <v>-2.55074062306819E-2</v>
      </c>
      <c r="M499">
        <v>-1.20346839225491E-2</v>
      </c>
      <c r="N499">
        <v>-1.3437615974775699E-2</v>
      </c>
      <c r="O499">
        <v>-1.50721990656137E-2</v>
      </c>
      <c r="P499">
        <v>-1.4567511809537E-2</v>
      </c>
      <c r="Q499" s="15">
        <f t="shared" si="22"/>
        <v>1268.119995</v>
      </c>
      <c r="R499" s="15">
        <f t="shared" si="23"/>
        <v>0.56000000000000005</v>
      </c>
      <c r="T499" s="3">
        <v>38705</v>
      </c>
      <c r="U499">
        <v>1259.920044</v>
      </c>
      <c r="V499" s="9">
        <v>38706</v>
      </c>
      <c r="W499" s="8">
        <v>0.67</v>
      </c>
    </row>
    <row r="500" spans="1:23" x14ac:dyDescent="0.4">
      <c r="A500">
        <v>20051223</v>
      </c>
      <c r="B500" s="3">
        <f t="shared" si="21"/>
        <v>38709</v>
      </c>
      <c r="D500">
        <v>-2.37542154771129E-2</v>
      </c>
      <c r="E500">
        <v>-2.7532163420431299E-2</v>
      </c>
      <c r="F500">
        <v>-2.4201211785710899E-2</v>
      </c>
      <c r="G500">
        <v>-2.3928693988865699E-2</v>
      </c>
      <c r="H500">
        <v>-3.3136467177345197E-2</v>
      </c>
      <c r="I500">
        <v>-2.69479328567678E-2</v>
      </c>
      <c r="K500">
        <v>-2.1303517865968499E-2</v>
      </c>
      <c r="O500">
        <v>-3.0096253213644199E-2</v>
      </c>
      <c r="Q500" s="15">
        <f t="shared" si="22"/>
        <v>1268.660034</v>
      </c>
      <c r="R500" s="15">
        <f t="shared" si="23"/>
        <v>0.51</v>
      </c>
      <c r="T500" s="3">
        <v>38706</v>
      </c>
      <c r="U500">
        <v>1259.619995</v>
      </c>
      <c r="V500" s="9">
        <v>38707</v>
      </c>
      <c r="W500" s="8">
        <v>0.69</v>
      </c>
    </row>
    <row r="501" spans="1:23" x14ac:dyDescent="0.4">
      <c r="A501">
        <v>20051227</v>
      </c>
      <c r="B501" s="3">
        <f t="shared" si="21"/>
        <v>38713</v>
      </c>
      <c r="E501">
        <v>-2.5658592800989598E-2</v>
      </c>
      <c r="F501">
        <v>-1.49955115947624E-2</v>
      </c>
      <c r="G501">
        <v>-2.49538337358898E-3</v>
      </c>
      <c r="J501">
        <v>-1.9877981220592499E-2</v>
      </c>
      <c r="L501">
        <v>-2.3387982506969201E-2</v>
      </c>
      <c r="N501">
        <v>-2.2787391308981001E-2</v>
      </c>
      <c r="P501">
        <v>-2.0834927471468E-2</v>
      </c>
      <c r="Q501" s="15">
        <f t="shared" si="22"/>
        <v>1256.540039</v>
      </c>
      <c r="R501" s="15">
        <f t="shared" si="23"/>
        <v>0.6</v>
      </c>
      <c r="T501" s="3">
        <v>38707</v>
      </c>
      <c r="U501">
        <v>1262.790039</v>
      </c>
      <c r="V501" s="9">
        <v>38708</v>
      </c>
      <c r="W501" s="8">
        <v>0.56000000000000005</v>
      </c>
    </row>
    <row r="502" spans="1:23" x14ac:dyDescent="0.4">
      <c r="A502">
        <v>20051228</v>
      </c>
      <c r="B502" s="3">
        <f t="shared" si="21"/>
        <v>38714</v>
      </c>
      <c r="C502">
        <v>-1.5106149556692801E-2</v>
      </c>
      <c r="D502">
        <v>-2.3592969866376001E-2</v>
      </c>
      <c r="E502">
        <v>-2.4027943312433301E-2</v>
      </c>
      <c r="F502">
        <v>-1.44576461984573E-2</v>
      </c>
      <c r="G502">
        <v>-2.7273831534662001E-2</v>
      </c>
      <c r="H502">
        <v>-2.5652853781577899E-2</v>
      </c>
      <c r="I502">
        <v>-2.4307775500396901E-2</v>
      </c>
      <c r="K502">
        <v>-2.2159373142661001E-2</v>
      </c>
      <c r="N502">
        <v>-3.2885253401240197E-2</v>
      </c>
      <c r="O502">
        <v>-2.6728123633604599E-2</v>
      </c>
      <c r="P502">
        <v>-2.13578081118019E-2</v>
      </c>
      <c r="Q502" s="15">
        <f t="shared" si="22"/>
        <v>1258.170044</v>
      </c>
      <c r="R502" s="15">
        <f t="shared" si="23"/>
        <v>0.56000000000000005</v>
      </c>
      <c r="T502" s="3">
        <v>38708</v>
      </c>
      <c r="U502">
        <v>1268.119995</v>
      </c>
      <c r="V502" s="9">
        <v>38709</v>
      </c>
      <c r="W502" s="8">
        <v>0.51</v>
      </c>
    </row>
    <row r="503" spans="1:23" x14ac:dyDescent="0.4">
      <c r="A503">
        <v>20051229</v>
      </c>
      <c r="B503" s="3">
        <f t="shared" si="21"/>
        <v>38715</v>
      </c>
      <c r="E503">
        <v>-2.1337605607116401E-2</v>
      </c>
      <c r="F503">
        <v>-2.9952184604744501E-2</v>
      </c>
      <c r="G503">
        <v>-2.42253686062479E-2</v>
      </c>
      <c r="J503">
        <v>-3.7127638640978899E-2</v>
      </c>
      <c r="L503">
        <v>-2.71564461781823E-2</v>
      </c>
      <c r="O503">
        <v>-2.4451655050726901E-2</v>
      </c>
      <c r="P503">
        <v>-2.0713396972716999E-2</v>
      </c>
      <c r="Q503" s="15">
        <f t="shared" si="22"/>
        <v>1254.420044</v>
      </c>
      <c r="R503" s="15">
        <f t="shared" si="23"/>
        <v>0.61</v>
      </c>
      <c r="T503" s="3">
        <v>38709</v>
      </c>
      <c r="U503">
        <v>1268.660034</v>
      </c>
      <c r="V503" s="9">
        <v>38713</v>
      </c>
      <c r="W503" s="8">
        <v>0.6</v>
      </c>
    </row>
    <row r="504" spans="1:23" x14ac:dyDescent="0.4">
      <c r="A504">
        <v>20051230</v>
      </c>
      <c r="B504" s="3">
        <f t="shared" si="21"/>
        <v>38716</v>
      </c>
      <c r="C504">
        <v>-4.6771874561461202E-2</v>
      </c>
      <c r="D504">
        <v>-2.8546305898988301E-2</v>
      </c>
      <c r="F504">
        <v>-2.91456329517026E-2</v>
      </c>
      <c r="I504">
        <v>-3.22521103879485E-2</v>
      </c>
      <c r="J504">
        <v>-2.1234949917955302E-2</v>
      </c>
      <c r="K504">
        <v>-2.4243553853022501E-2</v>
      </c>
      <c r="M504">
        <v>-2.3111375681559101E-2</v>
      </c>
      <c r="P504">
        <v>-1.6668146481464099E-2</v>
      </c>
      <c r="Q504" s="15">
        <f t="shared" si="22"/>
        <v>1248.290039</v>
      </c>
      <c r="R504" s="15">
        <f t="shared" si="23"/>
        <v>0.5</v>
      </c>
      <c r="T504" s="3">
        <v>38713</v>
      </c>
      <c r="U504">
        <v>1256.540039</v>
      </c>
      <c r="V504" s="9">
        <v>38714</v>
      </c>
      <c r="W504" s="8">
        <v>0.56000000000000005</v>
      </c>
    </row>
    <row r="505" spans="1:23" x14ac:dyDescent="0.4">
      <c r="A505">
        <v>20060103</v>
      </c>
      <c r="B505" s="3">
        <f t="shared" si="21"/>
        <v>38720</v>
      </c>
      <c r="C505">
        <v>-1.2900905013489899E-3</v>
      </c>
      <c r="D505">
        <v>-2.53562681767718E-2</v>
      </c>
      <c r="E505">
        <v>-2.3630938849210199E-2</v>
      </c>
      <c r="F505">
        <v>-3.3135770622801201E-2</v>
      </c>
      <c r="H505">
        <v>-1.9886403379981699E-2</v>
      </c>
      <c r="J505">
        <v>-2.9482698553354E-2</v>
      </c>
      <c r="K505">
        <v>-3.32410243094498E-2</v>
      </c>
      <c r="L505">
        <v>-2.3846851887548499E-2</v>
      </c>
      <c r="M505">
        <v>-4.0520413547358303E-2</v>
      </c>
      <c r="N505">
        <v>-3.1757609034428501E-2</v>
      </c>
      <c r="O505">
        <v>-2.1233082972472499E-2</v>
      </c>
      <c r="P505">
        <v>-1.7981820535807599E-2</v>
      </c>
      <c r="Q505" s="15">
        <f t="shared" si="22"/>
        <v>1268.8000489999999</v>
      </c>
      <c r="R505" s="15">
        <f t="shared" si="23"/>
        <v>0.52</v>
      </c>
      <c r="T505" s="3">
        <v>38714</v>
      </c>
      <c r="U505">
        <v>1258.170044</v>
      </c>
      <c r="V505" s="9">
        <v>38715</v>
      </c>
      <c r="W505" s="8">
        <v>0.61</v>
      </c>
    </row>
    <row r="506" spans="1:23" x14ac:dyDescent="0.4">
      <c r="A506">
        <v>20060104</v>
      </c>
      <c r="B506" s="3">
        <f t="shared" si="21"/>
        <v>38721</v>
      </c>
      <c r="D506">
        <v>-3.2543386816120699E-2</v>
      </c>
      <c r="E506">
        <v>-1.9203212392615798E-2</v>
      </c>
      <c r="F506">
        <v>-2.8803106323912499E-2</v>
      </c>
      <c r="G506">
        <v>-2.71483730607423E-2</v>
      </c>
      <c r="I506">
        <v>-1.71524200608211E-2</v>
      </c>
      <c r="J506">
        <v>-1.3921174586137499E-2</v>
      </c>
      <c r="K506">
        <v>-2.16497157267404E-2</v>
      </c>
      <c r="M506">
        <v>-3.5126983008488002E-2</v>
      </c>
      <c r="O506">
        <v>-1.8152035805797499E-2</v>
      </c>
      <c r="P506">
        <v>-2.02013628138006E-2</v>
      </c>
      <c r="Q506" s="15">
        <f t="shared" si="22"/>
        <v>1273.459961</v>
      </c>
      <c r="R506" s="15">
        <f t="shared" si="23"/>
        <v>0.49</v>
      </c>
      <c r="T506" s="3">
        <v>38715</v>
      </c>
      <c r="U506">
        <v>1254.420044</v>
      </c>
      <c r="V506" s="9">
        <v>38716</v>
      </c>
      <c r="W506" s="8">
        <v>0.5</v>
      </c>
    </row>
    <row r="507" spans="1:23" x14ac:dyDescent="0.4">
      <c r="A507">
        <v>20060105</v>
      </c>
      <c r="B507" s="3">
        <f t="shared" si="21"/>
        <v>38722</v>
      </c>
      <c r="C507">
        <v>-3.2856521605607099E-2</v>
      </c>
      <c r="E507">
        <v>-1.26634207549017E-2</v>
      </c>
      <c r="G507">
        <v>-2.4843767178519001E-2</v>
      </c>
      <c r="H507">
        <v>-3.28521171145107E-2</v>
      </c>
      <c r="J507">
        <v>-1.5655654122575201E-2</v>
      </c>
      <c r="K507">
        <v>-2.7948308142291298E-2</v>
      </c>
      <c r="L507">
        <v>-2.7856761977810601E-2</v>
      </c>
      <c r="M507">
        <v>-1.4994973417523901E-2</v>
      </c>
      <c r="P507">
        <v>-2.1799068679571199E-2</v>
      </c>
      <c r="Q507" s="15">
        <f t="shared" si="22"/>
        <v>1273.4799800000001</v>
      </c>
      <c r="R507" s="15">
        <f t="shared" si="23"/>
        <v>0.43</v>
      </c>
      <c r="T507" s="3">
        <v>38716</v>
      </c>
      <c r="U507">
        <v>1248.290039</v>
      </c>
      <c r="V507" s="9">
        <v>38720</v>
      </c>
      <c r="W507" s="8">
        <v>0.52</v>
      </c>
    </row>
    <row r="508" spans="1:23" x14ac:dyDescent="0.4">
      <c r="A508">
        <v>20060106</v>
      </c>
      <c r="B508" s="3">
        <f t="shared" si="21"/>
        <v>38723</v>
      </c>
      <c r="C508">
        <v>-6.6696422265624302E-3</v>
      </c>
      <c r="D508">
        <v>-1.7168327451513501E-2</v>
      </c>
      <c r="E508">
        <v>-1.7745228599742601E-2</v>
      </c>
      <c r="F508">
        <v>-1.59442360971612E-2</v>
      </c>
      <c r="G508">
        <v>-3.2710768409998703E-2</v>
      </c>
      <c r="I508">
        <v>-3.4665767840608902E-2</v>
      </c>
      <c r="J508">
        <v>-1.90923560752011E-2</v>
      </c>
      <c r="L508">
        <v>-4.0228820808503998E-2</v>
      </c>
      <c r="M508">
        <v>-2.1723340824547101E-2</v>
      </c>
      <c r="N508">
        <v>-2.5265347621732999E-2</v>
      </c>
      <c r="O508">
        <v>-1.87445600099524E-2</v>
      </c>
      <c r="P508">
        <v>-2.3246533532338399E-2</v>
      </c>
      <c r="Q508" s="15">
        <f t="shared" si="22"/>
        <v>1285.4499510000001</v>
      </c>
      <c r="R508" s="15">
        <f t="shared" si="23"/>
        <v>0.57999999999999996</v>
      </c>
      <c r="T508" s="3">
        <v>38720</v>
      </c>
      <c r="U508">
        <v>1268.8000489999999</v>
      </c>
      <c r="V508" s="9">
        <v>38721</v>
      </c>
      <c r="W508" s="8">
        <v>0.49</v>
      </c>
    </row>
    <row r="509" spans="1:23" x14ac:dyDescent="0.4">
      <c r="A509">
        <v>20060109</v>
      </c>
      <c r="B509" s="3">
        <f t="shared" si="21"/>
        <v>38726</v>
      </c>
      <c r="C509">
        <v>-2.8779402636864199E-2</v>
      </c>
      <c r="D509">
        <v>-2.63606513819825E-2</v>
      </c>
      <c r="G509">
        <v>-2.77149078199793E-2</v>
      </c>
      <c r="H509">
        <v>-2.5572049484160201E-2</v>
      </c>
      <c r="J509">
        <v>-3.4599774481260698E-2</v>
      </c>
      <c r="K509">
        <v>-2.4042484601728999E-2</v>
      </c>
      <c r="L509">
        <v>-2.4397368000055399E-2</v>
      </c>
      <c r="M509">
        <v>-1.5869594177146201E-2</v>
      </c>
      <c r="O509">
        <v>-2.6186460311871398E-2</v>
      </c>
      <c r="P509">
        <v>-1.9280784263203999E-2</v>
      </c>
      <c r="Q509" s="15">
        <f t="shared" si="22"/>
        <v>1290.150024</v>
      </c>
      <c r="R509" s="15">
        <f t="shared" si="23"/>
        <v>0.46</v>
      </c>
      <c r="T509" s="3">
        <v>38721</v>
      </c>
      <c r="U509">
        <v>1273.459961</v>
      </c>
      <c r="V509" s="9">
        <v>38722</v>
      </c>
      <c r="W509" s="8">
        <v>0.43</v>
      </c>
    </row>
    <row r="510" spans="1:23" x14ac:dyDescent="0.4">
      <c r="A510">
        <v>20060110</v>
      </c>
      <c r="B510" s="3">
        <f t="shared" si="21"/>
        <v>38727</v>
      </c>
      <c r="C510">
        <v>-2.9281121126481201E-2</v>
      </c>
      <c r="D510">
        <v>-2.7024705733170801E-2</v>
      </c>
      <c r="E510">
        <v>-3.2063541711684601E-2</v>
      </c>
      <c r="F510">
        <v>-2.58310615838253E-2</v>
      </c>
      <c r="G510">
        <v>-2.34199130732573E-2</v>
      </c>
      <c r="H510">
        <v>-2.65605006697705E-2</v>
      </c>
      <c r="L510">
        <v>-1.65080670465204E-2</v>
      </c>
      <c r="M510">
        <v>-1.8463322453761599E-2</v>
      </c>
      <c r="N510">
        <v>-1.9130703248289999E-2</v>
      </c>
      <c r="O510">
        <v>-2.1968633101117199E-2</v>
      </c>
      <c r="P510">
        <v>-9.3839525782475799E-2</v>
      </c>
      <c r="Q510" s="15">
        <f t="shared" si="22"/>
        <v>1289.6899410000001</v>
      </c>
      <c r="R510" s="15">
        <f t="shared" si="23"/>
        <v>0.45</v>
      </c>
      <c r="T510" s="3">
        <v>38722</v>
      </c>
      <c r="U510">
        <v>1273.4799800000001</v>
      </c>
      <c r="V510" s="9">
        <v>38723</v>
      </c>
      <c r="W510" s="8">
        <v>0.57999999999999996</v>
      </c>
    </row>
    <row r="511" spans="1:23" x14ac:dyDescent="0.4">
      <c r="A511">
        <v>20060111</v>
      </c>
      <c r="B511" s="3">
        <f t="shared" si="21"/>
        <v>38728</v>
      </c>
      <c r="C511">
        <v>-1.4823363592905E-2</v>
      </c>
      <c r="D511">
        <v>-1.9510471069572499E-2</v>
      </c>
      <c r="E511">
        <v>-3.0197466179593301E-2</v>
      </c>
      <c r="F511">
        <v>-2.2522635118052699E-2</v>
      </c>
      <c r="G511">
        <v>-3.3341236400135497E-2</v>
      </c>
      <c r="J511">
        <v>-1.5630394069774501E-2</v>
      </c>
      <c r="K511">
        <v>-2.27769709242043E-2</v>
      </c>
      <c r="L511">
        <v>-1.9919494248242499E-2</v>
      </c>
      <c r="N511">
        <v>-3.77867233710188E-2</v>
      </c>
      <c r="O511">
        <v>-2.5604205840519399E-2</v>
      </c>
      <c r="Q511" s="15">
        <f t="shared" si="22"/>
        <v>1294.1800539999999</v>
      </c>
      <c r="R511" s="15">
        <f t="shared" si="23"/>
        <v>0.53</v>
      </c>
      <c r="T511" s="3">
        <v>38723</v>
      </c>
      <c r="U511">
        <v>1285.4499510000001</v>
      </c>
      <c r="V511" s="9">
        <v>38726</v>
      </c>
      <c r="W511" s="8">
        <v>0.46</v>
      </c>
    </row>
    <row r="512" spans="1:23" x14ac:dyDescent="0.4">
      <c r="A512">
        <v>20060112</v>
      </c>
      <c r="B512" s="3">
        <f t="shared" si="21"/>
        <v>38729</v>
      </c>
      <c r="C512">
        <v>-2.8224402167529899E-2</v>
      </c>
      <c r="D512">
        <v>-2.8068289486260101E-2</v>
      </c>
      <c r="E512">
        <v>-2.5452206414642801E-2</v>
      </c>
      <c r="F512">
        <v>-2.48423766943652E-2</v>
      </c>
      <c r="G512">
        <v>-2.3428989250868899E-2</v>
      </c>
      <c r="H512">
        <v>-3.2227309453617702E-2</v>
      </c>
      <c r="I512">
        <v>-2.1888920770670599E-2</v>
      </c>
      <c r="K512">
        <v>-2.1552190631223201E-2</v>
      </c>
      <c r="M512">
        <v>-2.5002608154086701E-2</v>
      </c>
      <c r="O512">
        <v>-1.43336481973635E-2</v>
      </c>
      <c r="P512">
        <v>-2.6432224486437901E-2</v>
      </c>
      <c r="Q512" s="15">
        <f t="shared" si="22"/>
        <v>1286.0600589999999</v>
      </c>
      <c r="R512" s="15">
        <f t="shared" si="23"/>
        <v>0.54</v>
      </c>
      <c r="T512" s="3">
        <v>38726</v>
      </c>
      <c r="U512">
        <v>1290.150024</v>
      </c>
      <c r="V512" s="9">
        <v>38727</v>
      </c>
      <c r="W512" s="8">
        <v>0.45</v>
      </c>
    </row>
    <row r="513" spans="1:23" x14ac:dyDescent="0.4">
      <c r="A513">
        <v>20060113</v>
      </c>
      <c r="B513" s="3">
        <f t="shared" si="21"/>
        <v>38730</v>
      </c>
      <c r="D513">
        <v>-2.2654893457660901E-2</v>
      </c>
      <c r="E513">
        <v>-2.10445690095999E-2</v>
      </c>
      <c r="F513">
        <v>-2.9742222559277599E-2</v>
      </c>
      <c r="G513">
        <v>-2.5895730018603898E-2</v>
      </c>
      <c r="H513">
        <v>-3.0031016404333501E-2</v>
      </c>
      <c r="K513">
        <v>-2.6864940461784399E-2</v>
      </c>
      <c r="L513">
        <v>-2.18423075539762E-2</v>
      </c>
      <c r="M513">
        <v>-2.5542070317628399E-2</v>
      </c>
      <c r="N513">
        <v>-1.7880417302165E-2</v>
      </c>
      <c r="P513">
        <v>-2.2924123595025998E-2</v>
      </c>
      <c r="Q513" s="15">
        <f t="shared" si="22"/>
        <v>1287.6099850000001</v>
      </c>
      <c r="R513" s="15">
        <f t="shared" si="23"/>
        <v>0.59</v>
      </c>
      <c r="T513" s="3">
        <v>38727</v>
      </c>
      <c r="U513">
        <v>1289.6899410000001</v>
      </c>
      <c r="V513" s="9">
        <v>38728</v>
      </c>
      <c r="W513" s="8">
        <v>0.53</v>
      </c>
    </row>
    <row r="514" spans="1:23" x14ac:dyDescent="0.4">
      <c r="A514">
        <v>20060117</v>
      </c>
      <c r="B514" s="3">
        <f t="shared" ref="B514:B577" si="24">DATE(LEFT(A514, 4),RIGHT(LEFT(A514,6),2),RIGHT(A514, 2))</f>
        <v>38734</v>
      </c>
      <c r="C514">
        <v>-2.34231744812038E-2</v>
      </c>
      <c r="D514">
        <v>-1.97298795876262E-2</v>
      </c>
      <c r="E514">
        <v>-2.56524603815197E-2</v>
      </c>
      <c r="F514">
        <v>-1.5810679407553301E-2</v>
      </c>
      <c r="G514">
        <v>-5.6581718791929997E-2</v>
      </c>
      <c r="H514">
        <v>-1.69948698192895E-2</v>
      </c>
      <c r="I514">
        <v>-1.43331876164838E-2</v>
      </c>
      <c r="J514">
        <v>-2.0142322315300099E-2</v>
      </c>
      <c r="K514">
        <v>-2.2961987828401E-2</v>
      </c>
      <c r="L514">
        <v>-1.6574400803897601E-2</v>
      </c>
      <c r="M514">
        <v>-2.1911419127447599E-2</v>
      </c>
      <c r="O514">
        <v>-1.9032928996086902E-2</v>
      </c>
      <c r="P514">
        <v>-2.41872127045815E-2</v>
      </c>
      <c r="Q514" s="15">
        <f t="shared" si="22"/>
        <v>1282.9300539999999</v>
      </c>
      <c r="R514" s="15">
        <f t="shared" si="23"/>
        <v>0.52</v>
      </c>
      <c r="T514" s="3">
        <v>38728</v>
      </c>
      <c r="U514">
        <v>1294.1800539999999</v>
      </c>
      <c r="V514" s="9">
        <v>38729</v>
      </c>
      <c r="W514" s="8">
        <v>0.54</v>
      </c>
    </row>
    <row r="515" spans="1:23" x14ac:dyDescent="0.4">
      <c r="A515">
        <v>20060118</v>
      </c>
      <c r="B515" s="3">
        <f t="shared" si="24"/>
        <v>38735</v>
      </c>
      <c r="C515">
        <v>-2.9505734505724999E-2</v>
      </c>
      <c r="D515">
        <v>-2.43243738737478E-2</v>
      </c>
      <c r="E515">
        <v>-3.1757575602841502E-2</v>
      </c>
      <c r="F515">
        <v>-1.3891547683473801E-2</v>
      </c>
      <c r="G515">
        <v>-1.47795037495741E-2</v>
      </c>
      <c r="H515">
        <v>-2.8738111373383599E-2</v>
      </c>
      <c r="I515">
        <v>-1.9382024350291498E-2</v>
      </c>
      <c r="J515">
        <v>-2.74696144717364E-2</v>
      </c>
      <c r="K515">
        <v>-1.6440420065768398E-2</v>
      </c>
      <c r="L515">
        <v>-1.6536949947704001E-2</v>
      </c>
      <c r="M515">
        <v>-2.2941864344099099E-2</v>
      </c>
      <c r="N515">
        <v>-1.8635528136760199E-2</v>
      </c>
      <c r="O515">
        <v>-2.8098585759905401E-2</v>
      </c>
      <c r="P515">
        <v>-1.9113181922773101E-2</v>
      </c>
      <c r="Q515" s="15">
        <f t="shared" ref="Q515:Q578" si="25">INDEX($U$2:$U$4000, MATCH(B515,$T$2:$T$4000,0) )</f>
        <v>1277.9300539999999</v>
      </c>
      <c r="R515" s="15">
        <f t="shared" ref="R515:R578" si="26">INDEX($W$2:$W$3552, MATCH(B515,$V$2:$V$3552,0) )</f>
        <v>0.7</v>
      </c>
      <c r="T515" s="3">
        <v>38729</v>
      </c>
      <c r="U515">
        <v>1286.0600589999999</v>
      </c>
      <c r="V515" s="9">
        <v>38730</v>
      </c>
      <c r="W515" s="8">
        <v>0.59</v>
      </c>
    </row>
    <row r="516" spans="1:23" x14ac:dyDescent="0.4">
      <c r="A516">
        <v>20060119</v>
      </c>
      <c r="B516" s="3">
        <f t="shared" si="24"/>
        <v>38736</v>
      </c>
      <c r="C516">
        <v>-2.3121714664693399E-2</v>
      </c>
      <c r="D516">
        <v>-1.6484513721146399E-2</v>
      </c>
      <c r="E516">
        <v>-2.4221584926404E-2</v>
      </c>
      <c r="F516">
        <v>-1.85115272268674E-2</v>
      </c>
      <c r="H516">
        <v>-3.3451058140256999E-2</v>
      </c>
      <c r="I516">
        <v>-1.8963476237326301E-2</v>
      </c>
      <c r="K516">
        <v>-1.7485643179462499E-2</v>
      </c>
      <c r="L516">
        <v>-2.0930421983493E-2</v>
      </c>
      <c r="M516">
        <v>-1.8908657314917102E-2</v>
      </c>
      <c r="N516">
        <v>-2.69566994858145E-2</v>
      </c>
      <c r="O516">
        <v>-2.2108061514926801E-2</v>
      </c>
      <c r="P516">
        <v>-2.3815330263672101E-2</v>
      </c>
      <c r="Q516" s="15">
        <f t="shared" si="25"/>
        <v>1285.040039</v>
      </c>
      <c r="R516" s="15">
        <f t="shared" si="26"/>
        <v>0.52</v>
      </c>
      <c r="T516" s="3">
        <v>38730</v>
      </c>
      <c r="U516">
        <v>1287.6099850000001</v>
      </c>
      <c r="V516" s="9">
        <v>38734</v>
      </c>
      <c r="W516" s="8">
        <v>0.52</v>
      </c>
    </row>
    <row r="517" spans="1:23" x14ac:dyDescent="0.4">
      <c r="A517">
        <v>20060120</v>
      </c>
      <c r="B517" s="3">
        <f t="shared" si="24"/>
        <v>38737</v>
      </c>
      <c r="D517">
        <v>-2.2848320652430601E-2</v>
      </c>
      <c r="E517">
        <v>-5.0662250813448502E-2</v>
      </c>
      <c r="F517">
        <v>8.6262923131372096E-3</v>
      </c>
      <c r="H517">
        <v>-1.45106224864015E-2</v>
      </c>
      <c r="I517">
        <v>-2.5594391411057901E-2</v>
      </c>
      <c r="J517">
        <v>-1.46409521325196E-2</v>
      </c>
      <c r="K517">
        <v>-2.5590708553452399E-2</v>
      </c>
      <c r="L517">
        <v>-1.73340996483024E-2</v>
      </c>
      <c r="M517">
        <v>-2.61826813710756E-2</v>
      </c>
      <c r="N517">
        <v>-1.35222386683674E-2</v>
      </c>
      <c r="P517">
        <v>-1.5230810737432E-2</v>
      </c>
      <c r="Q517" s="15">
        <f t="shared" si="25"/>
        <v>1261.48999</v>
      </c>
      <c r="R517" s="15">
        <f t="shared" si="26"/>
        <v>0.69</v>
      </c>
      <c r="T517" s="3">
        <v>38734</v>
      </c>
      <c r="U517">
        <v>1282.9300539999999</v>
      </c>
      <c r="V517" s="9">
        <v>38735</v>
      </c>
      <c r="W517" s="8">
        <v>0.7</v>
      </c>
    </row>
    <row r="518" spans="1:23" x14ac:dyDescent="0.4">
      <c r="A518">
        <v>20060123</v>
      </c>
      <c r="B518" s="3">
        <f t="shared" si="24"/>
        <v>38740</v>
      </c>
      <c r="C518">
        <v>-6.19815004417315E-2</v>
      </c>
      <c r="D518">
        <v>-2.0641880569429099E-2</v>
      </c>
      <c r="E518">
        <v>-2.3599975623434698E-2</v>
      </c>
      <c r="F518">
        <v>-2.6985114506208802E-2</v>
      </c>
      <c r="G518">
        <v>-3.72351276084971E-2</v>
      </c>
      <c r="H518">
        <v>-3.8144343218232499E-2</v>
      </c>
      <c r="I518">
        <v>-4.8968284788468902E-2</v>
      </c>
      <c r="J518">
        <v>-2.15782310267424E-2</v>
      </c>
      <c r="N518">
        <v>-3.1448325042680997E-2</v>
      </c>
      <c r="O518">
        <v>-2.4602785263252099E-2</v>
      </c>
      <c r="P518">
        <v>-1.33115058916554E-2</v>
      </c>
      <c r="Q518" s="15">
        <f t="shared" si="25"/>
        <v>1263.8199460000001</v>
      </c>
      <c r="R518" s="15">
        <f t="shared" si="26"/>
        <v>0.56000000000000005</v>
      </c>
      <c r="T518" s="3">
        <v>38735</v>
      </c>
      <c r="U518">
        <v>1277.9300539999999</v>
      </c>
      <c r="V518" s="9">
        <v>38736</v>
      </c>
      <c r="W518" s="8">
        <v>0.52</v>
      </c>
    </row>
    <row r="519" spans="1:23" x14ac:dyDescent="0.4">
      <c r="A519">
        <v>20060124</v>
      </c>
      <c r="B519" s="3">
        <f t="shared" si="24"/>
        <v>38741</v>
      </c>
      <c r="C519">
        <v>-4.35639320429409E-2</v>
      </c>
      <c r="D519">
        <v>-3.6080672164319399E-2</v>
      </c>
      <c r="E519">
        <v>-1.09062378055947E-2</v>
      </c>
      <c r="G519">
        <v>-4.4504353619180897E-2</v>
      </c>
      <c r="I519">
        <v>-2.2507880136616198E-2</v>
      </c>
      <c r="M519">
        <v>-1.31914629950565E-2</v>
      </c>
      <c r="N519">
        <v>-1.29468705748435E-2</v>
      </c>
      <c r="O519">
        <v>-3.4742381446175002E-2</v>
      </c>
      <c r="P519">
        <v>-2.37229052791279E-2</v>
      </c>
      <c r="Q519" s="15">
        <f t="shared" si="25"/>
        <v>1266.8599850000001</v>
      </c>
      <c r="R519" s="15">
        <f t="shared" si="26"/>
        <v>0.36</v>
      </c>
      <c r="T519" s="3">
        <v>38736</v>
      </c>
      <c r="U519">
        <v>1285.040039</v>
      </c>
      <c r="V519" s="9">
        <v>38737</v>
      </c>
      <c r="W519" s="8">
        <v>0.69</v>
      </c>
    </row>
    <row r="520" spans="1:23" x14ac:dyDescent="0.4">
      <c r="A520">
        <v>20060125</v>
      </c>
      <c r="B520" s="3">
        <f t="shared" si="24"/>
        <v>38742</v>
      </c>
      <c r="C520">
        <v>-8.0339209763195998E-3</v>
      </c>
      <c r="D520">
        <v>-2.6133588218763298E-2</v>
      </c>
      <c r="E520">
        <v>-1.6077950701206101E-2</v>
      </c>
      <c r="G520">
        <v>-2.7631728079996799E-2</v>
      </c>
      <c r="L520">
        <v>-2.71547750638923E-3</v>
      </c>
      <c r="M520">
        <v>-1.52366287832438E-2</v>
      </c>
      <c r="N520">
        <v>-2.14111515956293E-3</v>
      </c>
      <c r="O520">
        <v>-3.52105669492477E-2</v>
      </c>
      <c r="Q520" s="15">
        <f t="shared" si="25"/>
        <v>1264.6800539999999</v>
      </c>
      <c r="R520" s="15">
        <f t="shared" si="26"/>
        <v>0.61</v>
      </c>
      <c r="T520" s="3">
        <v>38737</v>
      </c>
      <c r="U520">
        <v>1261.48999</v>
      </c>
      <c r="V520" s="9">
        <v>38740</v>
      </c>
      <c r="W520" s="8">
        <v>0.56000000000000005</v>
      </c>
    </row>
    <row r="521" spans="1:23" x14ac:dyDescent="0.4">
      <c r="A521">
        <v>20060126</v>
      </c>
      <c r="B521" s="3">
        <f t="shared" si="24"/>
        <v>38743</v>
      </c>
      <c r="D521">
        <v>-2.56490831673583E-2</v>
      </c>
      <c r="E521">
        <v>-2.6534621545262999E-2</v>
      </c>
      <c r="F521">
        <v>-1.88317462016486E-2</v>
      </c>
      <c r="G521">
        <v>-1.5517460084863099E-2</v>
      </c>
      <c r="H521">
        <v>-2.85340240262924E-2</v>
      </c>
      <c r="I521">
        <v>-1.39762448234148E-2</v>
      </c>
      <c r="J521">
        <v>-8.1286194580328895E-3</v>
      </c>
      <c r="N521">
        <v>-2.2195887212343501E-2</v>
      </c>
      <c r="O521">
        <v>-1.86910080590246E-2</v>
      </c>
      <c r="P521">
        <v>-2.9122180966770099E-2</v>
      </c>
      <c r="Q521" s="15">
        <f t="shared" si="25"/>
        <v>1273.829956</v>
      </c>
      <c r="R521" s="15">
        <f t="shared" si="26"/>
        <v>0.55000000000000004</v>
      </c>
      <c r="T521" s="3">
        <v>38740</v>
      </c>
      <c r="U521">
        <v>1263.8199460000001</v>
      </c>
      <c r="V521" s="9">
        <v>38741</v>
      </c>
      <c r="W521" s="8">
        <v>0.36</v>
      </c>
    </row>
    <row r="522" spans="1:23" x14ac:dyDescent="0.4">
      <c r="A522">
        <v>20060127</v>
      </c>
      <c r="B522" s="3">
        <f t="shared" si="24"/>
        <v>38744</v>
      </c>
      <c r="D522">
        <v>-2.8044763675994299E-2</v>
      </c>
      <c r="E522">
        <v>-1.5783048992824799E-2</v>
      </c>
      <c r="F522">
        <v>-2.4572001615563999E-2</v>
      </c>
      <c r="G522">
        <v>-2.4442240986667502E-2</v>
      </c>
      <c r="I522">
        <v>-2.3344660705908599E-2</v>
      </c>
      <c r="J522">
        <v>-2.6165032109582299E-2</v>
      </c>
      <c r="L522">
        <v>-1.8944068920957201E-2</v>
      </c>
      <c r="M522">
        <v>-2.3636971505190799E-2</v>
      </c>
      <c r="N522">
        <v>-3.2967373069127101E-2</v>
      </c>
      <c r="O522">
        <v>-2.8401715770362702E-2</v>
      </c>
      <c r="P522">
        <v>-1.9792513791342201E-2</v>
      </c>
      <c r="Q522" s="15">
        <f t="shared" si="25"/>
        <v>1283.719971</v>
      </c>
      <c r="R522" s="15">
        <f t="shared" si="26"/>
        <v>0.59</v>
      </c>
      <c r="T522" s="3">
        <v>38741</v>
      </c>
      <c r="U522">
        <v>1266.8599850000001</v>
      </c>
      <c r="V522" s="9">
        <v>38742</v>
      </c>
      <c r="W522" s="8">
        <v>0.61</v>
      </c>
    </row>
    <row r="523" spans="1:23" x14ac:dyDescent="0.4">
      <c r="A523">
        <v>20060130</v>
      </c>
      <c r="B523" s="3">
        <f t="shared" si="24"/>
        <v>38747</v>
      </c>
      <c r="D523">
        <v>-2.2679572768554999E-2</v>
      </c>
      <c r="E523">
        <v>-2.4591618823965801E-2</v>
      </c>
      <c r="G523">
        <v>-2.30880463422471E-2</v>
      </c>
      <c r="H523">
        <v>-2.29383569797348E-2</v>
      </c>
      <c r="J523">
        <v>-3.2746398493340198E-2</v>
      </c>
      <c r="K523">
        <v>-2.7376450728502501E-2</v>
      </c>
      <c r="L523">
        <v>-3.4688615770300503E-2</v>
      </c>
      <c r="O523">
        <v>-1.10398969969652E-2</v>
      </c>
      <c r="P523">
        <v>-2.7972080448083001E-2</v>
      </c>
      <c r="Q523" s="15">
        <f t="shared" si="25"/>
        <v>1285.1899410000001</v>
      </c>
      <c r="R523" s="15">
        <f t="shared" si="26"/>
        <v>0.46</v>
      </c>
      <c r="T523" s="3">
        <v>38742</v>
      </c>
      <c r="U523">
        <v>1264.6800539999999</v>
      </c>
      <c r="V523" s="9">
        <v>38743</v>
      </c>
      <c r="W523" s="8">
        <v>0.55000000000000004</v>
      </c>
    </row>
    <row r="524" spans="1:23" x14ac:dyDescent="0.4">
      <c r="A524">
        <v>20060131</v>
      </c>
      <c r="B524" s="3">
        <f t="shared" si="24"/>
        <v>38748</v>
      </c>
      <c r="E524">
        <v>-1.3960571379650099E-2</v>
      </c>
      <c r="F524">
        <v>-2.3806409396803001E-2</v>
      </c>
      <c r="H524">
        <v>-2.5069516824441199E-2</v>
      </c>
      <c r="I524">
        <v>-2.0291379227234799E-2</v>
      </c>
      <c r="M524">
        <v>-2.4198570441718501E-2</v>
      </c>
      <c r="N524">
        <v>-2.84242027213885E-2</v>
      </c>
      <c r="O524">
        <v>-3.6831565830758202E-2</v>
      </c>
      <c r="P524">
        <v>-8.5460242749859205E-3</v>
      </c>
      <c r="Q524" s="15">
        <f t="shared" si="25"/>
        <v>1280.079956</v>
      </c>
      <c r="R524" s="15">
        <f t="shared" si="26"/>
        <v>0.49</v>
      </c>
      <c r="T524" s="3">
        <v>38743</v>
      </c>
      <c r="U524">
        <v>1273.829956</v>
      </c>
      <c r="V524" s="9">
        <v>38744</v>
      </c>
      <c r="W524" s="8">
        <v>0.59</v>
      </c>
    </row>
    <row r="525" spans="1:23" x14ac:dyDescent="0.4">
      <c r="A525">
        <v>20060201</v>
      </c>
      <c r="B525" s="3">
        <f t="shared" si="24"/>
        <v>38749</v>
      </c>
      <c r="D525">
        <v>-1.65290055779975E-2</v>
      </c>
      <c r="E525">
        <v>-2.17428784146938E-2</v>
      </c>
      <c r="F525">
        <v>-4.8469688457651698E-2</v>
      </c>
      <c r="G525">
        <v>-2.3657172920825299E-2</v>
      </c>
      <c r="J525">
        <v>-3.3392921899477603E-2</v>
      </c>
      <c r="L525">
        <v>-2.5588768170648101E-2</v>
      </c>
      <c r="M525">
        <v>-1.6386074093692301E-2</v>
      </c>
      <c r="N525">
        <v>-2.59631175388183E-2</v>
      </c>
      <c r="P525">
        <v>-2.6920522167519001E-2</v>
      </c>
      <c r="Q525" s="15">
        <f t="shared" si="25"/>
        <v>1282.459961</v>
      </c>
      <c r="R525" s="15">
        <f t="shared" si="26"/>
        <v>0.6</v>
      </c>
      <c r="T525" s="3">
        <v>38744</v>
      </c>
      <c r="U525">
        <v>1283.719971</v>
      </c>
      <c r="V525" s="9">
        <v>38747</v>
      </c>
      <c r="W525" s="8">
        <v>0.46</v>
      </c>
    </row>
    <row r="526" spans="1:23" x14ac:dyDescent="0.4">
      <c r="A526">
        <v>20060202</v>
      </c>
      <c r="B526" s="3">
        <f t="shared" si="24"/>
        <v>38750</v>
      </c>
      <c r="D526">
        <v>-2.6977482915664899E-2</v>
      </c>
      <c r="E526">
        <v>-2.0168017439919701E-2</v>
      </c>
      <c r="F526">
        <v>-2.0901861332144299E-2</v>
      </c>
      <c r="G526">
        <v>-1.6247241013842801E-2</v>
      </c>
      <c r="H526">
        <v>-2.4407147627158801E-2</v>
      </c>
      <c r="I526">
        <v>-9.5021829273969193E-3</v>
      </c>
      <c r="J526">
        <v>-2.3914630884932099E-2</v>
      </c>
      <c r="K526">
        <v>-3.5504810773348897E-2</v>
      </c>
      <c r="L526">
        <v>-3.2453826186677498E-2</v>
      </c>
      <c r="M526">
        <v>-2.8564314156547501E-2</v>
      </c>
      <c r="N526">
        <v>-2.38255531281087E-2</v>
      </c>
      <c r="P526">
        <v>-2.3770848312575699E-2</v>
      </c>
      <c r="Q526" s="15">
        <f t="shared" si="25"/>
        <v>1270.839966</v>
      </c>
      <c r="R526" s="15">
        <f t="shared" si="26"/>
        <v>0.69</v>
      </c>
      <c r="T526" s="3">
        <v>38747</v>
      </c>
      <c r="U526">
        <v>1285.1899410000001</v>
      </c>
      <c r="V526" s="9">
        <v>38748</v>
      </c>
      <c r="W526" s="8">
        <v>0.49</v>
      </c>
    </row>
    <row r="527" spans="1:23" x14ac:dyDescent="0.4">
      <c r="A527">
        <v>20060203</v>
      </c>
      <c r="B527" s="3">
        <f t="shared" si="24"/>
        <v>38751</v>
      </c>
      <c r="C527">
        <v>-3.3479752012661901E-2</v>
      </c>
      <c r="D527">
        <v>-2.24799625856325E-2</v>
      </c>
      <c r="E527">
        <v>-2.9580954071612101E-2</v>
      </c>
      <c r="F527">
        <v>-3.0421515569753799E-2</v>
      </c>
      <c r="G527">
        <v>-2.2907100775805499E-2</v>
      </c>
      <c r="H527">
        <v>-4.4957322829622698E-2</v>
      </c>
      <c r="I527">
        <v>-3.7782903150633401E-2</v>
      </c>
      <c r="J527">
        <v>-2.4283284010369201E-2</v>
      </c>
      <c r="K527">
        <v>-1.9771465856032101E-2</v>
      </c>
      <c r="L527">
        <v>-5.0562475033649502E-2</v>
      </c>
      <c r="M527">
        <v>-1.8226036879962999E-2</v>
      </c>
      <c r="N527">
        <v>-1.8815061674016899E-2</v>
      </c>
      <c r="O527">
        <v>-2.41854671365106E-2</v>
      </c>
      <c r="P527">
        <v>-2.6462294113434402E-2</v>
      </c>
      <c r="Q527" s="15">
        <f t="shared" si="25"/>
        <v>1264.030029</v>
      </c>
      <c r="R527" s="15">
        <f t="shared" si="26"/>
        <v>0.68</v>
      </c>
      <c r="T527" s="3">
        <v>38748</v>
      </c>
      <c r="U527">
        <v>1280.079956</v>
      </c>
      <c r="V527" s="9">
        <v>38749</v>
      </c>
      <c r="W527" s="8">
        <v>0.6</v>
      </c>
    </row>
    <row r="528" spans="1:23" x14ac:dyDescent="0.4">
      <c r="A528">
        <v>20060206</v>
      </c>
      <c r="B528" s="3">
        <f t="shared" si="24"/>
        <v>38754</v>
      </c>
      <c r="C528">
        <v>-2.23176311886298E-2</v>
      </c>
      <c r="D528">
        <v>-1.38694383178247E-2</v>
      </c>
      <c r="E528">
        <v>-1.28135426262059E-2</v>
      </c>
      <c r="G528">
        <v>-2.67861806586095E-2</v>
      </c>
      <c r="I528">
        <v>-2.3440030188796201E-2</v>
      </c>
      <c r="J528">
        <v>-2.8757492649517699E-2</v>
      </c>
      <c r="K528">
        <v>-2.70618260203918E-2</v>
      </c>
      <c r="L528">
        <v>-2.2783416872694799E-2</v>
      </c>
      <c r="N528">
        <v>-2.4464084514552301E-2</v>
      </c>
      <c r="P528">
        <v>-2.9576421167445702E-2</v>
      </c>
      <c r="Q528" s="15">
        <f t="shared" si="25"/>
        <v>1265.0200199999999</v>
      </c>
      <c r="R528" s="15">
        <f t="shared" si="26"/>
        <v>0.71</v>
      </c>
      <c r="T528" s="3">
        <v>38749</v>
      </c>
      <c r="U528">
        <v>1282.459961</v>
      </c>
      <c r="V528" s="9">
        <v>38750</v>
      </c>
      <c r="W528" s="8">
        <v>0.69</v>
      </c>
    </row>
    <row r="529" spans="1:23" x14ac:dyDescent="0.4">
      <c r="A529">
        <v>20060207</v>
      </c>
      <c r="B529" s="3">
        <f t="shared" si="24"/>
        <v>38755</v>
      </c>
      <c r="D529">
        <v>-1.39350300584213E-2</v>
      </c>
      <c r="E529">
        <v>-8.6239295909074504E-3</v>
      </c>
      <c r="F529">
        <v>-2.4766948809833E-2</v>
      </c>
      <c r="G529">
        <v>-3.3078378607986098E-2</v>
      </c>
      <c r="K529">
        <v>-2.8937535890413101E-2</v>
      </c>
      <c r="L529">
        <v>-7.1768101559226598E-3</v>
      </c>
      <c r="M529">
        <v>-2.41398883683311E-2</v>
      </c>
      <c r="N529">
        <v>-2.4919450764593801E-2</v>
      </c>
      <c r="O529">
        <v>-2.3264390664084401E-2</v>
      </c>
      <c r="P529">
        <v>-1.95758810716892E-2</v>
      </c>
      <c r="Q529" s="15">
        <f t="shared" si="25"/>
        <v>1254.780029</v>
      </c>
      <c r="R529" s="15">
        <f t="shared" si="26"/>
        <v>0.67</v>
      </c>
      <c r="T529" s="3">
        <v>38750</v>
      </c>
      <c r="U529">
        <v>1270.839966</v>
      </c>
      <c r="V529" s="9">
        <v>38751</v>
      </c>
      <c r="W529" s="8">
        <v>0.68</v>
      </c>
    </row>
    <row r="530" spans="1:23" x14ac:dyDescent="0.4">
      <c r="A530">
        <v>20060208</v>
      </c>
      <c r="B530" s="3">
        <f t="shared" si="24"/>
        <v>38756</v>
      </c>
      <c r="D530">
        <v>-1.73345617602923E-2</v>
      </c>
      <c r="E530">
        <v>-2.5548793244882899E-2</v>
      </c>
      <c r="F530">
        <v>-1.8996033695197902E-2</v>
      </c>
      <c r="G530">
        <v>-2.5749592609583899E-2</v>
      </c>
      <c r="H530">
        <v>-2.59262508458293E-2</v>
      </c>
      <c r="I530">
        <v>-1.7858452529883499E-2</v>
      </c>
      <c r="J530">
        <v>-3.9768756220070201E-2</v>
      </c>
      <c r="K530">
        <v>-2.7946556745323099E-2</v>
      </c>
      <c r="L530">
        <v>-4.1533482105381603E-2</v>
      </c>
      <c r="M530">
        <v>-2.6111570321324499E-2</v>
      </c>
      <c r="N530">
        <v>-1.92015738750159E-2</v>
      </c>
      <c r="O530">
        <v>-2.4361739773569101E-2</v>
      </c>
      <c r="P530">
        <v>-1.6372182846906998E-2</v>
      </c>
      <c r="Q530" s="15">
        <f t="shared" si="25"/>
        <v>1265.650024</v>
      </c>
      <c r="R530" s="15">
        <f t="shared" si="26"/>
        <v>0.6</v>
      </c>
      <c r="T530" s="3">
        <v>38751</v>
      </c>
      <c r="U530">
        <v>1264.030029</v>
      </c>
      <c r="V530" s="9">
        <v>38754</v>
      </c>
      <c r="W530" s="8">
        <v>0.71</v>
      </c>
    </row>
    <row r="531" spans="1:23" x14ac:dyDescent="0.4">
      <c r="A531">
        <v>20060209</v>
      </c>
      <c r="B531" s="3">
        <f t="shared" si="24"/>
        <v>38757</v>
      </c>
      <c r="C531">
        <v>-1.8870070236498601E-3</v>
      </c>
      <c r="D531">
        <v>-3.6652436666266601E-2</v>
      </c>
      <c r="E531">
        <v>-2.7622867059740999E-2</v>
      </c>
      <c r="F531">
        <v>-2.4935224045573402E-2</v>
      </c>
      <c r="G531">
        <v>-2.0912134974443799E-2</v>
      </c>
      <c r="H531">
        <v>-1.7078305749227401E-2</v>
      </c>
      <c r="I531">
        <v>-2.3411415814719599E-2</v>
      </c>
      <c r="J531">
        <v>-2.0860618527053999E-2</v>
      </c>
      <c r="K531">
        <v>-1.6449091467351701E-2</v>
      </c>
      <c r="L531">
        <v>-2.2297407812808302E-2</v>
      </c>
      <c r="M531">
        <v>-2.8296258120350099E-2</v>
      </c>
      <c r="N531">
        <v>-1.5911557965278701E-2</v>
      </c>
      <c r="O531">
        <v>-1.41812487316478E-2</v>
      </c>
      <c r="Q531" s="15">
        <f t="shared" si="25"/>
        <v>1263.780029</v>
      </c>
      <c r="R531" s="15">
        <f t="shared" si="26"/>
        <v>0.49</v>
      </c>
      <c r="T531" s="3">
        <v>38754</v>
      </c>
      <c r="U531">
        <v>1265.0200199999999</v>
      </c>
      <c r="V531" s="9">
        <v>38755</v>
      </c>
      <c r="W531" s="8">
        <v>0.67</v>
      </c>
    </row>
    <row r="532" spans="1:23" x14ac:dyDescent="0.4">
      <c r="A532">
        <v>20060210</v>
      </c>
      <c r="B532" s="3">
        <f t="shared" si="24"/>
        <v>38758</v>
      </c>
      <c r="C532">
        <v>-3.0988383918816999E-2</v>
      </c>
      <c r="D532">
        <v>-2.45162409841902E-2</v>
      </c>
      <c r="E532">
        <v>-1.7891718453438801E-2</v>
      </c>
      <c r="F532">
        <v>-1.2719158147446801E-2</v>
      </c>
      <c r="G532">
        <v>-2.0845727816664401E-2</v>
      </c>
      <c r="I532">
        <v>-2.44449406327687E-2</v>
      </c>
      <c r="J532">
        <v>-9.0200131459970793E-3</v>
      </c>
      <c r="K532">
        <v>-2.61439623650426E-2</v>
      </c>
      <c r="L532">
        <v>-3.28774595410656E-2</v>
      </c>
      <c r="M532">
        <v>-3.8214889063269301E-2</v>
      </c>
      <c r="N532">
        <v>-2.0631681004612299E-2</v>
      </c>
      <c r="O532">
        <v>-1.2440589330641801E-2</v>
      </c>
      <c r="P532">
        <v>-1.9191753553134499E-2</v>
      </c>
      <c r="Q532" s="15">
        <f t="shared" si="25"/>
        <v>1266.98999</v>
      </c>
      <c r="R532" s="15">
        <f t="shared" si="26"/>
        <v>0.57999999999999996</v>
      </c>
      <c r="T532" s="3">
        <v>38755</v>
      </c>
      <c r="U532">
        <v>1254.780029</v>
      </c>
      <c r="V532" s="9">
        <v>38756</v>
      </c>
      <c r="W532" s="8">
        <v>0.6</v>
      </c>
    </row>
    <row r="533" spans="1:23" x14ac:dyDescent="0.4">
      <c r="A533">
        <v>20060213</v>
      </c>
      <c r="B533" s="3">
        <f t="shared" si="24"/>
        <v>38761</v>
      </c>
      <c r="C533">
        <v>-2.8283057086418099E-2</v>
      </c>
      <c r="D533">
        <v>-1.9104758052988099E-2</v>
      </c>
      <c r="E533">
        <v>1.8274979227414501E-4</v>
      </c>
      <c r="F533">
        <v>-1.9399465289432798E-2</v>
      </c>
      <c r="G533">
        <v>-1.10731584147585E-2</v>
      </c>
      <c r="H533">
        <v>-1.49745771823753E-2</v>
      </c>
      <c r="I533">
        <v>-1.6346261285347202E-2</v>
      </c>
      <c r="J533">
        <v>-3.9337194055088396E-3</v>
      </c>
      <c r="K533">
        <v>-1.8595608604560498E-2</v>
      </c>
      <c r="L533">
        <v>-5.4823765631347703E-3</v>
      </c>
      <c r="M533">
        <v>-1.7853617735391101E-2</v>
      </c>
      <c r="N533">
        <v>9.38133771407487E-4</v>
      </c>
      <c r="O533">
        <v>-1.3153616592097E-2</v>
      </c>
      <c r="P533">
        <v>-2.7578336073464001E-2</v>
      </c>
      <c r="Q533" s="15">
        <f t="shared" si="25"/>
        <v>1262.8599850000001</v>
      </c>
      <c r="R533" s="15">
        <f t="shared" si="26"/>
        <v>0.67</v>
      </c>
      <c r="T533" s="3">
        <v>38756</v>
      </c>
      <c r="U533">
        <v>1265.650024</v>
      </c>
      <c r="V533" s="9">
        <v>38757</v>
      </c>
      <c r="W533" s="8">
        <v>0.49</v>
      </c>
    </row>
    <row r="534" spans="1:23" x14ac:dyDescent="0.4">
      <c r="A534">
        <v>20060214</v>
      </c>
      <c r="B534" s="3">
        <f t="shared" si="24"/>
        <v>38762</v>
      </c>
      <c r="D534">
        <v>-2.9269411362222698E-2</v>
      </c>
      <c r="F534">
        <v>-2.0231203388794802E-2</v>
      </c>
      <c r="G534">
        <v>-1.7532695796363199E-2</v>
      </c>
      <c r="H534">
        <v>-1.8372566295591201E-2</v>
      </c>
      <c r="I534">
        <v>-2.21616716869402E-2</v>
      </c>
      <c r="J534">
        <v>-1.2046629000712201E-2</v>
      </c>
      <c r="K534">
        <v>-8.6138786269009098E-3</v>
      </c>
      <c r="L534">
        <v>-1.9126908866125201E-2</v>
      </c>
      <c r="M534">
        <v>-3.47487784064879E-2</v>
      </c>
      <c r="N534">
        <v>-2.4289833571244899E-2</v>
      </c>
      <c r="O534">
        <v>-1.8597966855245399E-2</v>
      </c>
      <c r="P534">
        <v>-2.6731903955493099E-2</v>
      </c>
      <c r="Q534" s="15">
        <f t="shared" si="25"/>
        <v>1275.530029</v>
      </c>
      <c r="R534" s="15">
        <f t="shared" si="26"/>
        <v>0.65</v>
      </c>
      <c r="T534" s="3">
        <v>38757</v>
      </c>
      <c r="U534">
        <v>1263.780029</v>
      </c>
      <c r="V534" s="9">
        <v>38758</v>
      </c>
      <c r="W534" s="8">
        <v>0.57999999999999996</v>
      </c>
    </row>
    <row r="535" spans="1:23" x14ac:dyDescent="0.4">
      <c r="A535">
        <v>20060215</v>
      </c>
      <c r="B535" s="3">
        <f t="shared" si="24"/>
        <v>38763</v>
      </c>
      <c r="C535">
        <v>-1.3766579643431399E-2</v>
      </c>
      <c r="D535">
        <v>-2.7464901117335402E-2</v>
      </c>
      <c r="E535">
        <v>-3.2166932646386003E-2</v>
      </c>
      <c r="F535">
        <v>-9.1783514858347799E-3</v>
      </c>
      <c r="G535">
        <v>-9.9047515761432406E-3</v>
      </c>
      <c r="H535">
        <v>-2.5930904924926401E-2</v>
      </c>
      <c r="I535">
        <v>-6.7625029521608902E-3</v>
      </c>
      <c r="J535">
        <v>-2.30820229421933E-2</v>
      </c>
      <c r="L535">
        <v>-1.6365318990343099E-2</v>
      </c>
      <c r="M535">
        <v>-2.4363626117346399E-2</v>
      </c>
      <c r="N535">
        <v>-2.666890281137E-2</v>
      </c>
      <c r="O535">
        <v>-1.59175032840186E-2</v>
      </c>
      <c r="P535">
        <v>-2.2946956848337301E-2</v>
      </c>
      <c r="Q535" s="15">
        <f t="shared" si="25"/>
        <v>1280</v>
      </c>
      <c r="R535" s="15">
        <f t="shared" si="26"/>
        <v>0.56999999999999995</v>
      </c>
      <c r="T535" s="3">
        <v>38758</v>
      </c>
      <c r="U535">
        <v>1266.98999</v>
      </c>
      <c r="V535" s="9">
        <v>38761</v>
      </c>
      <c r="W535" s="8">
        <v>0.67</v>
      </c>
    </row>
    <row r="536" spans="1:23" x14ac:dyDescent="0.4">
      <c r="A536">
        <v>20060216</v>
      </c>
      <c r="B536" s="3">
        <f t="shared" si="24"/>
        <v>38764</v>
      </c>
      <c r="C536">
        <v>-2.79727187488901E-2</v>
      </c>
      <c r="D536">
        <v>-1.37022859611495E-2</v>
      </c>
      <c r="E536">
        <v>-3.1194297199446601E-2</v>
      </c>
      <c r="F536">
        <v>-1.6776582582021901E-2</v>
      </c>
      <c r="G536">
        <v>-1.8104199448789202E-2</v>
      </c>
      <c r="H536">
        <v>-2.8110775935573401E-2</v>
      </c>
      <c r="I536">
        <v>-2.0187575929763502E-2</v>
      </c>
      <c r="J536">
        <v>-2.2031546351091499E-2</v>
      </c>
      <c r="K536">
        <v>-1.0303018072027201E-2</v>
      </c>
      <c r="L536">
        <v>-1.2227922577109E-2</v>
      </c>
      <c r="M536">
        <v>-8.6419262026178802E-3</v>
      </c>
      <c r="N536">
        <v>-1.9678798237410599E-2</v>
      </c>
      <c r="O536">
        <v>-2.78369674743533E-2</v>
      </c>
      <c r="P536">
        <v>-3.5494733001217901E-2</v>
      </c>
      <c r="Q536" s="15">
        <f t="shared" si="25"/>
        <v>1289.380005</v>
      </c>
      <c r="R536" s="15">
        <f t="shared" si="26"/>
        <v>0.56999999999999995</v>
      </c>
      <c r="T536" s="3">
        <v>38761</v>
      </c>
      <c r="U536">
        <v>1262.8599850000001</v>
      </c>
      <c r="V536" s="9">
        <v>38762</v>
      </c>
      <c r="W536" s="8">
        <v>0.65</v>
      </c>
    </row>
    <row r="537" spans="1:23" x14ac:dyDescent="0.4">
      <c r="A537">
        <v>20060217</v>
      </c>
      <c r="B537" s="3">
        <f t="shared" si="24"/>
        <v>38765</v>
      </c>
      <c r="I537">
        <v>-3.0013050158410701E-2</v>
      </c>
      <c r="K537">
        <v>-2.3844255605876399E-2</v>
      </c>
      <c r="P537">
        <v>-1.73879133005835E-2</v>
      </c>
      <c r="Q537" s="15">
        <f t="shared" si="25"/>
        <v>1287.23999</v>
      </c>
      <c r="R537" s="15">
        <f t="shared" si="26"/>
        <v>0.52</v>
      </c>
      <c r="T537" s="3">
        <v>38762</v>
      </c>
      <c r="U537">
        <v>1275.530029</v>
      </c>
      <c r="V537" s="9">
        <v>38763</v>
      </c>
      <c r="W537" s="8">
        <v>0.56999999999999995</v>
      </c>
    </row>
    <row r="538" spans="1:23" x14ac:dyDescent="0.4">
      <c r="A538">
        <v>20060221</v>
      </c>
      <c r="B538" s="3">
        <f t="shared" si="24"/>
        <v>38769</v>
      </c>
      <c r="C538">
        <v>-1.46599496155039E-2</v>
      </c>
      <c r="D538">
        <v>-2.5376487439180102E-2</v>
      </c>
      <c r="H538">
        <v>-2.1120699283034599E-2</v>
      </c>
      <c r="M538">
        <v>-2.8416839631864001E-2</v>
      </c>
      <c r="Q538" s="15">
        <f t="shared" si="25"/>
        <v>1283.030029</v>
      </c>
      <c r="R538" s="15">
        <f t="shared" si="26"/>
        <v>0.53</v>
      </c>
      <c r="T538" s="3">
        <v>38763</v>
      </c>
      <c r="U538">
        <v>1280</v>
      </c>
      <c r="V538" s="9">
        <v>38764</v>
      </c>
      <c r="W538" s="8">
        <v>0.56999999999999995</v>
      </c>
    </row>
    <row r="539" spans="1:23" x14ac:dyDescent="0.4">
      <c r="A539">
        <v>20060222</v>
      </c>
      <c r="B539" s="3">
        <f t="shared" si="24"/>
        <v>38770</v>
      </c>
      <c r="D539">
        <v>-4.5494906419057901E-2</v>
      </c>
      <c r="G539">
        <v>-4.8448264311239102E-2</v>
      </c>
      <c r="H539">
        <v>-3.15284847289082E-2</v>
      </c>
      <c r="I539">
        <v>-2.06559395632866E-2</v>
      </c>
      <c r="L539">
        <v>-5.9569660673183998E-2</v>
      </c>
      <c r="O539">
        <v>-2.4425490525766699E-2</v>
      </c>
      <c r="Q539" s="15">
        <f t="shared" si="25"/>
        <v>1292.670044</v>
      </c>
      <c r="R539" s="15">
        <f t="shared" si="26"/>
        <v>0.51</v>
      </c>
      <c r="T539" s="3">
        <v>38764</v>
      </c>
      <c r="U539">
        <v>1289.380005</v>
      </c>
      <c r="V539" s="9">
        <v>38765</v>
      </c>
      <c r="W539" s="8">
        <v>0.52</v>
      </c>
    </row>
    <row r="540" spans="1:23" x14ac:dyDescent="0.4">
      <c r="A540">
        <v>20060223</v>
      </c>
      <c r="B540" s="3">
        <f t="shared" si="24"/>
        <v>38771</v>
      </c>
      <c r="Q540" s="15">
        <f t="shared" si="25"/>
        <v>1287.790039</v>
      </c>
      <c r="R540" s="15">
        <f t="shared" si="26"/>
        <v>0.56000000000000005</v>
      </c>
      <c r="T540" s="3">
        <v>38765</v>
      </c>
      <c r="U540">
        <v>1287.23999</v>
      </c>
      <c r="V540" s="9">
        <v>38769</v>
      </c>
      <c r="W540" s="8">
        <v>0.53</v>
      </c>
    </row>
    <row r="541" spans="1:23" x14ac:dyDescent="0.4">
      <c r="A541">
        <v>20060224</v>
      </c>
      <c r="B541" s="3">
        <f t="shared" si="24"/>
        <v>38772</v>
      </c>
      <c r="E541">
        <v>-1.7396890234177498E-2</v>
      </c>
      <c r="I541">
        <v>-3.4455769696761999E-2</v>
      </c>
      <c r="N541">
        <v>-2.07353708048694E-2</v>
      </c>
      <c r="P541">
        <v>-2.5298784165749499E-2</v>
      </c>
      <c r="Q541" s="15">
        <f t="shared" si="25"/>
        <v>1289.4300539999999</v>
      </c>
      <c r="R541" s="15">
        <f t="shared" si="26"/>
        <v>0.62</v>
      </c>
      <c r="T541" s="3">
        <v>38769</v>
      </c>
      <c r="U541">
        <v>1283.030029</v>
      </c>
      <c r="V541" s="9">
        <v>38770</v>
      </c>
      <c r="W541" s="8">
        <v>0.51</v>
      </c>
    </row>
    <row r="542" spans="1:23" x14ac:dyDescent="0.4">
      <c r="A542">
        <v>20060227</v>
      </c>
      <c r="B542" s="3">
        <f t="shared" si="24"/>
        <v>38775</v>
      </c>
      <c r="D542">
        <v>-5.0298502847854601E-2</v>
      </c>
      <c r="Q542" s="15">
        <f t="shared" si="25"/>
        <v>1294.119995</v>
      </c>
      <c r="R542" s="15">
        <f t="shared" si="26"/>
        <v>0.56999999999999995</v>
      </c>
      <c r="T542" s="3">
        <v>38770</v>
      </c>
      <c r="U542">
        <v>1292.670044</v>
      </c>
      <c r="V542" s="9">
        <v>38771</v>
      </c>
      <c r="W542" s="8">
        <v>0.56000000000000005</v>
      </c>
    </row>
    <row r="543" spans="1:23" x14ac:dyDescent="0.4">
      <c r="A543">
        <v>20060228</v>
      </c>
      <c r="B543" s="3">
        <f t="shared" si="24"/>
        <v>38776</v>
      </c>
      <c r="D543">
        <v>-2.9026307565006099E-2</v>
      </c>
      <c r="E543">
        <v>-1.7048889097914102E-2</v>
      </c>
      <c r="F543">
        <v>-1.3220316677458901E-2</v>
      </c>
      <c r="G543">
        <v>-3.36166023267159E-2</v>
      </c>
      <c r="I543">
        <v>-2.09965164852867E-2</v>
      </c>
      <c r="O543">
        <v>-1.6795386674154499E-2</v>
      </c>
      <c r="Q543" s="15">
        <f t="shared" si="25"/>
        <v>1280.660034</v>
      </c>
      <c r="R543" s="15">
        <f t="shared" si="26"/>
        <v>0.56000000000000005</v>
      </c>
      <c r="T543" s="3">
        <v>38771</v>
      </c>
      <c r="U543">
        <v>1287.790039</v>
      </c>
      <c r="V543" s="9">
        <v>38772</v>
      </c>
      <c r="W543" s="8">
        <v>0.62</v>
      </c>
    </row>
    <row r="544" spans="1:23" x14ac:dyDescent="0.4">
      <c r="A544">
        <v>20060301</v>
      </c>
      <c r="B544" s="3">
        <f t="shared" si="24"/>
        <v>38777</v>
      </c>
      <c r="F544">
        <v>-9.9986899037204896E-2</v>
      </c>
      <c r="M544">
        <v>-2.94649672387143E-2</v>
      </c>
      <c r="Q544" s="15">
        <f t="shared" si="25"/>
        <v>1291.23999</v>
      </c>
      <c r="R544" s="15">
        <f t="shared" si="26"/>
        <v>0.57999999999999996</v>
      </c>
      <c r="T544" s="3">
        <v>38772</v>
      </c>
      <c r="U544">
        <v>1289.4300539999999</v>
      </c>
      <c r="V544" s="9">
        <v>38775</v>
      </c>
      <c r="W544" s="8">
        <v>0.56999999999999995</v>
      </c>
    </row>
    <row r="545" spans="1:23" x14ac:dyDescent="0.4">
      <c r="A545">
        <v>20060302</v>
      </c>
      <c r="B545" s="3">
        <f t="shared" si="24"/>
        <v>38778</v>
      </c>
      <c r="D545">
        <v>-1.47695990444222E-2</v>
      </c>
      <c r="Q545" s="15">
        <f t="shared" si="25"/>
        <v>1289.1400149999999</v>
      </c>
      <c r="R545" s="15">
        <f t="shared" si="26"/>
        <v>0.64</v>
      </c>
      <c r="T545" s="3">
        <v>38775</v>
      </c>
      <c r="U545">
        <v>1294.119995</v>
      </c>
      <c r="V545" s="9">
        <v>38776</v>
      </c>
      <c r="W545" s="8">
        <v>0.56000000000000005</v>
      </c>
    </row>
    <row r="546" spans="1:23" x14ac:dyDescent="0.4">
      <c r="A546">
        <v>20060303</v>
      </c>
      <c r="B546" s="3">
        <f t="shared" si="24"/>
        <v>38779</v>
      </c>
      <c r="D546">
        <v>-1.51756301193109E-2</v>
      </c>
      <c r="K546">
        <v>-4.0948955501456497E-2</v>
      </c>
      <c r="O546">
        <v>-2.62209497007212E-2</v>
      </c>
      <c r="P546">
        <v>-1.48518892136901E-2</v>
      </c>
      <c r="Q546" s="15">
        <f t="shared" si="25"/>
        <v>1287.2299800000001</v>
      </c>
      <c r="R546" s="15">
        <f t="shared" si="26"/>
        <v>0.66</v>
      </c>
      <c r="T546" s="3">
        <v>38776</v>
      </c>
      <c r="U546">
        <v>1280.660034</v>
      </c>
      <c r="V546" s="9">
        <v>38777</v>
      </c>
      <c r="W546" s="8">
        <v>0.57999999999999996</v>
      </c>
    </row>
    <row r="547" spans="1:23" x14ac:dyDescent="0.4">
      <c r="A547">
        <v>20060306</v>
      </c>
      <c r="B547" s="3">
        <f t="shared" si="24"/>
        <v>38782</v>
      </c>
      <c r="J547">
        <v>-2.1760554676975699E-2</v>
      </c>
      <c r="K547">
        <v>-1.1978451308288099E-2</v>
      </c>
      <c r="L547">
        <v>2.9258941057024698E-3</v>
      </c>
      <c r="P547">
        <v>-1.3343580145737799E-2</v>
      </c>
      <c r="Q547" s="15">
        <f t="shared" si="25"/>
        <v>1278.26001</v>
      </c>
      <c r="R547" s="15">
        <f t="shared" si="26"/>
        <v>0.66</v>
      </c>
      <c r="T547" s="3">
        <v>38777</v>
      </c>
      <c r="U547">
        <v>1291.23999</v>
      </c>
      <c r="V547" s="9">
        <v>38778</v>
      </c>
      <c r="W547" s="8">
        <v>0.64</v>
      </c>
    </row>
    <row r="548" spans="1:23" x14ac:dyDescent="0.4">
      <c r="A548">
        <v>20060307</v>
      </c>
      <c r="B548" s="3">
        <f t="shared" si="24"/>
        <v>38783</v>
      </c>
      <c r="D548">
        <v>-1.17930966625675E-2</v>
      </c>
      <c r="F548">
        <v>-2.5662552681416401E-2</v>
      </c>
      <c r="I548">
        <v>-1.8678077709026301E-2</v>
      </c>
      <c r="M548">
        <v>-2.3418779058676099E-2</v>
      </c>
      <c r="N548">
        <v>-1.1351568036084E-2</v>
      </c>
      <c r="Q548" s="15">
        <f t="shared" si="25"/>
        <v>1275.880005</v>
      </c>
      <c r="R548" s="15">
        <f t="shared" si="26"/>
        <v>0.73</v>
      </c>
      <c r="T548" s="3">
        <v>38778</v>
      </c>
      <c r="U548">
        <v>1289.1400149999999</v>
      </c>
      <c r="V548" s="9">
        <v>38779</v>
      </c>
      <c r="W548" s="8">
        <v>0.66</v>
      </c>
    </row>
    <row r="549" spans="1:23" x14ac:dyDescent="0.4">
      <c r="A549">
        <v>20060308</v>
      </c>
      <c r="B549" s="3">
        <f t="shared" si="24"/>
        <v>38784</v>
      </c>
      <c r="C549">
        <v>-1.75413888216846E-2</v>
      </c>
      <c r="E549">
        <v>-1.0854881693818701E-2</v>
      </c>
      <c r="H549">
        <v>-1.43768877711383E-2</v>
      </c>
      <c r="I549">
        <v>-1.3450378622460299E-2</v>
      </c>
      <c r="J549">
        <v>-1.9880605248402999E-2</v>
      </c>
      <c r="M549">
        <v>-1.12714465791964E-2</v>
      </c>
      <c r="Q549" s="15">
        <f t="shared" si="25"/>
        <v>1278.469971</v>
      </c>
      <c r="R549" s="15">
        <f t="shared" si="26"/>
        <v>0.63</v>
      </c>
      <c r="T549" s="3">
        <v>38779</v>
      </c>
      <c r="U549">
        <v>1287.2299800000001</v>
      </c>
      <c r="V549" s="9">
        <v>38782</v>
      </c>
      <c r="W549" s="8">
        <v>0.66</v>
      </c>
    </row>
    <row r="550" spans="1:23" x14ac:dyDescent="0.4">
      <c r="A550">
        <v>20060309</v>
      </c>
      <c r="B550" s="3">
        <f t="shared" si="24"/>
        <v>38785</v>
      </c>
      <c r="C550">
        <v>-1.3061686301255E-2</v>
      </c>
      <c r="D550">
        <v>-1.9077582309714201E-2</v>
      </c>
      <c r="E550">
        <v>-1.14851129441169E-2</v>
      </c>
      <c r="F550">
        <v>-1.3940263948092699E-2</v>
      </c>
      <c r="H550">
        <v>-3.0682765988047801E-2</v>
      </c>
      <c r="I550">
        <v>-2.58466736997995E-2</v>
      </c>
      <c r="J550">
        <v>-2.2527064095085099E-2</v>
      </c>
      <c r="K550">
        <v>-2.87460646873865E-2</v>
      </c>
      <c r="L550">
        <v>-1.2101475001209699E-2</v>
      </c>
      <c r="O550">
        <v>-2.1428303386387699E-2</v>
      </c>
      <c r="P550">
        <v>-9.6981392391993996E-3</v>
      </c>
      <c r="Q550" s="15">
        <f t="shared" si="25"/>
        <v>1272.2299800000001</v>
      </c>
      <c r="R550" s="15">
        <f t="shared" si="26"/>
        <v>0.76</v>
      </c>
      <c r="T550" s="3">
        <v>38782</v>
      </c>
      <c r="U550">
        <v>1278.26001</v>
      </c>
      <c r="V550" s="9">
        <v>38783</v>
      </c>
      <c r="W550" s="8">
        <v>0.73</v>
      </c>
    </row>
    <row r="551" spans="1:23" x14ac:dyDescent="0.4">
      <c r="A551">
        <v>20060310</v>
      </c>
      <c r="B551" s="3">
        <f t="shared" si="24"/>
        <v>38786</v>
      </c>
      <c r="C551">
        <v>-1.4281996224212201E-2</v>
      </c>
      <c r="D551">
        <v>-1.6383980920467001E-2</v>
      </c>
      <c r="E551">
        <v>-2.0212740780055499E-2</v>
      </c>
      <c r="F551">
        <v>-3.1480360925119397E-2</v>
      </c>
      <c r="G551">
        <v>-1.84945370359141E-2</v>
      </c>
      <c r="H551">
        <v>-2.1062844217989901E-2</v>
      </c>
      <c r="K551">
        <v>-2.5058753438704999E-2</v>
      </c>
      <c r="M551">
        <v>-3.8161264713377399E-2</v>
      </c>
      <c r="N551">
        <v>-1.2135576985285701E-2</v>
      </c>
      <c r="P551">
        <v>-1.7615676636434499E-2</v>
      </c>
      <c r="Q551" s="15">
        <f t="shared" si="25"/>
        <v>1281.420044</v>
      </c>
      <c r="R551" s="15">
        <f t="shared" si="26"/>
        <v>0.53</v>
      </c>
      <c r="T551" s="3">
        <v>38783</v>
      </c>
      <c r="U551">
        <v>1275.880005</v>
      </c>
      <c r="V551" s="9">
        <v>38784</v>
      </c>
      <c r="W551" s="8">
        <v>0.63</v>
      </c>
    </row>
    <row r="552" spans="1:23" x14ac:dyDescent="0.4">
      <c r="A552">
        <v>20060313</v>
      </c>
      <c r="B552" s="3">
        <f t="shared" si="24"/>
        <v>38789</v>
      </c>
      <c r="C552">
        <v>-1.8901813081207499E-3</v>
      </c>
      <c r="D552">
        <v>-1.20867032713979E-2</v>
      </c>
      <c r="F552">
        <v>-2.5424695071392299E-2</v>
      </c>
      <c r="G552">
        <v>-3.05102977319279E-3</v>
      </c>
      <c r="H552">
        <v>-9.6029300584407704E-3</v>
      </c>
      <c r="I552">
        <v>-2.30842604312178E-2</v>
      </c>
      <c r="J552">
        <v>-2.0975249998325399E-2</v>
      </c>
      <c r="K552">
        <v>-2.3198826128716099E-2</v>
      </c>
      <c r="M552">
        <v>-2.2911318644406899E-2</v>
      </c>
      <c r="N552">
        <v>-8.3092374581409494E-3</v>
      </c>
      <c r="P552">
        <v>-1.07615121941041E-2</v>
      </c>
      <c r="Q552" s="15">
        <f t="shared" si="25"/>
        <v>1284.130005</v>
      </c>
      <c r="R552" s="15">
        <f t="shared" si="26"/>
        <v>0.65</v>
      </c>
      <c r="T552" s="3">
        <v>38784</v>
      </c>
      <c r="U552">
        <v>1278.469971</v>
      </c>
      <c r="V552" s="9">
        <v>38785</v>
      </c>
      <c r="W552" s="8">
        <v>0.76</v>
      </c>
    </row>
    <row r="553" spans="1:23" x14ac:dyDescent="0.4">
      <c r="A553">
        <v>20060314</v>
      </c>
      <c r="B553" s="3">
        <f t="shared" si="24"/>
        <v>38790</v>
      </c>
      <c r="C553">
        <v>-8.9184418220530602E-3</v>
      </c>
      <c r="D553">
        <v>-2.1185145144505899E-2</v>
      </c>
      <c r="E553">
        <v>-8.2254793401009708E-3</v>
      </c>
      <c r="F553">
        <v>-1.9964949200202701E-2</v>
      </c>
      <c r="G553">
        <v>-1.01811094275718E-2</v>
      </c>
      <c r="H553">
        <v>-1.14708402424541E-2</v>
      </c>
      <c r="J553">
        <v>-1.5421375759859701E-2</v>
      </c>
      <c r="K553">
        <v>-1.7816097268471099E-2</v>
      </c>
      <c r="M553">
        <v>-1.42138993939738E-2</v>
      </c>
      <c r="N553">
        <v>-9.9029410297815108E-3</v>
      </c>
      <c r="O553">
        <v>-1.6182092952554902E-2</v>
      </c>
      <c r="P553">
        <v>-1.6576518518238999E-2</v>
      </c>
      <c r="Q553" s="15">
        <f t="shared" si="25"/>
        <v>1297.4799800000001</v>
      </c>
      <c r="R553" s="15">
        <f t="shared" si="26"/>
        <v>0.54</v>
      </c>
      <c r="T553" s="3">
        <v>38785</v>
      </c>
      <c r="U553">
        <v>1272.2299800000001</v>
      </c>
      <c r="V553" s="9">
        <v>38786</v>
      </c>
      <c r="W553" s="8">
        <v>0.53</v>
      </c>
    </row>
    <row r="554" spans="1:23" x14ac:dyDescent="0.4">
      <c r="A554">
        <v>20060315</v>
      </c>
      <c r="B554" s="3">
        <f t="shared" si="24"/>
        <v>38791</v>
      </c>
      <c r="C554">
        <v>-1.9989220587283699E-2</v>
      </c>
      <c r="D554">
        <v>-1.1828429817589E-2</v>
      </c>
      <c r="E554">
        <v>-1.02269559467349E-2</v>
      </c>
      <c r="F554">
        <v>-1.3240783501916599E-2</v>
      </c>
      <c r="G554">
        <v>-2.38800011763615E-2</v>
      </c>
      <c r="H554">
        <v>-1.47108936584703E-2</v>
      </c>
      <c r="I554">
        <v>-9.1853054622036603E-3</v>
      </c>
      <c r="J554">
        <v>-2.6212018320725301E-2</v>
      </c>
      <c r="L554">
        <v>-3.1546683528421798E-2</v>
      </c>
      <c r="M554">
        <v>-1.3836602628524101E-2</v>
      </c>
      <c r="N554">
        <v>-1.1930050466349399E-2</v>
      </c>
      <c r="O554">
        <v>-2.0009856713659201E-2</v>
      </c>
      <c r="P554">
        <v>-1.89358746296148E-2</v>
      </c>
      <c r="Q554" s="15">
        <f t="shared" si="25"/>
        <v>1303.0200199999999</v>
      </c>
      <c r="R554" s="15">
        <f t="shared" si="26"/>
        <v>0.6</v>
      </c>
      <c r="T554" s="3">
        <v>38786</v>
      </c>
      <c r="U554">
        <v>1281.420044</v>
      </c>
      <c r="V554" s="9">
        <v>38789</v>
      </c>
      <c r="W554" s="8">
        <v>0.65</v>
      </c>
    </row>
    <row r="555" spans="1:23" x14ac:dyDescent="0.4">
      <c r="A555">
        <v>20060316</v>
      </c>
      <c r="B555" s="3">
        <f t="shared" si="24"/>
        <v>38792</v>
      </c>
      <c r="C555">
        <v>-1.2106209971619E-2</v>
      </c>
      <c r="D555">
        <v>-3.85888424932554E-2</v>
      </c>
      <c r="F555">
        <v>-5.13351277839149E-3</v>
      </c>
      <c r="G555">
        <v>-3.2848718072602402E-2</v>
      </c>
      <c r="H555">
        <v>-1.28117740662531E-2</v>
      </c>
      <c r="I555">
        <v>-9.4575901004571201E-3</v>
      </c>
      <c r="J555">
        <v>-1.99854271313059E-2</v>
      </c>
      <c r="K555">
        <v>-1.86109940298653E-2</v>
      </c>
      <c r="L555">
        <v>-1.5302019135934699E-2</v>
      </c>
      <c r="M555">
        <v>-1.37451345477253E-2</v>
      </c>
      <c r="N555">
        <v>-2.0023944301304001E-2</v>
      </c>
      <c r="O555">
        <v>-2.4891513740386399E-2</v>
      </c>
      <c r="P555">
        <v>-7.2877144921233896E-3</v>
      </c>
      <c r="Q555" s="15">
        <f t="shared" si="25"/>
        <v>1305.329956</v>
      </c>
      <c r="R555" s="15">
        <f t="shared" si="26"/>
        <v>0.55000000000000004</v>
      </c>
      <c r="T555" s="3">
        <v>38789</v>
      </c>
      <c r="U555">
        <v>1284.130005</v>
      </c>
      <c r="V555" s="9">
        <v>38790</v>
      </c>
      <c r="W555" s="8">
        <v>0.54</v>
      </c>
    </row>
    <row r="556" spans="1:23" x14ac:dyDescent="0.4">
      <c r="A556">
        <v>20060317</v>
      </c>
      <c r="B556" s="3">
        <f t="shared" si="24"/>
        <v>38793</v>
      </c>
      <c r="C556">
        <v>-1.38777560851947E-2</v>
      </c>
      <c r="D556">
        <v>-1.2610216498608899E-2</v>
      </c>
      <c r="E556">
        <v>-7.4919607281867502E-3</v>
      </c>
      <c r="F556">
        <v>-1.7948478111146301E-2</v>
      </c>
      <c r="G556">
        <v>-2.1687306351134701E-2</v>
      </c>
      <c r="H556">
        <v>-3.30858291156901E-2</v>
      </c>
      <c r="I556">
        <v>-1.28743685226263E-2</v>
      </c>
      <c r="K556">
        <v>-1.05708505962406E-2</v>
      </c>
      <c r="M556">
        <v>-2.49251651339772E-2</v>
      </c>
      <c r="N556">
        <v>-2.33961535475814E-2</v>
      </c>
      <c r="O556">
        <v>-7.5141417315061302E-3</v>
      </c>
      <c r="P556">
        <v>-1.0948144257095499E-2</v>
      </c>
      <c r="Q556" s="15">
        <f t="shared" si="25"/>
        <v>1307.25</v>
      </c>
      <c r="R556" s="15">
        <f t="shared" si="26"/>
        <v>0.61</v>
      </c>
      <c r="T556" s="3">
        <v>38790</v>
      </c>
      <c r="U556">
        <v>1297.4799800000001</v>
      </c>
      <c r="V556" s="9">
        <v>38791</v>
      </c>
      <c r="W556" s="8">
        <v>0.6</v>
      </c>
    </row>
    <row r="557" spans="1:23" x14ac:dyDescent="0.4">
      <c r="A557">
        <v>20060320</v>
      </c>
      <c r="B557" s="3">
        <f t="shared" si="24"/>
        <v>38796</v>
      </c>
      <c r="C557">
        <v>-9.0213180675353007E-3</v>
      </c>
      <c r="D557">
        <v>-1.2971210692920201E-2</v>
      </c>
      <c r="E557">
        <v>-7.4271408740213896E-3</v>
      </c>
      <c r="F557">
        <v>-7.23020625932213E-3</v>
      </c>
      <c r="G557">
        <v>-1.04936454938167E-2</v>
      </c>
      <c r="H557">
        <v>-2.3229399302023501E-2</v>
      </c>
      <c r="J557">
        <v>-2.8215290730659599E-2</v>
      </c>
      <c r="K557">
        <v>-1.01919102295422E-2</v>
      </c>
      <c r="M557">
        <v>-7.3633044450882104E-3</v>
      </c>
      <c r="O557">
        <v>-2.09800694336548E-2</v>
      </c>
      <c r="P557">
        <v>-8.5802428967347105E-2</v>
      </c>
      <c r="Q557" s="15">
        <f t="shared" si="25"/>
        <v>1305.079956</v>
      </c>
      <c r="R557" s="15">
        <f t="shared" si="26"/>
        <v>0.54</v>
      </c>
      <c r="T557" s="3">
        <v>38791</v>
      </c>
      <c r="U557">
        <v>1303.0200199999999</v>
      </c>
      <c r="V557" s="9">
        <v>38792</v>
      </c>
      <c r="W557" s="8">
        <v>0.55000000000000004</v>
      </c>
    </row>
    <row r="558" spans="1:23" x14ac:dyDescent="0.4">
      <c r="A558">
        <v>20060321</v>
      </c>
      <c r="B558" s="3">
        <f t="shared" si="24"/>
        <v>38797</v>
      </c>
      <c r="C558">
        <v>-3.8871248259287399E-3</v>
      </c>
      <c r="D558">
        <v>-2.32144932086982E-2</v>
      </c>
      <c r="E558">
        <v>-1.6136815681311999E-2</v>
      </c>
      <c r="F558">
        <v>-9.7617843625390395E-3</v>
      </c>
      <c r="G558">
        <v>-9.6421445016667395E-3</v>
      </c>
      <c r="H558">
        <v>-9.2098355355222702E-3</v>
      </c>
      <c r="I558">
        <v>-1.3767262128166299E-2</v>
      </c>
      <c r="J558">
        <v>-1.9935993157334402E-2</v>
      </c>
      <c r="K558">
        <v>-3.0117458898518399E-3</v>
      </c>
      <c r="L558">
        <v>-2.33388355479574E-2</v>
      </c>
      <c r="M558">
        <v>-3.3803805027428002E-3</v>
      </c>
      <c r="N558">
        <v>-8.1769330379933697E-3</v>
      </c>
      <c r="O558">
        <v>-1.04617135259703E-2</v>
      </c>
      <c r="P558">
        <v>-1.17663793647362E-2</v>
      </c>
      <c r="Q558" s="15">
        <f t="shared" si="25"/>
        <v>1297.2299800000001</v>
      </c>
      <c r="R558" s="15">
        <f t="shared" si="26"/>
        <v>0.62</v>
      </c>
      <c r="T558" s="3">
        <v>38792</v>
      </c>
      <c r="U558">
        <v>1305.329956</v>
      </c>
      <c r="V558" s="9">
        <v>38793</v>
      </c>
      <c r="W558" s="8">
        <v>0.61</v>
      </c>
    </row>
    <row r="559" spans="1:23" x14ac:dyDescent="0.4">
      <c r="A559">
        <v>20060322</v>
      </c>
      <c r="B559" s="3">
        <f t="shared" si="24"/>
        <v>38798</v>
      </c>
      <c r="C559">
        <v>-6.31625490738222E-3</v>
      </c>
      <c r="D559">
        <v>-1.5803640262472801E-2</v>
      </c>
      <c r="E559">
        <v>-1.3273307873130301E-2</v>
      </c>
      <c r="F559">
        <v>-1.19581562310651E-2</v>
      </c>
      <c r="G559">
        <v>-1.25318847918539E-2</v>
      </c>
      <c r="H559">
        <v>-1.2306036426469101E-2</v>
      </c>
      <c r="I559">
        <v>-3.1756980374487799E-2</v>
      </c>
      <c r="J559">
        <v>-1.18473117638992E-2</v>
      </c>
      <c r="K559">
        <v>-2.3974066052425601E-2</v>
      </c>
      <c r="L559">
        <v>-1.98887956342855E-2</v>
      </c>
      <c r="M559">
        <v>-9.6258878047713308E-3</v>
      </c>
      <c r="N559">
        <v>-3.2820491299459603E-2</v>
      </c>
      <c r="O559">
        <v>-1.93377875447714E-2</v>
      </c>
      <c r="P559">
        <v>-1.0276826057614E-2</v>
      </c>
      <c r="Q559" s="15">
        <f t="shared" si="25"/>
        <v>1305.040039</v>
      </c>
      <c r="R559" s="15">
        <f t="shared" si="26"/>
        <v>0.63</v>
      </c>
      <c r="T559" s="3">
        <v>38793</v>
      </c>
      <c r="U559">
        <v>1307.25</v>
      </c>
      <c r="V559" s="9">
        <v>38796</v>
      </c>
      <c r="W559" s="8">
        <v>0.54</v>
      </c>
    </row>
    <row r="560" spans="1:23" x14ac:dyDescent="0.4">
      <c r="A560">
        <v>20060323</v>
      </c>
      <c r="B560" s="3">
        <f t="shared" si="24"/>
        <v>38799</v>
      </c>
      <c r="C560">
        <v>-2.3823771021976199E-2</v>
      </c>
      <c r="D560">
        <v>-1.2126161608238401E-2</v>
      </c>
      <c r="E560">
        <v>-7.8445197702810693E-3</v>
      </c>
      <c r="F560">
        <v>-1.09582390186461E-2</v>
      </c>
      <c r="G560">
        <v>-1.0335302320588401E-2</v>
      </c>
      <c r="H560">
        <v>-1.9410143715727201E-2</v>
      </c>
      <c r="K560">
        <v>-2.6979439884365099E-2</v>
      </c>
      <c r="L560">
        <v>-1.61215330682314E-2</v>
      </c>
      <c r="P560">
        <v>-2.8917604592473299E-2</v>
      </c>
      <c r="Q560" s="15">
        <f t="shared" si="25"/>
        <v>1301.670044</v>
      </c>
      <c r="R560" s="15">
        <f t="shared" si="26"/>
        <v>0.75</v>
      </c>
      <c r="T560" s="3">
        <v>38796</v>
      </c>
      <c r="U560">
        <v>1305.079956</v>
      </c>
      <c r="V560" s="9">
        <v>38797</v>
      </c>
      <c r="W560" s="8">
        <v>0.62</v>
      </c>
    </row>
    <row r="561" spans="1:23" x14ac:dyDescent="0.4">
      <c r="A561">
        <v>20060324</v>
      </c>
      <c r="B561" s="3">
        <f t="shared" si="24"/>
        <v>38800</v>
      </c>
      <c r="D561">
        <v>-2.8736508501166901E-2</v>
      </c>
      <c r="E561">
        <v>-2.9374189140411198E-2</v>
      </c>
      <c r="G561">
        <v>-2.64151230590868E-2</v>
      </c>
      <c r="L561">
        <v>-3.1024313827917399E-2</v>
      </c>
      <c r="N561">
        <v>-2.9680027975089101E-2</v>
      </c>
      <c r="O561">
        <v>-4.5258860872644198E-2</v>
      </c>
      <c r="Q561" s="15">
        <f t="shared" si="25"/>
        <v>1302.9499510000001</v>
      </c>
      <c r="R561" s="15">
        <f t="shared" si="26"/>
        <v>0.64</v>
      </c>
      <c r="T561" s="3">
        <v>38797</v>
      </c>
      <c r="U561">
        <v>1297.2299800000001</v>
      </c>
      <c r="V561" s="9">
        <v>38798</v>
      </c>
      <c r="W561" s="8">
        <v>0.63</v>
      </c>
    </row>
    <row r="562" spans="1:23" x14ac:dyDescent="0.4">
      <c r="A562">
        <v>20060327</v>
      </c>
      <c r="B562" s="3">
        <f t="shared" si="24"/>
        <v>38803</v>
      </c>
      <c r="C562">
        <v>-3.2908048912467798E-2</v>
      </c>
      <c r="D562">
        <v>-2.5027274122005599E-2</v>
      </c>
      <c r="E562">
        <v>-1.8472425710119499E-2</v>
      </c>
      <c r="I562">
        <v>-1.8403423923872401E-2</v>
      </c>
      <c r="J562">
        <v>-2.7569167364071698E-2</v>
      </c>
      <c r="N562">
        <v>-2.7633657066244599E-2</v>
      </c>
      <c r="O562">
        <v>-2.47192822745195E-2</v>
      </c>
      <c r="P562">
        <v>-2.6306059188183899E-2</v>
      </c>
      <c r="Q562" s="15">
        <f t="shared" si="25"/>
        <v>1301.6099850000001</v>
      </c>
      <c r="R562" s="15">
        <f t="shared" si="26"/>
        <v>0.59</v>
      </c>
      <c r="T562" s="3">
        <v>38798</v>
      </c>
      <c r="U562">
        <v>1305.040039</v>
      </c>
      <c r="V562" s="9">
        <v>38799</v>
      </c>
      <c r="W562" s="8">
        <v>0.75</v>
      </c>
    </row>
    <row r="563" spans="1:23" x14ac:dyDescent="0.4">
      <c r="A563">
        <v>20060328</v>
      </c>
      <c r="B563" s="3">
        <f t="shared" si="24"/>
        <v>38804</v>
      </c>
      <c r="D563">
        <v>-1.9631409351485499E-2</v>
      </c>
      <c r="E563">
        <v>-3.1291859653563001E-2</v>
      </c>
      <c r="G563">
        <v>-2.5116762462143599E-2</v>
      </c>
      <c r="K563">
        <v>-1.97556654963029E-2</v>
      </c>
      <c r="O563">
        <v>-2.2006453886473001E-2</v>
      </c>
      <c r="P563">
        <v>-3.1451120901865401E-2</v>
      </c>
      <c r="Q563" s="15">
        <f t="shared" si="25"/>
        <v>1293.2299800000001</v>
      </c>
      <c r="R563" s="15">
        <f t="shared" si="26"/>
        <v>0.63</v>
      </c>
      <c r="T563" s="3">
        <v>38799</v>
      </c>
      <c r="U563">
        <v>1301.670044</v>
      </c>
      <c r="V563" s="9">
        <v>38800</v>
      </c>
      <c r="W563" s="8">
        <v>0.64</v>
      </c>
    </row>
    <row r="564" spans="1:23" x14ac:dyDescent="0.4">
      <c r="A564">
        <v>20060329</v>
      </c>
      <c r="B564" s="3">
        <f t="shared" si="24"/>
        <v>38805</v>
      </c>
      <c r="D564">
        <v>-2.05985449137869E-2</v>
      </c>
      <c r="E564">
        <v>-3.1817520775247202E-2</v>
      </c>
      <c r="F564">
        <v>-1.66065369304443E-2</v>
      </c>
      <c r="G564">
        <v>-2.9699102540672501E-2</v>
      </c>
      <c r="H564">
        <v>-5.5520958581114201E-2</v>
      </c>
      <c r="I564">
        <v>-2.4407049827312201E-2</v>
      </c>
      <c r="P564">
        <v>-2.1351339882096601E-2</v>
      </c>
      <c r="Q564" s="15">
        <f t="shared" si="25"/>
        <v>1302.8900149999999</v>
      </c>
      <c r="R564" s="15">
        <f t="shared" si="26"/>
        <v>0.64</v>
      </c>
      <c r="T564" s="3">
        <v>38800</v>
      </c>
      <c r="U564">
        <v>1302.9499510000001</v>
      </c>
      <c r="V564" s="9">
        <v>38803</v>
      </c>
      <c r="W564" s="8">
        <v>0.59</v>
      </c>
    </row>
    <row r="565" spans="1:23" x14ac:dyDescent="0.4">
      <c r="A565">
        <v>20060330</v>
      </c>
      <c r="B565" s="3">
        <f t="shared" si="24"/>
        <v>38806</v>
      </c>
      <c r="D565">
        <v>-2.3927399971596802E-2</v>
      </c>
      <c r="F565">
        <v>-3.7322624903738102E-3</v>
      </c>
      <c r="G565">
        <v>-3.0861927674390301E-2</v>
      </c>
      <c r="J565">
        <v>-2.99303721328627E-2</v>
      </c>
      <c r="K565">
        <v>-2.55863989567147E-2</v>
      </c>
      <c r="M565">
        <v>-2.3827106098698699E-2</v>
      </c>
      <c r="N565">
        <v>-3.2347133548904998E-2</v>
      </c>
      <c r="Q565" s="15">
        <f t="shared" si="25"/>
        <v>1300.25</v>
      </c>
      <c r="R565" s="15">
        <f t="shared" si="26"/>
        <v>0.47</v>
      </c>
      <c r="T565" s="3">
        <v>38803</v>
      </c>
      <c r="U565">
        <v>1301.6099850000001</v>
      </c>
      <c r="V565" s="9">
        <v>38804</v>
      </c>
      <c r="W565" s="8">
        <v>0.63</v>
      </c>
    </row>
    <row r="566" spans="1:23" x14ac:dyDescent="0.4">
      <c r="A566">
        <v>20060331</v>
      </c>
      <c r="B566" s="3">
        <f t="shared" si="24"/>
        <v>38807</v>
      </c>
      <c r="D566">
        <v>-2.8910586641727899E-2</v>
      </c>
      <c r="E566">
        <v>-1.6071131759387802E-2</v>
      </c>
      <c r="F566">
        <v>-2.02893477543621E-2</v>
      </c>
      <c r="J566">
        <v>-2.3815941456740299E-2</v>
      </c>
      <c r="K566">
        <v>-2.1096729957653701E-2</v>
      </c>
      <c r="M566">
        <v>-2.39228190090683E-2</v>
      </c>
      <c r="O566">
        <v>-2.70596100455168E-2</v>
      </c>
      <c r="P566">
        <v>-2.9927679985765E-2</v>
      </c>
      <c r="Q566" s="15">
        <f t="shared" si="25"/>
        <v>1294.869995</v>
      </c>
      <c r="R566" s="15">
        <f t="shared" si="26"/>
        <v>0.57999999999999996</v>
      </c>
      <c r="T566" s="3">
        <v>38804</v>
      </c>
      <c r="U566">
        <v>1293.2299800000001</v>
      </c>
      <c r="V566" s="9">
        <v>38805</v>
      </c>
      <c r="W566" s="8">
        <v>0.64</v>
      </c>
    </row>
    <row r="567" spans="1:23" x14ac:dyDescent="0.4">
      <c r="A567">
        <v>20060403</v>
      </c>
      <c r="B567" s="3">
        <f t="shared" si="24"/>
        <v>38810</v>
      </c>
      <c r="D567">
        <v>-2.3889067433789799E-2</v>
      </c>
      <c r="E567">
        <v>-4.1712577974688997E-2</v>
      </c>
      <c r="F567">
        <v>-2.7184610902588301E-2</v>
      </c>
      <c r="G567">
        <v>-3.1064318300736801E-2</v>
      </c>
      <c r="I567">
        <v>-2.9058841850132602E-2</v>
      </c>
      <c r="J567">
        <v>-1.7972537616941401E-2</v>
      </c>
      <c r="K567">
        <v>-2.4606773853833499E-2</v>
      </c>
      <c r="L567">
        <v>-1.3601379073061E-2</v>
      </c>
      <c r="O567">
        <v>-2.5249274884434899E-2</v>
      </c>
      <c r="Q567" s="15">
        <f t="shared" si="25"/>
        <v>1297.8100589999999</v>
      </c>
      <c r="R567" s="15">
        <f t="shared" si="26"/>
        <v>0.45</v>
      </c>
      <c r="T567" s="3">
        <v>38805</v>
      </c>
      <c r="U567">
        <v>1302.8900149999999</v>
      </c>
      <c r="V567" s="9">
        <v>38806</v>
      </c>
      <c r="W567" s="8">
        <v>0.47</v>
      </c>
    </row>
    <row r="568" spans="1:23" x14ac:dyDescent="0.4">
      <c r="A568">
        <v>20060404</v>
      </c>
      <c r="B568" s="3">
        <f t="shared" si="24"/>
        <v>38811</v>
      </c>
      <c r="D568">
        <v>-2.5069343430066001E-2</v>
      </c>
      <c r="I568">
        <v>-2.12154955574488E-2</v>
      </c>
      <c r="N568">
        <v>-2.53766701887626E-2</v>
      </c>
      <c r="P568">
        <v>-2.16047368133956E-2</v>
      </c>
      <c r="Q568" s="15">
        <f t="shared" si="25"/>
        <v>1305.9300539999999</v>
      </c>
      <c r="R568" s="15">
        <f t="shared" si="26"/>
        <v>0.51</v>
      </c>
      <c r="T568" s="3">
        <v>38806</v>
      </c>
      <c r="U568">
        <v>1300.25</v>
      </c>
      <c r="V568" s="9">
        <v>38807</v>
      </c>
      <c r="W568" s="8">
        <v>0.57999999999999996</v>
      </c>
    </row>
    <row r="569" spans="1:23" x14ac:dyDescent="0.4">
      <c r="A569">
        <v>20060405</v>
      </c>
      <c r="B569" s="3">
        <f t="shared" si="24"/>
        <v>38812</v>
      </c>
      <c r="D569">
        <v>-2.2137534048973499E-2</v>
      </c>
      <c r="E569">
        <v>-1.8013444246018001E-2</v>
      </c>
      <c r="F569">
        <v>-2.0975482490693299E-2</v>
      </c>
      <c r="K569">
        <v>-2.7849027041734999E-2</v>
      </c>
      <c r="O569">
        <v>-3.2077815120502701E-2</v>
      </c>
      <c r="P569">
        <v>-2.3870389420835501E-2</v>
      </c>
      <c r="Q569" s="15">
        <f t="shared" si="25"/>
        <v>1311.5600589999999</v>
      </c>
      <c r="R569" s="15">
        <f t="shared" si="26"/>
        <v>0.64</v>
      </c>
      <c r="T569" s="3">
        <v>38807</v>
      </c>
      <c r="U569">
        <v>1294.869995</v>
      </c>
      <c r="V569" s="9">
        <v>38810</v>
      </c>
      <c r="W569" s="8">
        <v>0.45</v>
      </c>
    </row>
    <row r="570" spans="1:23" x14ac:dyDescent="0.4">
      <c r="A570">
        <v>20060406</v>
      </c>
      <c r="B570" s="3">
        <f t="shared" si="24"/>
        <v>38813</v>
      </c>
      <c r="C570">
        <v>-2.7295918931355401E-2</v>
      </c>
      <c r="D570">
        <v>-1.76715776942016E-2</v>
      </c>
      <c r="E570">
        <v>-1.4356954399759401E-2</v>
      </c>
      <c r="G570">
        <v>-2.0745465946884801E-2</v>
      </c>
      <c r="H570">
        <v>-1.03554774692618E-2</v>
      </c>
      <c r="I570">
        <v>-1.83832980213228E-2</v>
      </c>
      <c r="J570">
        <v>-2.28292023263405E-2</v>
      </c>
      <c r="K570">
        <v>-3.1804425867704898E-2</v>
      </c>
      <c r="M570">
        <v>-2.5613345376144101E-2</v>
      </c>
      <c r="P570">
        <v>-2.35965985784065E-2</v>
      </c>
      <c r="Q570" s="15">
        <f t="shared" si="25"/>
        <v>1309.040039</v>
      </c>
      <c r="R570" s="15">
        <f t="shared" si="26"/>
        <v>0.57999999999999996</v>
      </c>
      <c r="T570" s="3">
        <v>38810</v>
      </c>
      <c r="U570">
        <v>1297.8100589999999</v>
      </c>
      <c r="V570" s="9">
        <v>38811</v>
      </c>
      <c r="W570" s="8">
        <v>0.51</v>
      </c>
    </row>
    <row r="571" spans="1:23" x14ac:dyDescent="0.4">
      <c r="A571">
        <v>20060407</v>
      </c>
      <c r="B571" s="3">
        <f t="shared" si="24"/>
        <v>38814</v>
      </c>
      <c r="D571">
        <v>-8.2658598398317098E-3</v>
      </c>
      <c r="E571">
        <v>-2.65035466842596E-2</v>
      </c>
      <c r="F571">
        <v>-1.7387387184804499E-2</v>
      </c>
      <c r="G571">
        <v>-2.0048669368968201E-2</v>
      </c>
      <c r="H571">
        <v>-2.4391400194541599E-2</v>
      </c>
      <c r="I571">
        <v>-2.3379484311723299E-2</v>
      </c>
      <c r="J571">
        <v>-2.0012318047111399E-2</v>
      </c>
      <c r="K571">
        <v>-2.30322300831481E-2</v>
      </c>
      <c r="L571">
        <v>-1.16688551102677E-2</v>
      </c>
      <c r="O571">
        <v>-1.3161720092889601E-2</v>
      </c>
      <c r="P571">
        <v>-2.8914268028486598E-2</v>
      </c>
      <c r="Q571" s="15">
        <f t="shared" si="25"/>
        <v>1295.5</v>
      </c>
      <c r="R571" s="15">
        <f t="shared" si="26"/>
        <v>0.56999999999999995</v>
      </c>
      <c r="T571" s="3">
        <v>38811</v>
      </c>
      <c r="U571">
        <v>1305.9300539999999</v>
      </c>
      <c r="V571" s="9">
        <v>38812</v>
      </c>
      <c r="W571" s="8">
        <v>0.64</v>
      </c>
    </row>
    <row r="572" spans="1:23" x14ac:dyDescent="0.4">
      <c r="A572">
        <v>20060410</v>
      </c>
      <c r="B572" s="3">
        <f t="shared" si="24"/>
        <v>38817</v>
      </c>
      <c r="C572">
        <v>-3.0425152429406101E-2</v>
      </c>
      <c r="D572">
        <v>-1.70680562687885E-2</v>
      </c>
      <c r="E572">
        <v>-2.1388338822143301E-2</v>
      </c>
      <c r="G572">
        <v>-2.4498527544256101E-2</v>
      </c>
      <c r="H572">
        <v>-2.62683435024249E-2</v>
      </c>
      <c r="J572">
        <v>-1.9580328213818901E-2</v>
      </c>
      <c r="L572">
        <v>-1.18205429866998E-2</v>
      </c>
      <c r="M572">
        <v>-1.6445582540060399E-2</v>
      </c>
      <c r="N572">
        <v>-2.5504649354644499E-2</v>
      </c>
      <c r="O572">
        <v>-2.02670177296136E-2</v>
      </c>
      <c r="P572">
        <v>-2.5978935364302999E-2</v>
      </c>
      <c r="Q572" s="15">
        <f t="shared" si="25"/>
        <v>1296.619995</v>
      </c>
      <c r="R572" s="15">
        <f t="shared" si="26"/>
        <v>0.64</v>
      </c>
      <c r="T572" s="3">
        <v>38812</v>
      </c>
      <c r="U572">
        <v>1311.5600589999999</v>
      </c>
      <c r="V572" s="9">
        <v>38813</v>
      </c>
      <c r="W572" s="8">
        <v>0.57999999999999996</v>
      </c>
    </row>
    <row r="573" spans="1:23" x14ac:dyDescent="0.4">
      <c r="A573">
        <v>20060411</v>
      </c>
      <c r="B573" s="3">
        <f t="shared" si="24"/>
        <v>38818</v>
      </c>
      <c r="C573">
        <v>-1.8013511122690298E-2</v>
      </c>
      <c r="D573">
        <v>-2.3421896175049799E-2</v>
      </c>
      <c r="E573">
        <v>-1.1299381077660001E-2</v>
      </c>
      <c r="F573">
        <v>-2.2004966427919201E-2</v>
      </c>
      <c r="G573">
        <v>-2.11008350716132E-2</v>
      </c>
      <c r="H573">
        <v>-2.0424471252289699E-2</v>
      </c>
      <c r="I573">
        <v>-2.7231018177425698E-2</v>
      </c>
      <c r="J573">
        <v>-1.8481029247355101E-2</v>
      </c>
      <c r="L573">
        <v>-2.1486883763112901E-2</v>
      </c>
      <c r="M573">
        <v>-2.34363375488649E-2</v>
      </c>
      <c r="N573">
        <v>-2.3795706105442901E-2</v>
      </c>
      <c r="P573">
        <v>1.09333769682148E-2</v>
      </c>
      <c r="Q573" s="15">
        <f t="shared" si="25"/>
        <v>1286.5699460000001</v>
      </c>
      <c r="R573" s="15">
        <f t="shared" si="26"/>
        <v>0.66</v>
      </c>
      <c r="T573" s="3">
        <v>38813</v>
      </c>
      <c r="U573">
        <v>1309.040039</v>
      </c>
      <c r="V573" s="9">
        <v>38814</v>
      </c>
      <c r="W573" s="8">
        <v>0.56999999999999995</v>
      </c>
    </row>
    <row r="574" spans="1:23" x14ac:dyDescent="0.4">
      <c r="A574">
        <v>20060412</v>
      </c>
      <c r="B574" s="3">
        <f t="shared" si="24"/>
        <v>38819</v>
      </c>
      <c r="C574">
        <v>-1.37280633062164E-2</v>
      </c>
      <c r="D574">
        <v>-1.35444674864806E-2</v>
      </c>
      <c r="F574">
        <v>-1.8427399676248599E-2</v>
      </c>
      <c r="I574">
        <v>-1.3972267844684499E-2</v>
      </c>
      <c r="L574">
        <v>-2.11677876240715E-2</v>
      </c>
      <c r="N574">
        <v>-2.7799447113686201E-2</v>
      </c>
      <c r="O574">
        <v>-2.7806751827617899E-2</v>
      </c>
      <c r="P574">
        <v>-2.4749638676799499E-2</v>
      </c>
      <c r="Q574" s="15">
        <f t="shared" si="25"/>
        <v>1288.119995</v>
      </c>
      <c r="R574" s="15">
        <f t="shared" si="26"/>
        <v>0.57999999999999996</v>
      </c>
      <c r="T574" s="3">
        <v>38814</v>
      </c>
      <c r="U574">
        <v>1295.5</v>
      </c>
      <c r="V574" s="9">
        <v>38817</v>
      </c>
      <c r="W574" s="8">
        <v>0.64</v>
      </c>
    </row>
    <row r="575" spans="1:23" x14ac:dyDescent="0.4">
      <c r="A575">
        <v>20060413</v>
      </c>
      <c r="B575" s="3">
        <f t="shared" si="24"/>
        <v>38820</v>
      </c>
      <c r="C575">
        <v>-2.6165501249044501E-2</v>
      </c>
      <c r="D575">
        <v>-1.64333174580749E-2</v>
      </c>
      <c r="G575">
        <v>-1.9570882525465998E-2</v>
      </c>
      <c r="I575">
        <v>-2.6576849908421601E-2</v>
      </c>
      <c r="K575">
        <v>-2.9821621313710901E-2</v>
      </c>
      <c r="L575">
        <v>-3.4546251507626101E-2</v>
      </c>
      <c r="M575">
        <v>-2.58150979640588E-2</v>
      </c>
      <c r="P575">
        <v>-2.4374805415728399E-2</v>
      </c>
      <c r="Q575" s="15">
        <f t="shared" si="25"/>
        <v>1289.119995</v>
      </c>
      <c r="R575" s="15">
        <f t="shared" si="26"/>
        <v>0.61</v>
      </c>
      <c r="T575" s="3">
        <v>38817</v>
      </c>
      <c r="U575">
        <v>1296.619995</v>
      </c>
      <c r="V575" s="9">
        <v>38818</v>
      </c>
      <c r="W575" s="8">
        <v>0.66</v>
      </c>
    </row>
    <row r="576" spans="1:23" x14ac:dyDescent="0.4">
      <c r="A576">
        <v>20060417</v>
      </c>
      <c r="B576" s="3">
        <f t="shared" si="24"/>
        <v>38824</v>
      </c>
      <c r="C576">
        <v>-1.9282460081988799E-2</v>
      </c>
      <c r="D576">
        <v>-2.72590899952573E-2</v>
      </c>
      <c r="F576">
        <v>-1.4460296607811901E-2</v>
      </c>
      <c r="G576">
        <v>-2.2687752483336199E-2</v>
      </c>
      <c r="J576">
        <v>-1.8291181900172902E-2</v>
      </c>
      <c r="K576">
        <v>-1.07834926980143E-2</v>
      </c>
      <c r="L576">
        <v>-1.0486666955984899E-2</v>
      </c>
      <c r="M576">
        <v>-2.2551093170326799E-2</v>
      </c>
      <c r="N576">
        <v>-1.7505249879223899E-2</v>
      </c>
      <c r="O576">
        <v>-2.8148961666474102E-2</v>
      </c>
      <c r="P576">
        <v>-1.9407380120863599E-2</v>
      </c>
      <c r="Q576" s="15">
        <f t="shared" si="25"/>
        <v>1285.329956</v>
      </c>
      <c r="R576" s="15">
        <f t="shared" si="26"/>
        <v>0.56000000000000005</v>
      </c>
      <c r="T576" s="3">
        <v>38818</v>
      </c>
      <c r="U576">
        <v>1286.5699460000001</v>
      </c>
      <c r="V576" s="9">
        <v>38819</v>
      </c>
      <c r="W576" s="8">
        <v>0.57999999999999996</v>
      </c>
    </row>
    <row r="577" spans="1:23" x14ac:dyDescent="0.4">
      <c r="A577">
        <v>20060418</v>
      </c>
      <c r="B577" s="3">
        <f t="shared" si="24"/>
        <v>38825</v>
      </c>
      <c r="C577">
        <v>-6.8140303989552304E-3</v>
      </c>
      <c r="D577">
        <v>-2.2389341662382899E-2</v>
      </c>
      <c r="E577">
        <v>-2.25135438853384E-2</v>
      </c>
      <c r="F577">
        <v>-1.5925135747622499E-2</v>
      </c>
      <c r="G577">
        <v>-1.8073200264600998E-2</v>
      </c>
      <c r="H577">
        <v>-2.6704918336644099E-2</v>
      </c>
      <c r="I577">
        <v>-3.19155941998778E-2</v>
      </c>
      <c r="J577">
        <v>-2.17853959309003E-2</v>
      </c>
      <c r="K577">
        <v>-2.93414389934212E-2</v>
      </c>
      <c r="L577">
        <v>-2.3211451865403899E-2</v>
      </c>
      <c r="M577">
        <v>-2.1486868258483598E-2</v>
      </c>
      <c r="N577">
        <v>-2.7846092107617001E-2</v>
      </c>
      <c r="O577">
        <v>-1.9436814748618501E-2</v>
      </c>
      <c r="P577">
        <v>-1.9677124598568199E-2</v>
      </c>
      <c r="Q577" s="15">
        <f t="shared" si="25"/>
        <v>1307.280029</v>
      </c>
      <c r="R577" s="15">
        <f t="shared" si="26"/>
        <v>0.51</v>
      </c>
      <c r="T577" s="3">
        <v>38819</v>
      </c>
      <c r="U577">
        <v>1288.119995</v>
      </c>
      <c r="V577" s="9">
        <v>38820</v>
      </c>
      <c r="W577" s="8">
        <v>0.61</v>
      </c>
    </row>
    <row r="578" spans="1:23" x14ac:dyDescent="0.4">
      <c r="A578">
        <v>20060419</v>
      </c>
      <c r="B578" s="3">
        <f t="shared" ref="B578:B641" si="27">DATE(LEFT(A578, 4),RIGHT(LEFT(A578,6),2),RIGHT(A578, 2))</f>
        <v>38826</v>
      </c>
      <c r="C578">
        <v>-2.04791812832796E-2</v>
      </c>
      <c r="D578">
        <v>-2.1109618925690701E-2</v>
      </c>
      <c r="E578">
        <v>-5.3068076880562198E-3</v>
      </c>
      <c r="F578">
        <v>-2.1234069284577599E-2</v>
      </c>
      <c r="G578">
        <v>-2.7758098497975298E-2</v>
      </c>
      <c r="I578">
        <v>-4.11483748598412E-2</v>
      </c>
      <c r="M578">
        <v>-2.60448099010137E-2</v>
      </c>
      <c r="N578">
        <v>-2.21131968432942E-2</v>
      </c>
      <c r="O578">
        <v>-3.4598638872518898E-2</v>
      </c>
      <c r="P578">
        <v>-3.0152432900232999E-2</v>
      </c>
      <c r="Q578" s="15">
        <f t="shared" si="25"/>
        <v>1309.9300539999999</v>
      </c>
      <c r="R578" s="15">
        <f t="shared" si="26"/>
        <v>0.46</v>
      </c>
      <c r="T578" s="3">
        <v>38820</v>
      </c>
      <c r="U578">
        <v>1289.119995</v>
      </c>
      <c r="V578" s="9">
        <v>38824</v>
      </c>
      <c r="W578" s="8">
        <v>0.56000000000000005</v>
      </c>
    </row>
    <row r="579" spans="1:23" x14ac:dyDescent="0.4">
      <c r="A579">
        <v>20060420</v>
      </c>
      <c r="B579" s="3">
        <f t="shared" si="27"/>
        <v>38827</v>
      </c>
      <c r="C579">
        <v>-2.0916671214685802E-2</v>
      </c>
      <c r="D579">
        <v>-2.3607468795802399E-2</v>
      </c>
      <c r="E579">
        <v>-2.32881242074599E-2</v>
      </c>
      <c r="F579">
        <v>-1.19379823978806E-2</v>
      </c>
      <c r="G579">
        <v>-1.9707797229375799E-2</v>
      </c>
      <c r="H579">
        <v>-1.0194529551084E-2</v>
      </c>
      <c r="I579">
        <v>-1.8406040695596499E-2</v>
      </c>
      <c r="J579">
        <v>-3.6731612396726399E-2</v>
      </c>
      <c r="K579">
        <v>-1.47142980635577E-2</v>
      </c>
      <c r="L579">
        <v>-2.2951622616690901E-2</v>
      </c>
      <c r="M579">
        <v>-2.0221649352851801E-2</v>
      </c>
      <c r="N579">
        <v>-1.87195103051731E-2</v>
      </c>
      <c r="O579">
        <v>-2.3832222133281799E-2</v>
      </c>
      <c r="P579">
        <v>-2.9961177729618899E-2</v>
      </c>
      <c r="Q579" s="15">
        <f t="shared" ref="Q579:Q642" si="28">INDEX($U$2:$U$4000, MATCH(B579,$T$2:$T$4000,0) )</f>
        <v>1311.459961</v>
      </c>
      <c r="R579" s="15">
        <f t="shared" ref="R579:R642" si="29">INDEX($W$2:$W$3552, MATCH(B579,$V$2:$V$3552,0) )</f>
        <v>0.54</v>
      </c>
      <c r="T579" s="3">
        <v>38824</v>
      </c>
      <c r="U579">
        <v>1285.329956</v>
      </c>
      <c r="V579" s="9">
        <v>38825</v>
      </c>
      <c r="W579" s="8">
        <v>0.51</v>
      </c>
    </row>
    <row r="580" spans="1:23" x14ac:dyDescent="0.4">
      <c r="A580">
        <v>20060421</v>
      </c>
      <c r="B580" s="3">
        <f t="shared" si="27"/>
        <v>38828</v>
      </c>
      <c r="C580">
        <v>-1.5603967087374901E-2</v>
      </c>
      <c r="D580">
        <v>-1.86484232609356E-2</v>
      </c>
      <c r="E580">
        <v>-2.0314443084441601E-2</v>
      </c>
      <c r="G580">
        <v>-1.4121490837133601E-2</v>
      </c>
      <c r="I580">
        <v>-2.4059355113713501E-2</v>
      </c>
      <c r="L580">
        <v>-2.04432087670324E-2</v>
      </c>
      <c r="M580">
        <v>-1.94037302727233E-2</v>
      </c>
      <c r="N580">
        <v>-1.8084552181064001E-2</v>
      </c>
      <c r="P580">
        <v>-2.7325638239723601E-2</v>
      </c>
      <c r="Q580" s="15">
        <f t="shared" si="28"/>
        <v>1311.280029</v>
      </c>
      <c r="R580" s="15">
        <f t="shared" si="29"/>
        <v>0.6</v>
      </c>
      <c r="T580" s="3">
        <v>38825</v>
      </c>
      <c r="U580">
        <v>1307.280029</v>
      </c>
      <c r="V580" s="9">
        <v>38826</v>
      </c>
      <c r="W580" s="8">
        <v>0.46</v>
      </c>
    </row>
    <row r="581" spans="1:23" x14ac:dyDescent="0.4">
      <c r="A581">
        <v>20060424</v>
      </c>
      <c r="B581" s="3">
        <f t="shared" si="27"/>
        <v>38831</v>
      </c>
      <c r="C581">
        <v>-3.0109904305162801E-2</v>
      </c>
      <c r="D581">
        <v>-2.1383410365818499E-2</v>
      </c>
      <c r="F581">
        <v>-2.2145409661548099E-2</v>
      </c>
      <c r="G581">
        <v>-1.95642962284997E-2</v>
      </c>
      <c r="J581">
        <v>-3.0946759162179201E-2</v>
      </c>
      <c r="M581">
        <v>-2.21955609867131E-2</v>
      </c>
      <c r="N581">
        <v>-1.8413728635149802E-2</v>
      </c>
      <c r="O581">
        <v>-2.25905920982611E-2</v>
      </c>
      <c r="P581">
        <v>-1.67489750192794E-2</v>
      </c>
      <c r="Q581" s="15">
        <f t="shared" si="28"/>
        <v>1308.1099850000001</v>
      </c>
      <c r="R581" s="15">
        <f t="shared" si="29"/>
        <v>0.59</v>
      </c>
      <c r="T581" s="3">
        <v>38826</v>
      </c>
      <c r="U581">
        <v>1309.9300539999999</v>
      </c>
      <c r="V581" s="9">
        <v>38827</v>
      </c>
      <c r="W581" s="8">
        <v>0.54</v>
      </c>
    </row>
    <row r="582" spans="1:23" x14ac:dyDescent="0.4">
      <c r="A582">
        <v>20060425</v>
      </c>
      <c r="B582" s="3">
        <f t="shared" si="27"/>
        <v>38832</v>
      </c>
      <c r="D582">
        <v>-1.8621969773391499E-2</v>
      </c>
      <c r="E582">
        <v>-2.0892627454630702E-2</v>
      </c>
      <c r="F582">
        <v>-2.8513885781019498E-2</v>
      </c>
      <c r="G582">
        <v>-2.93138966101253E-2</v>
      </c>
      <c r="H582">
        <v>-1.55113651454126E-2</v>
      </c>
      <c r="I582">
        <v>-2.3616810936564699E-2</v>
      </c>
      <c r="J582">
        <v>-1.7705417616847598E-2</v>
      </c>
      <c r="K582">
        <v>-2.0614285097766701E-2</v>
      </c>
      <c r="N582">
        <v>-1.49466929547971E-2</v>
      </c>
      <c r="P582">
        <v>-2.3352098016059399E-2</v>
      </c>
      <c r="Q582" s="15">
        <f t="shared" si="28"/>
        <v>1301.73999</v>
      </c>
      <c r="R582" s="15">
        <f t="shared" si="29"/>
        <v>0.59</v>
      </c>
      <c r="T582" s="3">
        <v>38827</v>
      </c>
      <c r="U582">
        <v>1311.459961</v>
      </c>
      <c r="V582" s="9">
        <v>38828</v>
      </c>
      <c r="W582" s="8">
        <v>0.6</v>
      </c>
    </row>
    <row r="583" spans="1:23" x14ac:dyDescent="0.4">
      <c r="A583">
        <v>20060426</v>
      </c>
      <c r="B583" s="3">
        <f t="shared" si="27"/>
        <v>38833</v>
      </c>
      <c r="C583">
        <v>-3.1911791670501601E-2</v>
      </c>
      <c r="D583">
        <v>-2.4883699338731999E-2</v>
      </c>
      <c r="E583">
        <v>-2.42387118830132E-2</v>
      </c>
      <c r="F583">
        <v>-2.2521647214984501E-2</v>
      </c>
      <c r="G583">
        <v>-1.8481696483498899E-2</v>
      </c>
      <c r="H583">
        <v>-2.2759290913694202E-2</v>
      </c>
      <c r="K583">
        <v>-2.4499622402865399E-2</v>
      </c>
      <c r="O583">
        <v>-2.2053387585057999E-2</v>
      </c>
      <c r="P583">
        <v>-1.9904904110846201E-2</v>
      </c>
      <c r="Q583" s="15">
        <f t="shared" si="28"/>
        <v>1305.410034</v>
      </c>
      <c r="R583" s="15">
        <f t="shared" si="29"/>
        <v>0.79</v>
      </c>
      <c r="T583" s="3">
        <v>38828</v>
      </c>
      <c r="U583">
        <v>1311.280029</v>
      </c>
      <c r="V583" s="9">
        <v>38831</v>
      </c>
      <c r="W583" s="8">
        <v>0.59</v>
      </c>
    </row>
    <row r="584" spans="1:23" x14ac:dyDescent="0.4">
      <c r="A584">
        <v>20060427</v>
      </c>
      <c r="B584" s="3">
        <f t="shared" si="27"/>
        <v>38834</v>
      </c>
      <c r="C584">
        <v>-3.2108705670438199E-2</v>
      </c>
      <c r="D584">
        <v>-3.2848420009044497E-2</v>
      </c>
      <c r="E584">
        <v>-2.8763043768521598E-3</v>
      </c>
      <c r="G584">
        <v>-2.3314720949616199E-2</v>
      </c>
      <c r="H584">
        <v>-3.0835335894477799E-2</v>
      </c>
      <c r="I584">
        <v>-2.62010061860561E-2</v>
      </c>
      <c r="J584">
        <v>-1.4664845417815099E-2</v>
      </c>
      <c r="K584">
        <v>-2.1033891324188501E-2</v>
      </c>
      <c r="L584">
        <v>-5.1017039031034203E-2</v>
      </c>
      <c r="O584">
        <v>-1.48000395039115E-2</v>
      </c>
      <c r="P584">
        <v>-1.9574014487970099E-2</v>
      </c>
      <c r="Q584" s="15">
        <f t="shared" si="28"/>
        <v>1309.719971</v>
      </c>
      <c r="R584" s="15">
        <f t="shared" si="29"/>
        <v>0.56999999999999995</v>
      </c>
      <c r="T584" s="3">
        <v>38831</v>
      </c>
      <c r="U584">
        <v>1308.1099850000001</v>
      </c>
      <c r="V584" s="9">
        <v>38832</v>
      </c>
      <c r="W584" s="8">
        <v>0.59</v>
      </c>
    </row>
    <row r="585" spans="1:23" x14ac:dyDescent="0.4">
      <c r="A585">
        <v>20060428</v>
      </c>
      <c r="B585" s="3">
        <f t="shared" si="27"/>
        <v>38835</v>
      </c>
      <c r="C585">
        <v>-1.9319386971552201E-2</v>
      </c>
      <c r="D585">
        <v>-1.88304775620621E-2</v>
      </c>
      <c r="F585">
        <v>-1.5302240517209799E-2</v>
      </c>
      <c r="G585">
        <v>-1.42031920680195E-2</v>
      </c>
      <c r="H585">
        <v>-2.83943215072631E-2</v>
      </c>
      <c r="J585">
        <v>-2.2932738802233101E-2</v>
      </c>
      <c r="K585">
        <v>-1.8730091294704598E-2</v>
      </c>
      <c r="L585">
        <v>-2.08707807977229E-2</v>
      </c>
      <c r="N585">
        <v>-8.8517173378889896E-3</v>
      </c>
      <c r="O585">
        <v>-1.84176725068197E-2</v>
      </c>
      <c r="P585">
        <v>-7.5800620938726703E-3</v>
      </c>
      <c r="Q585" s="15">
        <f t="shared" si="28"/>
        <v>1310.6099850000001</v>
      </c>
      <c r="R585" s="15">
        <f t="shared" si="29"/>
        <v>0.62</v>
      </c>
      <c r="T585" s="3">
        <v>38832</v>
      </c>
      <c r="U585">
        <v>1301.73999</v>
      </c>
      <c r="V585" s="9">
        <v>38833</v>
      </c>
      <c r="W585" s="8">
        <v>0.79</v>
      </c>
    </row>
    <row r="586" spans="1:23" x14ac:dyDescent="0.4">
      <c r="A586">
        <v>20060501</v>
      </c>
      <c r="B586" s="3">
        <f t="shared" si="27"/>
        <v>38838</v>
      </c>
      <c r="E586">
        <v>-1.48218385353329E-2</v>
      </c>
      <c r="G586">
        <v>-2.23615853639995E-2</v>
      </c>
      <c r="H586">
        <v>-5.4164817180774004E-3</v>
      </c>
      <c r="N586">
        <v>-2.2220669223155701E-2</v>
      </c>
      <c r="O586">
        <v>-1.7642319020959401E-2</v>
      </c>
      <c r="P586">
        <v>-2.1747694222342101E-2</v>
      </c>
      <c r="Q586" s="15">
        <f t="shared" si="28"/>
        <v>1305.1899410000001</v>
      </c>
      <c r="R586" s="15">
        <f t="shared" si="29"/>
        <v>0.55000000000000004</v>
      </c>
      <c r="T586" s="3">
        <v>38833</v>
      </c>
      <c r="U586">
        <v>1305.410034</v>
      </c>
      <c r="V586" s="9">
        <v>38834</v>
      </c>
      <c r="W586" s="8">
        <v>0.56999999999999995</v>
      </c>
    </row>
    <row r="587" spans="1:23" x14ac:dyDescent="0.4">
      <c r="A587">
        <v>20060502</v>
      </c>
      <c r="B587" s="3">
        <f t="shared" si="27"/>
        <v>38839</v>
      </c>
      <c r="E587">
        <v>-2.8904764596169401E-2</v>
      </c>
      <c r="G587">
        <v>-2.46154456411532E-2</v>
      </c>
      <c r="H587">
        <v>-2.1439761230428001E-2</v>
      </c>
      <c r="J587">
        <v>-3.2779688012070901E-2</v>
      </c>
      <c r="L587">
        <v>-2.1116666328325501E-2</v>
      </c>
      <c r="P587">
        <v>-1.99597068917968E-2</v>
      </c>
      <c r="Q587" s="15">
        <f t="shared" si="28"/>
        <v>1313.209961</v>
      </c>
      <c r="R587" s="15">
        <f t="shared" si="29"/>
        <v>0.6</v>
      </c>
      <c r="T587" s="3">
        <v>38834</v>
      </c>
      <c r="U587">
        <v>1309.719971</v>
      </c>
      <c r="V587" s="9">
        <v>38835</v>
      </c>
      <c r="W587" s="8">
        <v>0.62</v>
      </c>
    </row>
    <row r="588" spans="1:23" x14ac:dyDescent="0.4">
      <c r="A588">
        <v>20060503</v>
      </c>
      <c r="B588" s="3">
        <f t="shared" si="27"/>
        <v>38840</v>
      </c>
      <c r="D588">
        <v>-2.0391640876466201E-2</v>
      </c>
      <c r="F588">
        <v>-6.1855694893545596E-4</v>
      </c>
      <c r="G588">
        <v>-1.66650139668649E-2</v>
      </c>
      <c r="H588">
        <v>-1.6372560235253499E-2</v>
      </c>
      <c r="J588">
        <v>-0.127136437904245</v>
      </c>
      <c r="K588">
        <v>-2.1725345712417701E-2</v>
      </c>
      <c r="M588">
        <v>-2.43696095518116E-2</v>
      </c>
      <c r="P588">
        <v>-2.07403615537857E-2</v>
      </c>
      <c r="Q588" s="15">
        <f t="shared" si="28"/>
        <v>1308.119995</v>
      </c>
      <c r="R588" s="15">
        <f t="shared" si="29"/>
        <v>0.62</v>
      </c>
      <c r="T588" s="3">
        <v>38835</v>
      </c>
      <c r="U588">
        <v>1310.6099850000001</v>
      </c>
      <c r="V588" s="9">
        <v>38838</v>
      </c>
      <c r="W588" s="8">
        <v>0.55000000000000004</v>
      </c>
    </row>
    <row r="589" spans="1:23" x14ac:dyDescent="0.4">
      <c r="A589">
        <v>20060504</v>
      </c>
      <c r="B589" s="3">
        <f t="shared" si="27"/>
        <v>38841</v>
      </c>
      <c r="D589">
        <v>-2.03484401699866E-2</v>
      </c>
      <c r="E589">
        <v>-1.5166957222373399E-2</v>
      </c>
      <c r="F589">
        <v>-1.57474223312172E-2</v>
      </c>
      <c r="G589">
        <v>-2.1908583157744198E-2</v>
      </c>
      <c r="I589">
        <v>-2.46617209625331E-2</v>
      </c>
      <c r="M589">
        <v>-3.66170093967738E-2</v>
      </c>
      <c r="P589">
        <v>-1.8171387684373999E-2</v>
      </c>
      <c r="Q589" s="15">
        <f t="shared" si="28"/>
        <v>1312.25</v>
      </c>
      <c r="R589" s="15">
        <f t="shared" si="29"/>
        <v>0.51</v>
      </c>
      <c r="T589" s="3">
        <v>38838</v>
      </c>
      <c r="U589">
        <v>1305.1899410000001</v>
      </c>
      <c r="V589" s="9">
        <v>38839</v>
      </c>
      <c r="W589" s="8">
        <v>0.6</v>
      </c>
    </row>
    <row r="590" spans="1:23" x14ac:dyDescent="0.4">
      <c r="A590">
        <v>20060505</v>
      </c>
      <c r="B590" s="3">
        <f t="shared" si="27"/>
        <v>38842</v>
      </c>
      <c r="C590">
        <v>-2.1356976035307E-2</v>
      </c>
      <c r="D590">
        <v>-2.0069693424044001E-2</v>
      </c>
      <c r="E590">
        <v>-1.3778706644106299E-2</v>
      </c>
      <c r="F590">
        <v>-2.3936613002375502E-2</v>
      </c>
      <c r="G590">
        <v>-2.2524697273679499E-2</v>
      </c>
      <c r="H590">
        <v>-2.4656605439225401E-2</v>
      </c>
      <c r="I590">
        <v>-2.0259763670202501E-2</v>
      </c>
      <c r="J590">
        <v>-1.7300628965735001E-2</v>
      </c>
      <c r="K590">
        <v>-1.61285528016081E-2</v>
      </c>
      <c r="M590">
        <v>-2.2568338800887301E-2</v>
      </c>
      <c r="N590">
        <v>-2.0118395105709098E-2</v>
      </c>
      <c r="O590">
        <v>-2.5063559054574601E-2</v>
      </c>
      <c r="P590">
        <v>-2.6301630253234901E-2</v>
      </c>
      <c r="Q590" s="15">
        <f t="shared" si="28"/>
        <v>1325.76001</v>
      </c>
      <c r="R590" s="15">
        <f t="shared" si="29"/>
        <v>0.48</v>
      </c>
      <c r="T590" s="3">
        <v>38839</v>
      </c>
      <c r="U590">
        <v>1313.209961</v>
      </c>
      <c r="V590" s="9">
        <v>38840</v>
      </c>
      <c r="W590" s="8">
        <v>0.62</v>
      </c>
    </row>
    <row r="591" spans="1:23" x14ac:dyDescent="0.4">
      <c r="A591">
        <v>20060508</v>
      </c>
      <c r="B591" s="3">
        <f t="shared" si="27"/>
        <v>38845</v>
      </c>
      <c r="C591">
        <v>-4.7945309826172698E-2</v>
      </c>
      <c r="D591">
        <v>-2.66064927962479E-2</v>
      </c>
      <c r="E591">
        <v>-2.1612958511126101E-2</v>
      </c>
      <c r="F591">
        <v>-1.97282334265045E-2</v>
      </c>
      <c r="G591">
        <v>-1.66403621727753E-2</v>
      </c>
      <c r="H591">
        <v>-2.32931264853538E-2</v>
      </c>
      <c r="K591">
        <v>-1.4153713391191E-2</v>
      </c>
      <c r="L591">
        <v>-2.2002415124505698E-2</v>
      </c>
      <c r="M591">
        <v>-2.8660797025410401E-2</v>
      </c>
      <c r="N591">
        <v>-2.1233446642345701E-2</v>
      </c>
      <c r="P591">
        <v>-2.2173625245994401E-2</v>
      </c>
      <c r="Q591" s="15">
        <f t="shared" si="28"/>
        <v>1324.660034</v>
      </c>
      <c r="R591" s="15">
        <f t="shared" si="29"/>
        <v>0.61</v>
      </c>
      <c r="T591" s="3">
        <v>38840</v>
      </c>
      <c r="U591">
        <v>1308.119995</v>
      </c>
      <c r="V591" s="9">
        <v>38841</v>
      </c>
      <c r="W591" s="8">
        <v>0.51</v>
      </c>
    </row>
    <row r="592" spans="1:23" x14ac:dyDescent="0.4">
      <c r="A592">
        <v>20060509</v>
      </c>
      <c r="B592" s="3">
        <f t="shared" si="27"/>
        <v>38846</v>
      </c>
      <c r="D592">
        <v>-2.7042449444459299E-2</v>
      </c>
      <c r="E592">
        <v>-1.52932748940405E-2</v>
      </c>
      <c r="F592">
        <v>-2.59165080575216E-2</v>
      </c>
      <c r="G592">
        <v>-2.2051299415525399E-2</v>
      </c>
      <c r="I592">
        <v>-1.97471370720258E-2</v>
      </c>
      <c r="M592">
        <v>-1.5236456064845E-2</v>
      </c>
      <c r="N592">
        <v>-2.3797186959153799E-2</v>
      </c>
      <c r="O592">
        <v>-2.3731218389312799E-2</v>
      </c>
      <c r="P592">
        <v>-2.5720486850808098E-2</v>
      </c>
      <c r="Q592" s="15">
        <f t="shared" si="28"/>
        <v>1325.1400149999999</v>
      </c>
      <c r="R592" s="15">
        <f t="shared" si="29"/>
        <v>0.61</v>
      </c>
      <c r="T592" s="3">
        <v>38841</v>
      </c>
      <c r="U592">
        <v>1312.25</v>
      </c>
      <c r="V592" s="9">
        <v>38842</v>
      </c>
      <c r="W592" s="8">
        <v>0.48</v>
      </c>
    </row>
    <row r="593" spans="1:23" x14ac:dyDescent="0.4">
      <c r="A593">
        <v>20060510</v>
      </c>
      <c r="B593" s="3">
        <f t="shared" si="27"/>
        <v>38847</v>
      </c>
      <c r="C593">
        <v>-2.4643578455211101E-2</v>
      </c>
      <c r="D593">
        <v>-2.2856446937829199E-2</v>
      </c>
      <c r="F593">
        <v>-1.42206364257634E-2</v>
      </c>
      <c r="H593">
        <v>-1.70490402957999E-2</v>
      </c>
      <c r="J593">
        <v>-2.0256587665759999E-2</v>
      </c>
      <c r="L593">
        <v>-1.04780361321131E-2</v>
      </c>
      <c r="M593">
        <v>-1.22296987960699E-2</v>
      </c>
      <c r="N593">
        <v>-1.4631013914849901E-2</v>
      </c>
      <c r="O593">
        <v>-2.0143530725702501E-2</v>
      </c>
      <c r="P593">
        <v>-3.0004784728764299E-2</v>
      </c>
      <c r="Q593" s="15">
        <f t="shared" si="28"/>
        <v>1322.849976</v>
      </c>
      <c r="R593" s="15">
        <f t="shared" si="29"/>
        <v>0.61</v>
      </c>
      <c r="T593" s="3">
        <v>38842</v>
      </c>
      <c r="U593">
        <v>1325.76001</v>
      </c>
      <c r="V593" s="9">
        <v>38845</v>
      </c>
      <c r="W593" s="8">
        <v>0.61</v>
      </c>
    </row>
    <row r="594" spans="1:23" x14ac:dyDescent="0.4">
      <c r="A594">
        <v>20060511</v>
      </c>
      <c r="B594" s="3">
        <f t="shared" si="27"/>
        <v>38848</v>
      </c>
      <c r="D594">
        <v>6.0462482353461199E-3</v>
      </c>
      <c r="E594">
        <v>-1.19106715995453E-2</v>
      </c>
      <c r="F594">
        <v>-1.5536699715586201E-2</v>
      </c>
      <c r="G594">
        <v>-1.14369163369953E-2</v>
      </c>
      <c r="H594">
        <v>-1.03585175453405E-2</v>
      </c>
      <c r="I594">
        <v>-2.1243806001342E-2</v>
      </c>
      <c r="J594">
        <v>-2.44956060568449E-2</v>
      </c>
      <c r="K594">
        <v>-1.8295381088870001E-2</v>
      </c>
      <c r="L594">
        <v>-1.9997582853702602E-2</v>
      </c>
      <c r="M594">
        <v>-2.3205189324727701E-2</v>
      </c>
      <c r="N594">
        <v>-6.8372857922269796E-3</v>
      </c>
      <c r="O594">
        <v>-1.4744527186170499E-2</v>
      </c>
      <c r="P594">
        <v>-2.0472832394550701E-2</v>
      </c>
      <c r="Q594" s="15">
        <f t="shared" si="28"/>
        <v>1305.920044</v>
      </c>
      <c r="R594" s="15">
        <f t="shared" si="29"/>
        <v>0.64</v>
      </c>
      <c r="T594" s="3">
        <v>38845</v>
      </c>
      <c r="U594">
        <v>1324.660034</v>
      </c>
      <c r="V594" s="9">
        <v>38846</v>
      </c>
      <c r="W594" s="8">
        <v>0.61</v>
      </c>
    </row>
    <row r="595" spans="1:23" x14ac:dyDescent="0.4">
      <c r="A595">
        <v>20060512</v>
      </c>
      <c r="B595" s="3">
        <f t="shared" si="27"/>
        <v>38849</v>
      </c>
      <c r="C595">
        <v>-1.37109174536529E-2</v>
      </c>
      <c r="D595">
        <v>-3.6679113959534902E-2</v>
      </c>
      <c r="E595">
        <v>-1.49560631574391E-2</v>
      </c>
      <c r="F595">
        <v>-1.9019428259105301E-2</v>
      </c>
      <c r="G595">
        <v>-1.49353483044396E-2</v>
      </c>
      <c r="H595">
        <v>-1.7689261076138701E-2</v>
      </c>
      <c r="I595">
        <v>-2.3220137780921999E-2</v>
      </c>
      <c r="J595">
        <v>-1.0753275429974E-2</v>
      </c>
      <c r="K595">
        <v>-2.0759869962031999E-2</v>
      </c>
      <c r="L595">
        <v>-1.73241844547747E-2</v>
      </c>
      <c r="M595">
        <v>-1.24109417359086E-2</v>
      </c>
      <c r="N595">
        <v>-1.0740980517140101E-2</v>
      </c>
      <c r="O595">
        <v>-1.531717259315E-2</v>
      </c>
      <c r="P595">
        <v>-1.55415081587248E-2</v>
      </c>
      <c r="Q595" s="15">
        <f t="shared" si="28"/>
        <v>1291.23999</v>
      </c>
      <c r="R595" s="15">
        <f t="shared" si="29"/>
        <v>0.75</v>
      </c>
      <c r="T595" s="3">
        <v>38846</v>
      </c>
      <c r="U595">
        <v>1325.1400149999999</v>
      </c>
      <c r="V595" s="9">
        <v>38847</v>
      </c>
      <c r="W595" s="8">
        <v>0.61</v>
      </c>
    </row>
    <row r="596" spans="1:23" x14ac:dyDescent="0.4">
      <c r="A596">
        <v>20060515</v>
      </c>
      <c r="B596" s="3">
        <f t="shared" si="27"/>
        <v>38852</v>
      </c>
      <c r="C596">
        <v>-1.3855070019704201E-2</v>
      </c>
      <c r="D596">
        <v>-1.4820722018527299E-2</v>
      </c>
      <c r="E596">
        <v>-1.6377738523926801E-2</v>
      </c>
      <c r="F596">
        <v>-7.80708370288911E-3</v>
      </c>
      <c r="H596">
        <v>-9.6069068192505495E-3</v>
      </c>
      <c r="I596">
        <v>-1.39546832163199E-2</v>
      </c>
      <c r="J596">
        <v>-1.30039477800626E-3</v>
      </c>
      <c r="K596">
        <v>-5.43710955881486E-2</v>
      </c>
      <c r="L596">
        <v>-2.23728810759426E-2</v>
      </c>
      <c r="M596">
        <v>1.5300806221040599E-2</v>
      </c>
      <c r="N596">
        <v>-1.1054377943468099E-2</v>
      </c>
      <c r="O596">
        <v>-3.04819883495407E-2</v>
      </c>
      <c r="Q596" s="15">
        <f t="shared" si="28"/>
        <v>1294.5</v>
      </c>
      <c r="R596" s="15">
        <f t="shared" si="29"/>
        <v>0.66</v>
      </c>
      <c r="T596" s="3">
        <v>38847</v>
      </c>
      <c r="U596">
        <v>1322.849976</v>
      </c>
      <c r="V596" s="9">
        <v>38848</v>
      </c>
      <c r="W596" s="8">
        <v>0.64</v>
      </c>
    </row>
    <row r="597" spans="1:23" x14ac:dyDescent="0.4">
      <c r="A597">
        <v>20060516</v>
      </c>
      <c r="B597" s="3">
        <f t="shared" si="27"/>
        <v>38853</v>
      </c>
      <c r="C597">
        <v>-1.6386387513466098E-2</v>
      </c>
      <c r="D597">
        <v>-8.0688287541496196E-3</v>
      </c>
      <c r="E597">
        <v>-1.32833650137048E-2</v>
      </c>
      <c r="F597">
        <v>-8.1575004169687597E-3</v>
      </c>
      <c r="G597">
        <v>-5.6610776172795804E-3</v>
      </c>
      <c r="H597">
        <v>-2.0817857804172099E-2</v>
      </c>
      <c r="I597">
        <v>-1.01392915810466E-2</v>
      </c>
      <c r="K597">
        <v>-2.71196081000795E-2</v>
      </c>
      <c r="L597">
        <v>-2.0190981324553901E-2</v>
      </c>
      <c r="M597">
        <v>-2.6854786228225399E-3</v>
      </c>
      <c r="N597">
        <v>-1.7666665301079101E-2</v>
      </c>
      <c r="O597">
        <v>-2.1080015297766301E-3</v>
      </c>
      <c r="P597">
        <v>-1.33402198460922E-2</v>
      </c>
      <c r="Q597" s="15">
        <f t="shared" si="28"/>
        <v>1292.079956</v>
      </c>
      <c r="R597" s="15">
        <f t="shared" si="29"/>
        <v>0.63</v>
      </c>
      <c r="T597" s="3">
        <v>38848</v>
      </c>
      <c r="U597">
        <v>1305.920044</v>
      </c>
      <c r="V597" s="9">
        <v>38849</v>
      </c>
      <c r="W597" s="8">
        <v>0.75</v>
      </c>
    </row>
    <row r="598" spans="1:23" x14ac:dyDescent="0.4">
      <c r="A598">
        <v>20060517</v>
      </c>
      <c r="B598" s="3">
        <f t="shared" si="27"/>
        <v>38854</v>
      </c>
      <c r="C598">
        <v>-6.0242362281580898E-2</v>
      </c>
      <c r="D598">
        <v>-1.8367047816416699E-2</v>
      </c>
      <c r="E598">
        <v>-1.9599094122095598E-2</v>
      </c>
      <c r="G598">
        <v>-1.0116680869909399E-3</v>
      </c>
      <c r="H598">
        <v>-1.7617470428924802E-2</v>
      </c>
      <c r="I598">
        <v>-1.7386729026551299E-2</v>
      </c>
      <c r="J598">
        <v>-1.5930637398740601E-2</v>
      </c>
      <c r="K598">
        <v>8.30740310415665E-3</v>
      </c>
      <c r="L598">
        <v>-1.6395846575556001E-2</v>
      </c>
      <c r="M598">
        <v>-3.8275212274764998E-3</v>
      </c>
      <c r="N598">
        <v>8.9188070891716795E-3</v>
      </c>
      <c r="O598">
        <v>-1.86827700269197E-2</v>
      </c>
      <c r="P598">
        <v>3.0470189550479101E-2</v>
      </c>
      <c r="Q598" s="15">
        <f t="shared" si="28"/>
        <v>1270.3199460000001</v>
      </c>
      <c r="R598" s="15">
        <f t="shared" si="29"/>
        <v>0.78</v>
      </c>
      <c r="T598" s="3">
        <v>38849</v>
      </c>
      <c r="U598">
        <v>1291.23999</v>
      </c>
      <c r="V598" s="9">
        <v>38852</v>
      </c>
      <c r="W598" s="8">
        <v>0.66</v>
      </c>
    </row>
    <row r="599" spans="1:23" x14ac:dyDescent="0.4">
      <c r="A599">
        <v>20060518</v>
      </c>
      <c r="B599" s="3">
        <f t="shared" si="27"/>
        <v>38855</v>
      </c>
      <c r="C599">
        <v>-1.6317417594937E-2</v>
      </c>
      <c r="D599">
        <v>-2.10124983471295E-2</v>
      </c>
      <c r="E599">
        <v>-2.1472340250928899E-2</v>
      </c>
      <c r="F599">
        <v>-1.5932988168057501E-2</v>
      </c>
      <c r="G599">
        <v>-1.9653796037870701E-2</v>
      </c>
      <c r="H599">
        <v>-2.48421332259784E-4</v>
      </c>
      <c r="I599">
        <v>-1.6725777597615399E-2</v>
      </c>
      <c r="J599">
        <v>-2.6202738549383799E-2</v>
      </c>
      <c r="K599">
        <v>-1.90556410975713E-2</v>
      </c>
      <c r="L599">
        <v>-4.7312486872768096E-3</v>
      </c>
      <c r="M599">
        <v>-1.4996416377437699E-2</v>
      </c>
      <c r="N599">
        <v>-1.0036814514966399E-2</v>
      </c>
      <c r="O599">
        <v>-1.56113478627001E-2</v>
      </c>
      <c r="P599">
        <v>-1.5365453614015E-2</v>
      </c>
      <c r="Q599" s="15">
        <f t="shared" si="28"/>
        <v>1261.8100589999999</v>
      </c>
      <c r="R599" s="15">
        <f t="shared" si="29"/>
        <v>0.76</v>
      </c>
      <c r="T599" s="3">
        <v>38852</v>
      </c>
      <c r="U599">
        <v>1294.5</v>
      </c>
      <c r="V599" s="9">
        <v>38853</v>
      </c>
      <c r="W599" s="8">
        <v>0.63</v>
      </c>
    </row>
    <row r="600" spans="1:23" x14ac:dyDescent="0.4">
      <c r="A600">
        <v>20060519</v>
      </c>
      <c r="B600" s="3">
        <f t="shared" si="27"/>
        <v>38856</v>
      </c>
      <c r="C600">
        <v>-6.4418808825635498E-2</v>
      </c>
      <c r="G600">
        <v>-3.1327890982068299E-2</v>
      </c>
      <c r="I600">
        <v>-3.01624274072636E-2</v>
      </c>
      <c r="J600">
        <v>-1.76243824985741E-2</v>
      </c>
      <c r="K600">
        <v>-2.4327841673324E-2</v>
      </c>
      <c r="M600">
        <v>-2.76065354275099E-2</v>
      </c>
      <c r="Q600" s="15">
        <f t="shared" si="28"/>
        <v>1267.030029</v>
      </c>
      <c r="R600" s="15">
        <f t="shared" si="29"/>
        <v>0.75</v>
      </c>
      <c r="T600" s="3">
        <v>38853</v>
      </c>
      <c r="U600">
        <v>1292.079956</v>
      </c>
      <c r="V600" s="9">
        <v>38854</v>
      </c>
      <c r="W600" s="8">
        <v>0.78</v>
      </c>
    </row>
    <row r="601" spans="1:23" x14ac:dyDescent="0.4">
      <c r="A601">
        <v>20060522</v>
      </c>
      <c r="B601" s="3">
        <f t="shared" si="27"/>
        <v>38859</v>
      </c>
      <c r="C601">
        <v>-3.1312837876328797E-2</v>
      </c>
      <c r="D601">
        <v>-2.5417526427643701E-2</v>
      </c>
      <c r="K601">
        <v>-2.7496395541618299E-2</v>
      </c>
      <c r="O601">
        <v>-5.1433105119494803E-2</v>
      </c>
      <c r="P601">
        <v>-1.4384552056277601E-2</v>
      </c>
      <c r="Q601" s="15">
        <f t="shared" si="28"/>
        <v>1262.0699460000001</v>
      </c>
      <c r="R601" s="15">
        <f t="shared" si="29"/>
        <v>0.64</v>
      </c>
      <c r="T601" s="3">
        <v>38854</v>
      </c>
      <c r="U601">
        <v>1270.3199460000001</v>
      </c>
      <c r="V601" s="9">
        <v>38855</v>
      </c>
      <c r="W601" s="8">
        <v>0.76</v>
      </c>
    </row>
    <row r="602" spans="1:23" x14ac:dyDescent="0.4">
      <c r="A602">
        <v>20060523</v>
      </c>
      <c r="B602" s="3">
        <f t="shared" si="27"/>
        <v>38860</v>
      </c>
      <c r="C602">
        <v>-1.9547958159696999E-2</v>
      </c>
      <c r="D602">
        <v>-0.111265442111014</v>
      </c>
      <c r="E602">
        <v>-2.7110037818151599E-2</v>
      </c>
      <c r="H602">
        <v>-2.90386783653683E-2</v>
      </c>
      <c r="J602">
        <v>-2.6543135489644001E-2</v>
      </c>
      <c r="Q602" s="15">
        <f t="shared" si="28"/>
        <v>1256.579956</v>
      </c>
      <c r="R602" s="15">
        <f t="shared" si="29"/>
        <v>0.57999999999999996</v>
      </c>
      <c r="T602" s="3">
        <v>38855</v>
      </c>
      <c r="U602">
        <v>1261.8100589999999</v>
      </c>
      <c r="V602" s="9">
        <v>38856</v>
      </c>
      <c r="W602" s="8">
        <v>0.75</v>
      </c>
    </row>
    <row r="603" spans="1:23" x14ac:dyDescent="0.4">
      <c r="A603">
        <v>20060524</v>
      </c>
      <c r="B603" s="3">
        <f t="shared" si="27"/>
        <v>38861</v>
      </c>
      <c r="C603">
        <v>-3.1105174659364399E-2</v>
      </c>
      <c r="D603">
        <v>-2.9979452669243099E-2</v>
      </c>
      <c r="J603">
        <v>-4.0088926947663799E-2</v>
      </c>
      <c r="K603">
        <v>-2.4673356619808299E-2</v>
      </c>
      <c r="N603">
        <v>-2.6781078843430599E-2</v>
      </c>
      <c r="P603">
        <v>-1.2510704396072899E-2</v>
      </c>
      <c r="Q603" s="15">
        <f t="shared" si="28"/>
        <v>1258.5699460000001</v>
      </c>
      <c r="R603" s="15">
        <f t="shared" si="29"/>
        <v>0.7</v>
      </c>
      <c r="T603" s="3">
        <v>38856</v>
      </c>
      <c r="U603">
        <v>1267.030029</v>
      </c>
      <c r="V603" s="9">
        <v>38859</v>
      </c>
      <c r="W603" s="8">
        <v>0.64</v>
      </c>
    </row>
    <row r="604" spans="1:23" x14ac:dyDescent="0.4">
      <c r="A604">
        <v>20060525</v>
      </c>
      <c r="B604" s="3">
        <f t="shared" si="27"/>
        <v>38862</v>
      </c>
      <c r="F604">
        <v>-3.1524674427920903E-2</v>
      </c>
      <c r="H604">
        <v>-4.2894679965601E-2</v>
      </c>
      <c r="O604">
        <v>-5.0878344500618997E-2</v>
      </c>
      <c r="P604">
        <v>-2.1251652297526E-2</v>
      </c>
      <c r="Q604" s="15">
        <f t="shared" si="28"/>
        <v>1272.880005</v>
      </c>
      <c r="R604" s="15">
        <f t="shared" si="29"/>
        <v>0.52</v>
      </c>
      <c r="T604" s="3">
        <v>38859</v>
      </c>
      <c r="U604">
        <v>1262.0699460000001</v>
      </c>
      <c r="V604" s="9">
        <v>38860</v>
      </c>
      <c r="W604" s="8">
        <v>0.57999999999999996</v>
      </c>
    </row>
    <row r="605" spans="1:23" x14ac:dyDescent="0.4">
      <c r="A605">
        <v>20060526</v>
      </c>
      <c r="B605" s="3">
        <f t="shared" si="27"/>
        <v>38863</v>
      </c>
      <c r="G605">
        <v>-1.46499476500419E-2</v>
      </c>
      <c r="P605">
        <v>-1.7638723599748302E-2</v>
      </c>
      <c r="Q605" s="15">
        <f t="shared" si="28"/>
        <v>1280.160034</v>
      </c>
      <c r="R605" s="15">
        <f t="shared" si="29"/>
        <v>0.47</v>
      </c>
      <c r="T605" s="3">
        <v>38860</v>
      </c>
      <c r="U605">
        <v>1256.579956</v>
      </c>
      <c r="V605" s="9">
        <v>38861</v>
      </c>
      <c r="W605" s="8">
        <v>0.7</v>
      </c>
    </row>
    <row r="606" spans="1:23" x14ac:dyDescent="0.4">
      <c r="A606">
        <v>20060530</v>
      </c>
      <c r="B606" s="3">
        <f t="shared" si="27"/>
        <v>38867</v>
      </c>
      <c r="C606">
        <v>-3.3845306619655999E-2</v>
      </c>
      <c r="D606">
        <v>-1.5821857485302099E-2</v>
      </c>
      <c r="E606">
        <v>-2.4803970415601E-2</v>
      </c>
      <c r="L606">
        <v>-2.09819984298504E-2</v>
      </c>
      <c r="M606">
        <v>-2.3226575398227499E-2</v>
      </c>
      <c r="N606">
        <v>-1.5996284463007101E-2</v>
      </c>
      <c r="P606">
        <v>-1.35829171406277E-2</v>
      </c>
      <c r="Q606" s="15">
        <f t="shared" si="28"/>
        <v>1259.869995</v>
      </c>
      <c r="R606" s="15">
        <f t="shared" si="29"/>
        <v>0.65</v>
      </c>
      <c r="T606" s="3">
        <v>38861</v>
      </c>
      <c r="U606">
        <v>1258.5699460000001</v>
      </c>
      <c r="V606" s="9">
        <v>38862</v>
      </c>
      <c r="W606" s="8">
        <v>0.52</v>
      </c>
    </row>
    <row r="607" spans="1:23" x14ac:dyDescent="0.4">
      <c r="A607">
        <v>20060531</v>
      </c>
      <c r="B607" s="3">
        <f t="shared" si="27"/>
        <v>38868</v>
      </c>
      <c r="C607">
        <v>-1.71704910507685E-2</v>
      </c>
      <c r="E607">
        <v>-1.5635038386768801E-2</v>
      </c>
      <c r="K607">
        <v>-3.9802444536964403E-2</v>
      </c>
      <c r="P607">
        <v>-3.9671628627643597E-2</v>
      </c>
      <c r="Q607" s="15">
        <f t="shared" si="28"/>
        <v>1270.089966</v>
      </c>
      <c r="R607" s="15">
        <f t="shared" si="29"/>
        <v>0.62</v>
      </c>
      <c r="T607" s="3">
        <v>38862</v>
      </c>
      <c r="U607">
        <v>1272.880005</v>
      </c>
      <c r="V607" s="9">
        <v>38863</v>
      </c>
      <c r="W607" s="8">
        <v>0.47</v>
      </c>
    </row>
    <row r="608" spans="1:23" x14ac:dyDescent="0.4">
      <c r="A608">
        <v>20060601</v>
      </c>
      <c r="B608" s="3">
        <f t="shared" si="27"/>
        <v>38869</v>
      </c>
      <c r="C608">
        <v>-3.5187428001087998E-2</v>
      </c>
      <c r="D608">
        <v>-2.6829969060680699E-2</v>
      </c>
      <c r="F608">
        <v>-3.7845369221592103E-2</v>
      </c>
      <c r="H608">
        <v>-1.6180284551718899E-2</v>
      </c>
      <c r="I608">
        <v>-4.3715336841654497E-2</v>
      </c>
      <c r="Q608" s="15">
        <f t="shared" si="28"/>
        <v>1285.709961</v>
      </c>
      <c r="R608" s="15">
        <f t="shared" si="29"/>
        <v>0.77</v>
      </c>
      <c r="T608" s="3">
        <v>38863</v>
      </c>
      <c r="U608">
        <v>1280.160034</v>
      </c>
      <c r="V608" s="9">
        <v>38867</v>
      </c>
      <c r="W608" s="8">
        <v>0.65</v>
      </c>
    </row>
    <row r="609" spans="1:23" x14ac:dyDescent="0.4">
      <c r="A609">
        <v>20060602</v>
      </c>
      <c r="B609" s="3">
        <f t="shared" si="27"/>
        <v>38870</v>
      </c>
      <c r="C609">
        <v>-1.29879544958795E-2</v>
      </c>
      <c r="D609">
        <v>-1.22203381684E-2</v>
      </c>
      <c r="E609">
        <v>-4.0475183054308701E-2</v>
      </c>
      <c r="F609">
        <v>-2.77114995394563E-2</v>
      </c>
      <c r="G609">
        <v>-1.16840186541943E-2</v>
      </c>
      <c r="H609">
        <v>-1.50821003874714E-2</v>
      </c>
      <c r="M609">
        <v>-3.7693645970910697E-2</v>
      </c>
      <c r="O609">
        <v>-2.1732947940279999E-2</v>
      </c>
      <c r="Q609" s="15">
        <f t="shared" si="28"/>
        <v>1288.219971</v>
      </c>
      <c r="R609" s="15">
        <f t="shared" si="29"/>
        <v>0.8</v>
      </c>
      <c r="T609" s="3">
        <v>38867</v>
      </c>
      <c r="U609">
        <v>1259.869995</v>
      </c>
      <c r="V609" s="9">
        <v>38868</v>
      </c>
      <c r="W609" s="8">
        <v>0.62</v>
      </c>
    </row>
    <row r="610" spans="1:23" x14ac:dyDescent="0.4">
      <c r="A610">
        <v>20060605</v>
      </c>
      <c r="B610" s="3">
        <f t="shared" si="27"/>
        <v>38873</v>
      </c>
      <c r="C610">
        <v>-3.3809815574549998E-2</v>
      </c>
      <c r="D610">
        <v>-1.73826275646667E-2</v>
      </c>
      <c r="I610">
        <v>-8.3117140923352206E-3</v>
      </c>
      <c r="M610">
        <v>-1.7514190917890901E-2</v>
      </c>
      <c r="N610">
        <v>-1.42620166461912E-2</v>
      </c>
      <c r="O610">
        <v>-2.30967095934533E-3</v>
      </c>
      <c r="P610">
        <v>-1.26368810058181E-2</v>
      </c>
      <c r="Q610" s="15">
        <f t="shared" si="28"/>
        <v>1265.290039</v>
      </c>
      <c r="R610" s="15">
        <f t="shared" si="29"/>
        <v>0.8</v>
      </c>
      <c r="T610" s="3">
        <v>38868</v>
      </c>
      <c r="U610">
        <v>1270.089966</v>
      </c>
      <c r="V610" s="9">
        <v>38869</v>
      </c>
      <c r="W610" s="8">
        <v>0.77</v>
      </c>
    </row>
    <row r="611" spans="1:23" x14ac:dyDescent="0.4">
      <c r="A611">
        <v>20060606</v>
      </c>
      <c r="B611" s="3">
        <f t="shared" si="27"/>
        <v>38874</v>
      </c>
      <c r="C611">
        <v>-1.0868414750212199E-3</v>
      </c>
      <c r="F611">
        <v>-1.15862239678004E-2</v>
      </c>
      <c r="H611">
        <v>-1.81416788412887E-2</v>
      </c>
      <c r="L611">
        <v>-2.7084242168550699E-2</v>
      </c>
      <c r="P611">
        <v>-8.6630095037347997E-3</v>
      </c>
      <c r="Q611" s="15">
        <f t="shared" si="28"/>
        <v>1263.849976</v>
      </c>
      <c r="R611" s="15">
        <f t="shared" si="29"/>
        <v>0.73</v>
      </c>
      <c r="T611" s="3">
        <v>38869</v>
      </c>
      <c r="U611">
        <v>1285.709961</v>
      </c>
      <c r="V611" s="9">
        <v>38870</v>
      </c>
      <c r="W611" s="8">
        <v>0.8</v>
      </c>
    </row>
    <row r="612" spans="1:23" x14ac:dyDescent="0.4">
      <c r="A612">
        <v>20060607</v>
      </c>
      <c r="B612" s="3">
        <f t="shared" si="27"/>
        <v>38875</v>
      </c>
      <c r="D612">
        <v>-1.54247673726274E-2</v>
      </c>
      <c r="E612">
        <v>-1.75730867434685E-2</v>
      </c>
      <c r="H612">
        <v>-1.4235571344228501E-2</v>
      </c>
      <c r="J612">
        <v>-1.8874001827775901E-2</v>
      </c>
      <c r="L612">
        <v>-1.54936217416245E-2</v>
      </c>
      <c r="M612">
        <v>-1.4894187937698301E-2</v>
      </c>
      <c r="O612">
        <v>-2.2885370599297E-2</v>
      </c>
      <c r="P612">
        <v>-1.39856076774085E-2</v>
      </c>
      <c r="Q612" s="15">
        <f t="shared" si="28"/>
        <v>1256.150024</v>
      </c>
      <c r="R612" s="15">
        <f t="shared" si="29"/>
        <v>0.64</v>
      </c>
      <c r="T612" s="3">
        <v>38870</v>
      </c>
      <c r="U612">
        <v>1288.219971</v>
      </c>
      <c r="V612" s="9">
        <v>38873</v>
      </c>
      <c r="W612" s="8">
        <v>0.8</v>
      </c>
    </row>
    <row r="613" spans="1:23" x14ac:dyDescent="0.4">
      <c r="A613">
        <v>20060608</v>
      </c>
      <c r="B613" s="3">
        <f t="shared" si="27"/>
        <v>38876</v>
      </c>
      <c r="C613">
        <v>-3.0131278386435E-2</v>
      </c>
      <c r="D613">
        <v>-1.1702592224481299E-2</v>
      </c>
      <c r="E613">
        <v>-1.00154912361423E-2</v>
      </c>
      <c r="F613">
        <v>-1.6444467699257299E-2</v>
      </c>
      <c r="G613">
        <v>-1.5268194117591999E-2</v>
      </c>
      <c r="H613">
        <v>-9.1290148080663894E-3</v>
      </c>
      <c r="I613">
        <v>-1.0614891426547601E-2</v>
      </c>
      <c r="J613">
        <v>-1.2398063979661301E-2</v>
      </c>
      <c r="K613">
        <v>-1.7039145783725399E-2</v>
      </c>
      <c r="L613">
        <v>-1.4844913397013101E-2</v>
      </c>
      <c r="M613">
        <v>-1.60921322018668E-2</v>
      </c>
      <c r="N613">
        <v>-1.48949448034529E-2</v>
      </c>
      <c r="O613">
        <v>-1.4739929564963099E-2</v>
      </c>
      <c r="Q613" s="15">
        <f t="shared" si="28"/>
        <v>1257.9300539999999</v>
      </c>
      <c r="R613" s="15">
        <f t="shared" si="29"/>
        <v>0.81</v>
      </c>
      <c r="T613" s="3">
        <v>38873</v>
      </c>
      <c r="U613">
        <v>1265.290039</v>
      </c>
      <c r="V613" s="9">
        <v>38874</v>
      </c>
      <c r="W613" s="8">
        <v>0.73</v>
      </c>
    </row>
    <row r="614" spans="1:23" x14ac:dyDescent="0.4">
      <c r="A614">
        <v>20060609</v>
      </c>
      <c r="B614" s="3">
        <f t="shared" si="27"/>
        <v>38877</v>
      </c>
      <c r="C614">
        <v>-1.1933310255994299E-2</v>
      </c>
      <c r="D614">
        <v>-2.4995988051651801E-2</v>
      </c>
      <c r="E614">
        <v>-2.8758506068366E-2</v>
      </c>
      <c r="F614">
        <v>-1.57251729910046E-2</v>
      </c>
      <c r="G614">
        <v>-3.3608654490032197E-2</v>
      </c>
      <c r="H614">
        <v>1.7084448513865399E-4</v>
      </c>
      <c r="I614">
        <v>-2.8711830760925702E-2</v>
      </c>
      <c r="J614">
        <v>-2.0851303295083602E-2</v>
      </c>
      <c r="L614">
        <v>-2.6302764239390299E-2</v>
      </c>
      <c r="M614">
        <v>-2.9785374546272999E-2</v>
      </c>
      <c r="N614">
        <v>-1.2858415698701799E-2</v>
      </c>
      <c r="P614">
        <v>-1.65028353487763E-2</v>
      </c>
      <c r="Q614" s="15">
        <f t="shared" si="28"/>
        <v>1252.3000489999999</v>
      </c>
      <c r="R614" s="15">
        <f t="shared" si="29"/>
        <v>0.55000000000000004</v>
      </c>
      <c r="T614" s="3">
        <v>38874</v>
      </c>
      <c r="U614">
        <v>1263.849976</v>
      </c>
      <c r="V614" s="9">
        <v>38875</v>
      </c>
      <c r="W614" s="8">
        <v>0.64</v>
      </c>
    </row>
    <row r="615" spans="1:23" x14ac:dyDescent="0.4">
      <c r="A615">
        <v>20060612</v>
      </c>
      <c r="B615" s="3">
        <f t="shared" si="27"/>
        <v>38880</v>
      </c>
      <c r="D615">
        <v>-7.0265672641812698E-3</v>
      </c>
      <c r="E615">
        <v>-1.5142742879908499E-2</v>
      </c>
      <c r="G615">
        <v>-1.0308968523808E-2</v>
      </c>
      <c r="H615">
        <v>-1.0756362435054701E-2</v>
      </c>
      <c r="I615">
        <v>-2.0748176130737601E-2</v>
      </c>
      <c r="K615">
        <v>-7.0544065995428703E-3</v>
      </c>
      <c r="L615">
        <v>-2.2159761693415801E-2</v>
      </c>
      <c r="M615">
        <v>-1.50727299282643E-2</v>
      </c>
      <c r="N615">
        <v>-1.5106824619310101E-3</v>
      </c>
      <c r="O615">
        <v>-7.9909944969026592E-3</v>
      </c>
      <c r="P615">
        <v>-1.27233087065173E-2</v>
      </c>
      <c r="Q615" s="15">
        <f t="shared" si="28"/>
        <v>1237.4399410000001</v>
      </c>
      <c r="R615" s="15">
        <f t="shared" si="29"/>
        <v>0.56000000000000005</v>
      </c>
      <c r="T615" s="3">
        <v>38875</v>
      </c>
      <c r="U615">
        <v>1256.150024</v>
      </c>
      <c r="V615" s="9">
        <v>38876</v>
      </c>
      <c r="W615" s="8">
        <v>0.81</v>
      </c>
    </row>
    <row r="616" spans="1:23" x14ac:dyDescent="0.4">
      <c r="A616">
        <v>20060613</v>
      </c>
      <c r="B616" s="3">
        <f t="shared" si="27"/>
        <v>38881</v>
      </c>
      <c r="C616">
        <v>-2.09221588738552E-2</v>
      </c>
      <c r="D616">
        <v>-2.2342252917211099E-2</v>
      </c>
      <c r="E616">
        <v>-1.2845167772834599E-2</v>
      </c>
      <c r="F616">
        <v>-1.9552813003970299E-2</v>
      </c>
      <c r="G616">
        <v>-3.5948836958916999E-2</v>
      </c>
      <c r="H616">
        <v>-3.3136530926256097E-2</v>
      </c>
      <c r="I616">
        <v>-7.9272389892042008E-3</v>
      </c>
      <c r="J616">
        <v>-1.1109947979384201E-2</v>
      </c>
      <c r="K616">
        <v>-1.6862491085485199E-2</v>
      </c>
      <c r="L616">
        <v>-5.1013409377162401E-2</v>
      </c>
      <c r="M616">
        <v>-1.80117568513069E-2</v>
      </c>
      <c r="N616">
        <v>-1.7508083997228401E-2</v>
      </c>
      <c r="O616">
        <v>-1.06295645534808E-2</v>
      </c>
      <c r="P616">
        <v>-1.70753101356824E-3</v>
      </c>
      <c r="Q616" s="15">
        <f t="shared" si="28"/>
        <v>1223.6899410000001</v>
      </c>
      <c r="R616" s="15">
        <f t="shared" si="29"/>
        <v>0.89</v>
      </c>
      <c r="T616" s="3">
        <v>38876</v>
      </c>
      <c r="U616">
        <v>1257.9300539999999</v>
      </c>
      <c r="V616" s="9">
        <v>38877</v>
      </c>
      <c r="W616" s="8">
        <v>0.55000000000000004</v>
      </c>
    </row>
    <row r="617" spans="1:23" x14ac:dyDescent="0.4">
      <c r="A617">
        <v>20060614</v>
      </c>
      <c r="B617" s="3">
        <f t="shared" si="27"/>
        <v>38882</v>
      </c>
      <c r="C617">
        <v>-1.2521603718772201E-2</v>
      </c>
      <c r="D617">
        <v>-1.29319097753585E-2</v>
      </c>
      <c r="E617">
        <v>-1.04664649208652E-2</v>
      </c>
      <c r="F617">
        <v>-9.8639898903753499E-3</v>
      </c>
      <c r="G617">
        <v>-2.0250411656820299E-2</v>
      </c>
      <c r="H617">
        <v>-3.07615891022643E-2</v>
      </c>
      <c r="I617">
        <v>-3.0405077456397499E-2</v>
      </c>
      <c r="J617">
        <v>-2.9695867641890899E-2</v>
      </c>
      <c r="K617">
        <v>-1.9569510295131799E-2</v>
      </c>
      <c r="L617">
        <v>-1.70125667897418E-2</v>
      </c>
      <c r="M617">
        <v>-3.3292699661044999E-2</v>
      </c>
      <c r="N617">
        <v>-3.2285905841670501E-2</v>
      </c>
      <c r="Q617" s="15">
        <f t="shared" si="28"/>
        <v>1230.040039</v>
      </c>
      <c r="R617" s="15">
        <f t="shared" si="29"/>
        <v>0.77</v>
      </c>
      <c r="T617" s="3">
        <v>38877</v>
      </c>
      <c r="U617">
        <v>1252.3000489999999</v>
      </c>
      <c r="V617" s="9">
        <v>38880</v>
      </c>
      <c r="W617" s="8">
        <v>0.56000000000000005</v>
      </c>
    </row>
    <row r="618" spans="1:23" x14ac:dyDescent="0.4">
      <c r="A618">
        <v>20060615</v>
      </c>
      <c r="B618" s="3">
        <f t="shared" si="27"/>
        <v>38883</v>
      </c>
      <c r="C618">
        <v>1.09213774515969E-2</v>
      </c>
      <c r="D618">
        <v>-1.68384885748484E-2</v>
      </c>
      <c r="E618">
        <v>-1.84440438720564E-2</v>
      </c>
      <c r="F618">
        <v>-1.24129976356774E-2</v>
      </c>
      <c r="G618">
        <v>-1.93708423226862E-2</v>
      </c>
      <c r="H618">
        <v>-4.4815586533612797E-2</v>
      </c>
      <c r="I618">
        <v>-1.26524578872179E-2</v>
      </c>
      <c r="J618">
        <v>-2.6785170653335501E-2</v>
      </c>
      <c r="L618">
        <v>-1.20416295027452E-2</v>
      </c>
      <c r="M618">
        <v>-2.55653074003294E-2</v>
      </c>
      <c r="N618">
        <v>-1.25660487956101E-2</v>
      </c>
      <c r="O618">
        <v>-1.32735712180363E-2</v>
      </c>
      <c r="P618">
        <v>-1.5473355510215701E-2</v>
      </c>
      <c r="Q618" s="15">
        <f t="shared" si="28"/>
        <v>1256.160034</v>
      </c>
      <c r="R618" s="15">
        <f t="shared" si="29"/>
        <v>0.55000000000000004</v>
      </c>
      <c r="T618" s="3">
        <v>38880</v>
      </c>
      <c r="U618">
        <v>1237.4399410000001</v>
      </c>
      <c r="V618" s="9">
        <v>38881</v>
      </c>
      <c r="W618" s="8">
        <v>0.89</v>
      </c>
    </row>
    <row r="619" spans="1:23" x14ac:dyDescent="0.4">
      <c r="A619">
        <v>20060616</v>
      </c>
      <c r="B619" s="3">
        <f t="shared" si="27"/>
        <v>38884</v>
      </c>
      <c r="C619">
        <v>-2.5861597905398E-2</v>
      </c>
      <c r="D619">
        <v>-1.8898553215568398E-2</v>
      </c>
      <c r="E619">
        <v>-1.19778088745684E-2</v>
      </c>
      <c r="F619">
        <v>-5.6064994854371497E-3</v>
      </c>
      <c r="G619">
        <v>-5.2850280774892804E-3</v>
      </c>
      <c r="H619">
        <v>-1.35893710583122E-2</v>
      </c>
      <c r="I619">
        <v>2.81575046807511E-3</v>
      </c>
      <c r="J619">
        <v>-1.3070740140878801E-2</v>
      </c>
      <c r="K619">
        <v>-1.7386864684383999E-2</v>
      </c>
      <c r="M619">
        <v>-3.53669436277105E-2</v>
      </c>
      <c r="N619">
        <v>-6.5824453931574399E-3</v>
      </c>
      <c r="O619">
        <v>-1.7394509905320401E-2</v>
      </c>
      <c r="P619">
        <v>-1.12386277569924E-2</v>
      </c>
      <c r="Q619" s="15">
        <f t="shared" si="28"/>
        <v>1251.540039</v>
      </c>
      <c r="R619" s="15">
        <f t="shared" si="29"/>
        <v>0.7</v>
      </c>
      <c r="T619" s="3">
        <v>38881</v>
      </c>
      <c r="U619">
        <v>1223.6899410000001</v>
      </c>
      <c r="V619" s="9">
        <v>38882</v>
      </c>
      <c r="W619" s="8">
        <v>0.77</v>
      </c>
    </row>
    <row r="620" spans="1:23" x14ac:dyDescent="0.4">
      <c r="A620">
        <v>20060619</v>
      </c>
      <c r="B620" s="3">
        <f t="shared" si="27"/>
        <v>38887</v>
      </c>
      <c r="C620">
        <v>-1.1707515164327E-2</v>
      </c>
      <c r="D620">
        <v>-1.94394155558913E-2</v>
      </c>
      <c r="E620">
        <v>-1.02266933821151E-2</v>
      </c>
      <c r="F620">
        <v>-1.17942930782492E-2</v>
      </c>
      <c r="G620">
        <v>-1.0803499553754E-2</v>
      </c>
      <c r="J620">
        <v>-2.21582799626159E-2</v>
      </c>
      <c r="K620">
        <v>-1.1892538382413199E-2</v>
      </c>
      <c r="L620">
        <v>-1.32688455168984E-2</v>
      </c>
      <c r="M620">
        <v>1.9683173565191901E-4</v>
      </c>
      <c r="N620">
        <v>-7.5146196752787896E-3</v>
      </c>
      <c r="O620">
        <v>-1.1166879220553899E-2</v>
      </c>
      <c r="P620">
        <v>-1.77321230350043E-2</v>
      </c>
      <c r="Q620" s="15">
        <f t="shared" si="28"/>
        <v>1240.130005</v>
      </c>
      <c r="R620" s="15">
        <f t="shared" si="29"/>
        <v>0.57999999999999996</v>
      </c>
      <c r="T620" s="3">
        <v>38882</v>
      </c>
      <c r="U620">
        <v>1230.040039</v>
      </c>
      <c r="V620" s="9">
        <v>38883</v>
      </c>
      <c r="W620" s="8">
        <v>0.55000000000000004</v>
      </c>
    </row>
    <row r="621" spans="1:23" x14ac:dyDescent="0.4">
      <c r="A621">
        <v>20060620</v>
      </c>
      <c r="B621" s="3">
        <f t="shared" si="27"/>
        <v>38888</v>
      </c>
      <c r="C621">
        <v>-1.37619569765475E-2</v>
      </c>
      <c r="D621">
        <v>-1.0136992721776599E-2</v>
      </c>
      <c r="E621">
        <v>-3.05860966663868E-2</v>
      </c>
      <c r="F621">
        <v>-1.8248425249775799E-2</v>
      </c>
      <c r="G621">
        <v>-1.1933115543226199E-2</v>
      </c>
      <c r="H621">
        <v>-7.89396411252433E-3</v>
      </c>
      <c r="I621">
        <v>-8.9836509310686E-3</v>
      </c>
      <c r="K621">
        <v>-1.50067947658426E-2</v>
      </c>
      <c r="L621">
        <v>-1.0127347858875001E-2</v>
      </c>
      <c r="M621">
        <v>-1.54126901423623E-2</v>
      </c>
      <c r="N621">
        <v>-2.9152544663490699E-2</v>
      </c>
      <c r="O621">
        <v>-9.1929706400410999E-3</v>
      </c>
      <c r="P621">
        <v>-7.2124497058820196E-3</v>
      </c>
      <c r="Q621" s="15">
        <f t="shared" si="28"/>
        <v>1240.119995</v>
      </c>
      <c r="R621" s="15">
        <f t="shared" si="29"/>
        <v>0.74</v>
      </c>
      <c r="T621" s="3">
        <v>38883</v>
      </c>
      <c r="U621">
        <v>1256.160034</v>
      </c>
      <c r="V621" s="9">
        <v>38884</v>
      </c>
      <c r="W621" s="8">
        <v>0.7</v>
      </c>
    </row>
    <row r="622" spans="1:23" x14ac:dyDescent="0.4">
      <c r="A622">
        <v>20060621</v>
      </c>
      <c r="B622" s="3">
        <f t="shared" si="27"/>
        <v>38889</v>
      </c>
      <c r="C622">
        <v>4.8692239945798301E-4</v>
      </c>
      <c r="D622">
        <v>-1.2015547884324899E-2</v>
      </c>
      <c r="E622">
        <v>-1.78462811189752E-2</v>
      </c>
      <c r="F622">
        <v>-1.02178719901986E-2</v>
      </c>
      <c r="G622">
        <v>-1.3524151868434701E-2</v>
      </c>
      <c r="H622">
        <v>-1.36378897418228E-2</v>
      </c>
      <c r="I622">
        <v>-5.0232588482362603E-2</v>
      </c>
      <c r="J622">
        <v>-1.213411107869E-2</v>
      </c>
      <c r="K622">
        <v>-2.3634310160380999E-2</v>
      </c>
      <c r="L622">
        <v>-1.9463366971173901E-2</v>
      </c>
      <c r="M622">
        <v>-3.5196711356240598E-2</v>
      </c>
      <c r="N622">
        <v>-2.2598155550150201E-2</v>
      </c>
      <c r="O622">
        <v>-1.9417176876955999E-2</v>
      </c>
      <c r="P622">
        <v>-1.0586297404480499E-2</v>
      </c>
      <c r="Q622" s="15">
        <f t="shared" si="28"/>
        <v>1252.1999510000001</v>
      </c>
      <c r="R622" s="15">
        <f t="shared" si="29"/>
        <v>0.56000000000000005</v>
      </c>
      <c r="T622" s="3">
        <v>38884</v>
      </c>
      <c r="U622">
        <v>1251.540039</v>
      </c>
      <c r="V622" s="9">
        <v>38887</v>
      </c>
      <c r="W622" s="8">
        <v>0.57999999999999996</v>
      </c>
    </row>
    <row r="623" spans="1:23" x14ac:dyDescent="0.4">
      <c r="A623">
        <v>20060622</v>
      </c>
      <c r="B623" s="3">
        <f t="shared" si="27"/>
        <v>38890</v>
      </c>
      <c r="C623">
        <v>-2.84546663591853E-2</v>
      </c>
      <c r="D623">
        <v>-2.2832456366640001E-2</v>
      </c>
      <c r="E623">
        <v>-1.2337934463271799E-2</v>
      </c>
      <c r="F623">
        <v>-1.23082659949583E-2</v>
      </c>
      <c r="G623">
        <v>-1.20464053251564E-2</v>
      </c>
      <c r="H623">
        <v>-1.2858637598750401E-2</v>
      </c>
      <c r="I623">
        <v>-1.20285107270532E-2</v>
      </c>
      <c r="J623">
        <v>-1.1680062798664801E-2</v>
      </c>
      <c r="K623">
        <v>-1.1375628139430599E-2</v>
      </c>
      <c r="L623">
        <v>-3.3875490041464E-2</v>
      </c>
      <c r="M623">
        <v>-5.0670139806656099E-2</v>
      </c>
      <c r="O623">
        <v>-1.71964619055552E-2</v>
      </c>
      <c r="P623">
        <v>-6.5839514037799697E-3</v>
      </c>
      <c r="Q623" s="15">
        <f t="shared" si="28"/>
        <v>1245.599976</v>
      </c>
      <c r="R623" s="15">
        <f t="shared" si="29"/>
        <v>0.69</v>
      </c>
      <c r="T623" s="3">
        <v>38887</v>
      </c>
      <c r="U623">
        <v>1240.130005</v>
      </c>
      <c r="V623" s="9">
        <v>38888</v>
      </c>
      <c r="W623" s="8">
        <v>0.74</v>
      </c>
    </row>
    <row r="624" spans="1:23" x14ac:dyDescent="0.4">
      <c r="A624">
        <v>20060623</v>
      </c>
      <c r="B624" s="3">
        <f t="shared" si="27"/>
        <v>38891</v>
      </c>
      <c r="D624">
        <v>-2.65823356921524E-2</v>
      </c>
      <c r="E624">
        <v>-3.90125644483926E-2</v>
      </c>
      <c r="F624">
        <v>-3.4911311703884798E-2</v>
      </c>
      <c r="G624">
        <v>-3.1124224501695399E-2</v>
      </c>
      <c r="I624">
        <v>-4.61740188704962E-2</v>
      </c>
      <c r="J624">
        <v>-1.7302001921003798E-2</v>
      </c>
      <c r="K624">
        <v>-2.47850949760848E-2</v>
      </c>
      <c r="Q624" s="15">
        <f t="shared" si="28"/>
        <v>1244.5</v>
      </c>
      <c r="R624" s="15">
        <f t="shared" si="29"/>
        <v>0.64</v>
      </c>
      <c r="T624" s="3">
        <v>38888</v>
      </c>
      <c r="U624">
        <v>1240.119995</v>
      </c>
      <c r="V624" s="9">
        <v>38889</v>
      </c>
      <c r="W624" s="8">
        <v>0.56000000000000005</v>
      </c>
    </row>
    <row r="625" spans="1:23" x14ac:dyDescent="0.4">
      <c r="A625">
        <v>20060626</v>
      </c>
      <c r="B625" s="3">
        <f t="shared" si="27"/>
        <v>38894</v>
      </c>
      <c r="G625">
        <v>-1.5393184751834601E-2</v>
      </c>
      <c r="H625">
        <v>-3.7283431533988901E-2</v>
      </c>
      <c r="J625">
        <v>-3.3655482016508899E-2</v>
      </c>
      <c r="L625">
        <v>-2.98423397293274E-2</v>
      </c>
      <c r="P625">
        <v>-3.0085263182022499E-2</v>
      </c>
      <c r="Q625" s="15">
        <f t="shared" si="28"/>
        <v>1250.5600589999999</v>
      </c>
      <c r="R625" s="15">
        <f t="shared" si="29"/>
        <v>0.56999999999999995</v>
      </c>
      <c r="T625" s="3">
        <v>38889</v>
      </c>
      <c r="U625">
        <v>1252.1999510000001</v>
      </c>
      <c r="V625" s="9">
        <v>38890</v>
      </c>
      <c r="W625" s="8">
        <v>0.69</v>
      </c>
    </row>
    <row r="626" spans="1:23" x14ac:dyDescent="0.4">
      <c r="A626">
        <v>20060627</v>
      </c>
      <c r="B626" s="3">
        <f t="shared" si="27"/>
        <v>38895</v>
      </c>
      <c r="C626">
        <v>-1.7668546572172299E-2</v>
      </c>
      <c r="D626">
        <v>-3.1591911382333797E-2</v>
      </c>
      <c r="F626">
        <v>-1.9149987486556799E-2</v>
      </c>
      <c r="G626">
        <v>-2.6416452485875999E-2</v>
      </c>
      <c r="I626">
        <v>-1.6577813573198898E-2</v>
      </c>
      <c r="J626">
        <v>-1.9890499258931601E-2</v>
      </c>
      <c r="M626">
        <v>-1.7255900266387899E-2</v>
      </c>
      <c r="N626">
        <v>-1.90985391741922E-2</v>
      </c>
      <c r="P626">
        <v>-2.1575332574985E-2</v>
      </c>
      <c r="Q626" s="15">
        <f t="shared" si="28"/>
        <v>1239.1999510000001</v>
      </c>
      <c r="R626" s="15">
        <f t="shared" si="29"/>
        <v>0.64</v>
      </c>
      <c r="T626" s="3">
        <v>38890</v>
      </c>
      <c r="U626">
        <v>1245.599976</v>
      </c>
      <c r="V626" s="9">
        <v>38891</v>
      </c>
      <c r="W626" s="8">
        <v>0.64</v>
      </c>
    </row>
    <row r="627" spans="1:23" x14ac:dyDescent="0.4">
      <c r="A627">
        <v>20060628</v>
      </c>
      <c r="B627" s="3">
        <f t="shared" si="27"/>
        <v>38896</v>
      </c>
      <c r="D627">
        <v>-2.2746550465509101E-2</v>
      </c>
      <c r="E627">
        <v>-2.2376779360038099E-2</v>
      </c>
      <c r="F627">
        <v>-1.60936408080017E-2</v>
      </c>
      <c r="H627">
        <v>-3.5845830025021799E-2</v>
      </c>
      <c r="J627">
        <v>-2.77290296103621E-2</v>
      </c>
      <c r="K627">
        <v>-2.41465313323262E-2</v>
      </c>
      <c r="L627">
        <v>-2.1870280099187098E-2</v>
      </c>
      <c r="M627">
        <v>-2.9931281893726899E-2</v>
      </c>
      <c r="N627">
        <v>-2.3124181101646098E-2</v>
      </c>
      <c r="O627">
        <v>-2.3199147178384599E-2</v>
      </c>
      <c r="P627">
        <v>-3.16571861924239E-2</v>
      </c>
      <c r="Q627" s="15">
        <f t="shared" si="28"/>
        <v>1246</v>
      </c>
      <c r="R627" s="15">
        <f t="shared" si="29"/>
        <v>0.65</v>
      </c>
      <c r="T627" s="3">
        <v>38891</v>
      </c>
      <c r="U627">
        <v>1244.5</v>
      </c>
      <c r="V627" s="9">
        <v>38894</v>
      </c>
      <c r="W627" s="8">
        <v>0.56999999999999995</v>
      </c>
    </row>
    <row r="628" spans="1:23" x14ac:dyDescent="0.4">
      <c r="A628">
        <v>20060629</v>
      </c>
      <c r="B628" s="3">
        <f t="shared" si="27"/>
        <v>38897</v>
      </c>
      <c r="C628">
        <v>-3.3273276882054503E-2</v>
      </c>
      <c r="D628">
        <v>-3.7462917447220599E-2</v>
      </c>
      <c r="E628">
        <v>-1.9446197076030701E-2</v>
      </c>
      <c r="F628">
        <v>-2.8143648806256E-2</v>
      </c>
      <c r="G628">
        <v>-5.48899316117053E-2</v>
      </c>
      <c r="I628">
        <v>-2.4369129984829999E-2</v>
      </c>
      <c r="J628">
        <v>-1.53427792079834E-2</v>
      </c>
      <c r="K628">
        <v>-1.09412015701891E-2</v>
      </c>
      <c r="M628">
        <v>-2.2977477870216399E-2</v>
      </c>
      <c r="N628">
        <v>-2.5465836208059499E-2</v>
      </c>
      <c r="O628">
        <v>-2.0275648595818201E-2</v>
      </c>
      <c r="P628">
        <v>-2.9731331727612002E-2</v>
      </c>
      <c r="Q628" s="15">
        <f t="shared" si="28"/>
        <v>1272.869995</v>
      </c>
      <c r="R628" s="15">
        <f t="shared" si="29"/>
        <v>0.47</v>
      </c>
      <c r="T628" s="3">
        <v>38894</v>
      </c>
      <c r="U628">
        <v>1250.5600589999999</v>
      </c>
      <c r="V628" s="9">
        <v>38895</v>
      </c>
      <c r="W628" s="8">
        <v>0.64</v>
      </c>
    </row>
    <row r="629" spans="1:23" x14ac:dyDescent="0.4">
      <c r="A629">
        <v>20060630</v>
      </c>
      <c r="B629" s="3">
        <f t="shared" si="27"/>
        <v>38898</v>
      </c>
      <c r="D629">
        <v>-1.8045780331105599E-2</v>
      </c>
      <c r="E629">
        <v>-2.86466658963162E-2</v>
      </c>
      <c r="L629">
        <v>-2.55136651881702E-2</v>
      </c>
      <c r="N629">
        <v>-2.4275129433659299E-2</v>
      </c>
      <c r="P629">
        <v>-2.9143114698674501E-2</v>
      </c>
      <c r="Q629" s="15">
        <f t="shared" si="28"/>
        <v>1270.1999510000001</v>
      </c>
      <c r="R629" s="15">
        <f t="shared" si="29"/>
        <v>0.52</v>
      </c>
      <c r="T629" s="3">
        <v>38895</v>
      </c>
      <c r="U629">
        <v>1239.1999510000001</v>
      </c>
      <c r="V629" s="9">
        <v>38896</v>
      </c>
      <c r="W629" s="8">
        <v>0.65</v>
      </c>
    </row>
    <row r="630" spans="1:23" x14ac:dyDescent="0.4">
      <c r="A630">
        <v>20060703</v>
      </c>
      <c r="B630" s="3">
        <f t="shared" si="27"/>
        <v>38901</v>
      </c>
      <c r="C630">
        <v>-3.6935346318096501E-2</v>
      </c>
      <c r="D630">
        <v>-3.9685185417451599E-2</v>
      </c>
      <c r="E630">
        <v>-3.11710166476507E-2</v>
      </c>
      <c r="G630">
        <v>-3.1315067163530802E-2</v>
      </c>
      <c r="H630">
        <v>-2.76986401955686E-2</v>
      </c>
      <c r="J630">
        <v>-1.6801692867709699E-2</v>
      </c>
      <c r="Q630" s="15">
        <f t="shared" si="28"/>
        <v>1280.1899410000001</v>
      </c>
      <c r="R630" s="15">
        <f t="shared" si="29"/>
        <v>0.59</v>
      </c>
      <c r="T630" s="3">
        <v>38896</v>
      </c>
      <c r="U630">
        <v>1246</v>
      </c>
      <c r="V630" s="9">
        <v>38897</v>
      </c>
      <c r="W630" s="8">
        <v>0.47</v>
      </c>
    </row>
    <row r="631" spans="1:23" x14ac:dyDescent="0.4">
      <c r="A631">
        <v>20060705</v>
      </c>
      <c r="B631" s="3">
        <f t="shared" si="27"/>
        <v>38903</v>
      </c>
      <c r="C631">
        <v>-2.5530797170649999E-2</v>
      </c>
      <c r="D631">
        <v>-2.1103353330039199E-2</v>
      </c>
      <c r="E631">
        <v>-2.25940574077888E-2</v>
      </c>
      <c r="G631">
        <v>-2.6181561759953099E-2</v>
      </c>
      <c r="H631">
        <v>-2.6631006721469001E-2</v>
      </c>
      <c r="K631">
        <v>-4.9185549124957602E-2</v>
      </c>
      <c r="L631">
        <v>-2.7619611625695501E-2</v>
      </c>
      <c r="M631">
        <v>-2.36814454708618E-2</v>
      </c>
      <c r="N631">
        <v>-2.51871175988326E-2</v>
      </c>
      <c r="P631">
        <v>-3.3653387364470398E-2</v>
      </c>
      <c r="Q631" s="15">
        <f t="shared" si="28"/>
        <v>1270.910034</v>
      </c>
      <c r="R631" s="15">
        <f t="shared" si="29"/>
        <v>0.7</v>
      </c>
      <c r="T631" s="3">
        <v>38897</v>
      </c>
      <c r="U631">
        <v>1272.869995</v>
      </c>
      <c r="V631" s="9">
        <v>38898</v>
      </c>
      <c r="W631" s="8">
        <v>0.52</v>
      </c>
    </row>
    <row r="632" spans="1:23" x14ac:dyDescent="0.4">
      <c r="A632">
        <v>20060706</v>
      </c>
      <c r="B632" s="3">
        <f t="shared" si="27"/>
        <v>38904</v>
      </c>
      <c r="C632">
        <v>-1.9165811000437401E-2</v>
      </c>
      <c r="D632">
        <v>-2.65203697985908E-2</v>
      </c>
      <c r="E632">
        <v>-1.8816746966017601E-2</v>
      </c>
      <c r="H632">
        <v>-2.30155389777414E-2</v>
      </c>
      <c r="I632">
        <v>-1.6991620492635601E-2</v>
      </c>
      <c r="J632">
        <v>-2.6605450421131199E-2</v>
      </c>
      <c r="L632">
        <v>-2.33627442406397E-2</v>
      </c>
      <c r="M632">
        <v>-3.6093872109510997E-2</v>
      </c>
      <c r="N632">
        <v>-2.58772723886815E-2</v>
      </c>
      <c r="Q632" s="15">
        <f t="shared" si="28"/>
        <v>1274.079956</v>
      </c>
      <c r="R632" s="15">
        <f t="shared" si="29"/>
        <v>0.64</v>
      </c>
      <c r="T632" s="3">
        <v>38898</v>
      </c>
      <c r="U632">
        <v>1270.1999510000001</v>
      </c>
      <c r="V632" s="9">
        <v>38901</v>
      </c>
      <c r="W632" s="8">
        <v>0.59</v>
      </c>
    </row>
    <row r="633" spans="1:23" x14ac:dyDescent="0.4">
      <c r="A633">
        <v>20060707</v>
      </c>
      <c r="B633" s="3">
        <f t="shared" si="27"/>
        <v>38905</v>
      </c>
      <c r="C633">
        <v>-2.16628947844862E-2</v>
      </c>
      <c r="D633">
        <v>-1.9533534596634799E-2</v>
      </c>
      <c r="E633">
        <v>-2.7136610365703001E-2</v>
      </c>
      <c r="F633">
        <v>-2.0026432637102801E-2</v>
      </c>
      <c r="G633">
        <v>-2.3910327960786001E-2</v>
      </c>
      <c r="H633">
        <v>-3.2457984972475401E-2</v>
      </c>
      <c r="I633">
        <v>-3.6833956569009098E-2</v>
      </c>
      <c r="K633">
        <v>-1.4413137355476301E-2</v>
      </c>
      <c r="L633">
        <v>-2.5662221224618701E-2</v>
      </c>
      <c r="M633">
        <v>-2.4780091894203899E-2</v>
      </c>
      <c r="N633">
        <v>-1.2293909593332901E-2</v>
      </c>
      <c r="P633">
        <v>-1.3574044283437E-2</v>
      </c>
      <c r="Q633" s="15">
        <f t="shared" si="28"/>
        <v>1265.4799800000001</v>
      </c>
      <c r="R633" s="15">
        <f t="shared" si="29"/>
        <v>0.59</v>
      </c>
      <c r="T633" s="3">
        <v>38901</v>
      </c>
      <c r="U633">
        <v>1280.1899410000001</v>
      </c>
      <c r="V633" s="9">
        <v>38903</v>
      </c>
      <c r="W633" s="8">
        <v>0.7</v>
      </c>
    </row>
    <row r="634" spans="1:23" x14ac:dyDescent="0.4">
      <c r="A634">
        <v>20060710</v>
      </c>
      <c r="B634" s="3">
        <f t="shared" si="27"/>
        <v>38908</v>
      </c>
      <c r="C634">
        <v>-1.7742689139411998E-2</v>
      </c>
      <c r="D634">
        <v>-2.1357970868515E-2</v>
      </c>
      <c r="F634">
        <v>-2.50446715359917E-2</v>
      </c>
      <c r="G634">
        <v>-2.5159880170724101E-2</v>
      </c>
      <c r="H634">
        <v>-2.5110550230378399E-2</v>
      </c>
      <c r="J634">
        <v>-1.53845789631929E-2</v>
      </c>
      <c r="M634">
        <v>-1.5865004895079301E-2</v>
      </c>
      <c r="O634">
        <v>-3.1777719882499098E-2</v>
      </c>
      <c r="P634">
        <v>-2.4964922683195102E-2</v>
      </c>
      <c r="Q634" s="15">
        <f t="shared" si="28"/>
        <v>1267.339966</v>
      </c>
      <c r="R634" s="15">
        <f t="shared" si="29"/>
        <v>0.61</v>
      </c>
      <c r="T634" s="3">
        <v>38903</v>
      </c>
      <c r="U634">
        <v>1270.910034</v>
      </c>
      <c r="V634" s="9">
        <v>38904</v>
      </c>
      <c r="W634" s="8">
        <v>0.64</v>
      </c>
    </row>
    <row r="635" spans="1:23" x14ac:dyDescent="0.4">
      <c r="A635">
        <v>20060711</v>
      </c>
      <c r="B635" s="3">
        <f t="shared" si="27"/>
        <v>38909</v>
      </c>
      <c r="C635">
        <v>-2.1731445617109199E-2</v>
      </c>
      <c r="D635">
        <v>-2.21628828863062E-2</v>
      </c>
      <c r="E635">
        <v>-2.0058521929189301E-2</v>
      </c>
      <c r="G635">
        <v>-2.7287097165716701E-2</v>
      </c>
      <c r="H635">
        <v>-1.8632038670822901E-2</v>
      </c>
      <c r="K635">
        <v>-2.4618151258104001E-2</v>
      </c>
      <c r="Q635" s="15">
        <f t="shared" si="28"/>
        <v>1272.4300539999999</v>
      </c>
      <c r="R635" s="15">
        <f t="shared" si="29"/>
        <v>0.81</v>
      </c>
      <c r="T635" s="3">
        <v>38904</v>
      </c>
      <c r="U635">
        <v>1274.079956</v>
      </c>
      <c r="V635" s="9">
        <v>38905</v>
      </c>
      <c r="W635" s="8">
        <v>0.59</v>
      </c>
    </row>
    <row r="636" spans="1:23" x14ac:dyDescent="0.4">
      <c r="A636">
        <v>20060712</v>
      </c>
      <c r="B636" s="3">
        <f t="shared" si="27"/>
        <v>38910</v>
      </c>
      <c r="D636">
        <v>-1.6511686798697901E-2</v>
      </c>
      <c r="E636">
        <v>-1.25765498838732E-2</v>
      </c>
      <c r="F636">
        <v>-1.1804936121558101E-2</v>
      </c>
      <c r="G636">
        <v>-2.15579793194885E-2</v>
      </c>
      <c r="H636">
        <v>-3.6229349799904297E-2</v>
      </c>
      <c r="I636">
        <v>-2.1106683961371601E-2</v>
      </c>
      <c r="J636">
        <v>-2.6731562458251399E-2</v>
      </c>
      <c r="L636">
        <v>-1.87131607040407E-2</v>
      </c>
      <c r="M636">
        <v>-2.4820204602454599E-2</v>
      </c>
      <c r="N636">
        <v>-1.51522438525185E-2</v>
      </c>
      <c r="O636">
        <v>-1.6756688824837301E-2</v>
      </c>
      <c r="Q636" s="15">
        <f t="shared" si="28"/>
        <v>1258.599976</v>
      </c>
      <c r="R636" s="15">
        <f t="shared" si="29"/>
        <v>0.85</v>
      </c>
      <c r="T636" s="3">
        <v>38905</v>
      </c>
      <c r="U636">
        <v>1265.4799800000001</v>
      </c>
      <c r="V636" s="9">
        <v>38908</v>
      </c>
      <c r="W636" s="8">
        <v>0.61</v>
      </c>
    </row>
    <row r="637" spans="1:23" x14ac:dyDescent="0.4">
      <c r="A637">
        <v>20060713</v>
      </c>
      <c r="B637" s="3">
        <f t="shared" si="27"/>
        <v>38911</v>
      </c>
      <c r="C637">
        <v>-3.9066561749798001E-2</v>
      </c>
      <c r="D637">
        <v>-7.0904420075106802E-3</v>
      </c>
      <c r="E637">
        <v>-1.9434571720483899E-2</v>
      </c>
      <c r="F637">
        <v>-6.5718494383396799E-3</v>
      </c>
      <c r="G637">
        <v>-2.8868528919484101E-2</v>
      </c>
      <c r="H637">
        <v>-3.2634249055218001E-2</v>
      </c>
      <c r="I637">
        <v>-2.1698728544227299E-2</v>
      </c>
      <c r="J637">
        <v>-2.9594836622868301E-2</v>
      </c>
      <c r="K637">
        <v>-2.13571228365254E-2</v>
      </c>
      <c r="L637">
        <v>-1.2123854358150599E-2</v>
      </c>
      <c r="M637">
        <v>-2.2788904382484099E-2</v>
      </c>
      <c r="N637">
        <v>-2.4155888986670499E-2</v>
      </c>
      <c r="O637">
        <v>-1.8451160019774399E-2</v>
      </c>
      <c r="P637">
        <v>-2.1670607226053198E-2</v>
      </c>
      <c r="Q637" s="15">
        <f t="shared" si="28"/>
        <v>1242.280029</v>
      </c>
      <c r="R637" s="15">
        <f t="shared" si="29"/>
        <v>0.79</v>
      </c>
      <c r="T637" s="3">
        <v>38908</v>
      </c>
      <c r="U637">
        <v>1267.339966</v>
      </c>
      <c r="V637" s="9">
        <v>38909</v>
      </c>
      <c r="W637" s="8">
        <v>0.81</v>
      </c>
    </row>
    <row r="638" spans="1:23" x14ac:dyDescent="0.4">
      <c r="A638">
        <v>20060714</v>
      </c>
      <c r="B638" s="3">
        <f t="shared" si="27"/>
        <v>38912</v>
      </c>
      <c r="D638">
        <v>-1.7249827666777399E-2</v>
      </c>
      <c r="E638">
        <v>-2.1132738796415002E-2</v>
      </c>
      <c r="F638">
        <v>-1.0769927692839701E-2</v>
      </c>
      <c r="G638">
        <v>7.68150162266958E-4</v>
      </c>
      <c r="H638">
        <v>-3.5421593877982403E-2</v>
      </c>
      <c r="I638">
        <v>-2.70205167072608E-2</v>
      </c>
      <c r="J638">
        <v>-2.65682935653219E-2</v>
      </c>
      <c r="K638">
        <v>-1.4582965454514599E-2</v>
      </c>
      <c r="L638">
        <v>-1.7038278494973899E-2</v>
      </c>
      <c r="M638">
        <v>-2.35848199019064E-2</v>
      </c>
      <c r="O638">
        <v>-2.33157442403579E-2</v>
      </c>
      <c r="P638">
        <v>-2.0149245511871101E-2</v>
      </c>
      <c r="Q638" s="15">
        <f t="shared" si="28"/>
        <v>1236.1999510000001</v>
      </c>
      <c r="R638" s="15">
        <f t="shared" si="29"/>
        <v>0.81</v>
      </c>
      <c r="T638" s="3">
        <v>38909</v>
      </c>
      <c r="U638">
        <v>1272.4300539999999</v>
      </c>
      <c r="V638" s="9">
        <v>38910</v>
      </c>
      <c r="W638" s="8">
        <v>0.85</v>
      </c>
    </row>
    <row r="639" spans="1:23" x14ac:dyDescent="0.4">
      <c r="A639">
        <v>20060717</v>
      </c>
      <c r="B639" s="3">
        <f t="shared" si="27"/>
        <v>38915</v>
      </c>
      <c r="C639">
        <v>-2.7775738400824899E-2</v>
      </c>
      <c r="D639">
        <v>-1.37720484294986E-2</v>
      </c>
      <c r="E639">
        <v>-1.7622991244627999E-2</v>
      </c>
      <c r="F639">
        <v>-2.0985140666699601E-2</v>
      </c>
      <c r="G639">
        <v>-1.9248730046006801E-2</v>
      </c>
      <c r="H639">
        <v>-1.8765051031077399E-2</v>
      </c>
      <c r="I639">
        <v>-2.24508458367545E-2</v>
      </c>
      <c r="J639">
        <v>-1.48304437254024E-2</v>
      </c>
      <c r="K639">
        <v>-2.5721313162098601E-2</v>
      </c>
      <c r="L639">
        <v>-2.66068712042421E-2</v>
      </c>
      <c r="M639">
        <v>-2.5195555313540102E-2</v>
      </c>
      <c r="N639">
        <v>-1.7148014645425001E-2</v>
      </c>
      <c r="O639">
        <v>-1.7584825300211899E-2</v>
      </c>
      <c r="P639">
        <v>-2.5308505789076199E-2</v>
      </c>
      <c r="Q639" s="15">
        <f t="shared" si="28"/>
        <v>1234.48999</v>
      </c>
      <c r="R639" s="15">
        <f t="shared" si="29"/>
        <v>0.66</v>
      </c>
      <c r="T639" s="3">
        <v>38910</v>
      </c>
      <c r="U639">
        <v>1258.599976</v>
      </c>
      <c r="V639" s="9">
        <v>38911</v>
      </c>
      <c r="W639" s="8">
        <v>0.79</v>
      </c>
    </row>
    <row r="640" spans="1:23" x14ac:dyDescent="0.4">
      <c r="A640">
        <v>20060718</v>
      </c>
      <c r="B640" s="3">
        <f t="shared" si="27"/>
        <v>38916</v>
      </c>
      <c r="C640">
        <v>-2.08991239913081E-2</v>
      </c>
      <c r="D640">
        <v>-1.6610801238791401E-2</v>
      </c>
      <c r="E640">
        <v>-2.7318533281586298E-2</v>
      </c>
      <c r="F640">
        <v>-7.17201499214989E-3</v>
      </c>
      <c r="G640">
        <v>-2.76704368555695E-2</v>
      </c>
      <c r="H640">
        <v>-3.0017227952599201E-2</v>
      </c>
      <c r="I640">
        <v>-2.85559740557851E-2</v>
      </c>
      <c r="K640">
        <v>-2.57965779205457E-2</v>
      </c>
      <c r="L640">
        <v>-2.6021214107348799E-3</v>
      </c>
      <c r="M640">
        <v>-3.74649157740772E-2</v>
      </c>
      <c r="N640">
        <v>-1.1660079372771699E-2</v>
      </c>
      <c r="O640">
        <v>-2.19730764587815E-2</v>
      </c>
      <c r="P640">
        <v>-2.95647994208076E-2</v>
      </c>
      <c r="Q640" s="15">
        <f t="shared" si="28"/>
        <v>1236.8599850000001</v>
      </c>
      <c r="R640" s="15">
        <f t="shared" si="29"/>
        <v>0.76</v>
      </c>
      <c r="T640" s="3">
        <v>38911</v>
      </c>
      <c r="U640">
        <v>1242.280029</v>
      </c>
      <c r="V640" s="9">
        <v>38912</v>
      </c>
      <c r="W640" s="8">
        <v>0.81</v>
      </c>
    </row>
    <row r="641" spans="1:23" x14ac:dyDescent="0.4">
      <c r="A641">
        <v>20060719</v>
      </c>
      <c r="B641" s="3">
        <f t="shared" si="27"/>
        <v>38917</v>
      </c>
      <c r="C641">
        <v>9.0321195382256306E-3</v>
      </c>
      <c r="D641">
        <v>-3.1401648258901002E-2</v>
      </c>
      <c r="E641">
        <v>-1.8487084036111299E-2</v>
      </c>
      <c r="F641">
        <v>-3.5040844970886997E-2</v>
      </c>
      <c r="G641">
        <v>-2.0499790147381299E-2</v>
      </c>
      <c r="H641">
        <v>-1.01673151415985E-2</v>
      </c>
      <c r="I641">
        <v>-1.99483965460132E-2</v>
      </c>
      <c r="J641">
        <v>-2.3439957989831499E-2</v>
      </c>
      <c r="K641">
        <v>-3.0430500548038E-2</v>
      </c>
      <c r="L641">
        <v>-1.1660761374751701E-2</v>
      </c>
      <c r="M641">
        <v>-2.9081825800657098E-2</v>
      </c>
      <c r="N641">
        <v>-3.6859574496733202E-2</v>
      </c>
      <c r="O641">
        <v>-2.6078212706270899E-2</v>
      </c>
      <c r="P641">
        <v>-2.1003876978474102E-2</v>
      </c>
      <c r="Q641" s="15">
        <f t="shared" si="28"/>
        <v>1259.8100589999999</v>
      </c>
      <c r="R641" s="15">
        <f t="shared" si="29"/>
        <v>0.68</v>
      </c>
      <c r="T641" s="3">
        <v>38912</v>
      </c>
      <c r="U641">
        <v>1236.1999510000001</v>
      </c>
      <c r="V641" s="9">
        <v>38915</v>
      </c>
      <c r="W641" s="8">
        <v>0.66</v>
      </c>
    </row>
    <row r="642" spans="1:23" x14ac:dyDescent="0.4">
      <c r="A642">
        <v>20060720</v>
      </c>
      <c r="B642" s="3">
        <f t="shared" ref="B642:B705" si="30">DATE(LEFT(A642, 4),RIGHT(LEFT(A642,6),2),RIGHT(A642, 2))</f>
        <v>38918</v>
      </c>
      <c r="C642">
        <v>-1.5837429477312401E-2</v>
      </c>
      <c r="D642">
        <v>-2.39161344111757E-2</v>
      </c>
      <c r="E642">
        <v>-2.62731756404226E-2</v>
      </c>
      <c r="F642">
        <v>-2.7870483015736001E-2</v>
      </c>
      <c r="G642">
        <v>-3.0866923637815499E-2</v>
      </c>
      <c r="H642">
        <v>-1.55551842475801E-2</v>
      </c>
      <c r="I642">
        <v>-1.5129795373306399E-2</v>
      </c>
      <c r="J642">
        <v>-2.6043820200532E-2</v>
      </c>
      <c r="K642">
        <v>-1.98278241697054E-2</v>
      </c>
      <c r="L642">
        <v>-1.3728352311836301E-2</v>
      </c>
      <c r="M642">
        <v>-2.17691975224127E-2</v>
      </c>
      <c r="N642">
        <v>-1.5829699173852001E-2</v>
      </c>
      <c r="O642">
        <v>-1.8160265357980401E-2</v>
      </c>
      <c r="P642">
        <v>-1.8378124923219601E-2</v>
      </c>
      <c r="Q642" s="15">
        <f t="shared" si="28"/>
        <v>1249.130005</v>
      </c>
      <c r="R642" s="15">
        <f t="shared" si="29"/>
        <v>0.62</v>
      </c>
      <c r="T642" s="3">
        <v>38915</v>
      </c>
      <c r="U642">
        <v>1234.48999</v>
      </c>
      <c r="V642" s="9">
        <v>38916</v>
      </c>
      <c r="W642" s="8">
        <v>0.76</v>
      </c>
    </row>
    <row r="643" spans="1:23" x14ac:dyDescent="0.4">
      <c r="A643">
        <v>20060721</v>
      </c>
      <c r="B643" s="3">
        <f t="shared" si="30"/>
        <v>38919</v>
      </c>
      <c r="D643">
        <v>-2.2162514456681499E-2</v>
      </c>
      <c r="E643">
        <v>-2.7324290271474198E-2</v>
      </c>
      <c r="F643">
        <v>-2.8625045508425501E-2</v>
      </c>
      <c r="I643">
        <v>-3.2712353132595198E-2</v>
      </c>
      <c r="J643">
        <v>-1.9124853323279799E-2</v>
      </c>
      <c r="K643">
        <v>-2.2666783715322499E-2</v>
      </c>
      <c r="L643">
        <v>-2.1882325892570598E-2</v>
      </c>
      <c r="N643">
        <v>-2.29137271838755E-2</v>
      </c>
      <c r="O643">
        <v>-3.28923922409236E-2</v>
      </c>
      <c r="P643">
        <v>-2.4504775648739398E-2</v>
      </c>
      <c r="Q643" s="15">
        <f t="shared" ref="Q643:Q706" si="31">INDEX($U$2:$U$4000, MATCH(B643,$T$2:$T$4000,0) )</f>
        <v>1240.290039</v>
      </c>
      <c r="R643" s="15">
        <f t="shared" ref="R643:R706" si="32">INDEX($W$2:$W$3552, MATCH(B643,$V$2:$V$3552,0) )</f>
        <v>0.82</v>
      </c>
      <c r="T643" s="3">
        <v>38916</v>
      </c>
      <c r="U643">
        <v>1236.8599850000001</v>
      </c>
      <c r="V643" s="9">
        <v>38917</v>
      </c>
      <c r="W643" s="8">
        <v>0.68</v>
      </c>
    </row>
    <row r="644" spans="1:23" x14ac:dyDescent="0.4">
      <c r="A644">
        <v>20060724</v>
      </c>
      <c r="B644" s="3">
        <f t="shared" si="30"/>
        <v>38922</v>
      </c>
      <c r="D644">
        <v>-2.92437123361045E-2</v>
      </c>
      <c r="E644">
        <v>-3.7954803877187603E-2</v>
      </c>
      <c r="F644">
        <v>-6.2660651282409399E-2</v>
      </c>
      <c r="G644">
        <v>-2.9666826972383799E-2</v>
      </c>
      <c r="H644">
        <v>-2.0611796190151001E-2</v>
      </c>
      <c r="I644">
        <v>-1.8107703238128301E-2</v>
      </c>
      <c r="J644">
        <v>-1.87001003675842E-2</v>
      </c>
      <c r="K644">
        <v>-3.8430388730454901E-3</v>
      </c>
      <c r="M644">
        <v>-1.9668169221508099E-2</v>
      </c>
      <c r="N644">
        <v>-2.4200920905807E-2</v>
      </c>
      <c r="O644">
        <v>-2.8618592597876202E-2</v>
      </c>
      <c r="Q644" s="15">
        <f t="shared" si="31"/>
        <v>1260.910034</v>
      </c>
      <c r="R644" s="15">
        <f t="shared" si="32"/>
        <v>0.53</v>
      </c>
      <c r="T644" s="3">
        <v>38917</v>
      </c>
      <c r="U644">
        <v>1259.8100589999999</v>
      </c>
      <c r="V644" s="9">
        <v>38918</v>
      </c>
      <c r="W644" s="8">
        <v>0.62</v>
      </c>
    </row>
    <row r="645" spans="1:23" x14ac:dyDescent="0.4">
      <c r="A645">
        <v>20060725</v>
      </c>
      <c r="B645" s="3">
        <f t="shared" si="30"/>
        <v>38923</v>
      </c>
      <c r="C645">
        <v>-3.5179257248760802E-2</v>
      </c>
      <c r="D645">
        <v>-2.6675399270196399E-2</v>
      </c>
      <c r="E645">
        <v>-1.2125827194566299E-2</v>
      </c>
      <c r="F645">
        <v>-3.8324898674232798E-2</v>
      </c>
      <c r="G645">
        <v>-2.57805562975311E-2</v>
      </c>
      <c r="I645">
        <v>-2.2237463909074998E-2</v>
      </c>
      <c r="J645">
        <v>-2.1590573557210099E-2</v>
      </c>
      <c r="K645">
        <v>-3.5251279759492597E-2</v>
      </c>
      <c r="L645">
        <v>-2.03715488531491E-2</v>
      </c>
      <c r="M645">
        <v>-1.9771183232522499E-2</v>
      </c>
      <c r="N645">
        <v>-3.9369050694754402E-2</v>
      </c>
      <c r="O645">
        <v>-2.6065861430845699E-2</v>
      </c>
      <c r="P645">
        <v>-8.1882587339649704E-2</v>
      </c>
      <c r="Q645" s="15">
        <f t="shared" si="31"/>
        <v>1268.880005</v>
      </c>
      <c r="R645" s="15">
        <f t="shared" si="32"/>
        <v>0.53</v>
      </c>
      <c r="T645" s="3">
        <v>38918</v>
      </c>
      <c r="U645">
        <v>1249.130005</v>
      </c>
      <c r="V645" s="9">
        <v>38919</v>
      </c>
      <c r="W645" s="8">
        <v>0.82</v>
      </c>
    </row>
    <row r="646" spans="1:23" x14ac:dyDescent="0.4">
      <c r="A646">
        <v>20060726</v>
      </c>
      <c r="B646" s="3">
        <f t="shared" si="30"/>
        <v>38924</v>
      </c>
      <c r="C646">
        <v>-3.4692718226324103E-2</v>
      </c>
      <c r="D646">
        <v>-3.1318341788072399E-2</v>
      </c>
      <c r="E646">
        <v>-1.6498160072569799E-2</v>
      </c>
      <c r="F646">
        <v>-2.4358175230369799E-2</v>
      </c>
      <c r="G646">
        <v>-5.6281788191411997E-2</v>
      </c>
      <c r="H646">
        <v>-3.3388009208025302E-2</v>
      </c>
      <c r="I646">
        <v>-6.6048051075523098E-2</v>
      </c>
      <c r="N646">
        <v>-2.4132114881595699E-2</v>
      </c>
      <c r="O646">
        <v>-3.3054128764132898E-2</v>
      </c>
      <c r="P646">
        <v>-1.5741166947678201E-2</v>
      </c>
      <c r="Q646" s="15">
        <f t="shared" si="31"/>
        <v>1268.400024</v>
      </c>
      <c r="R646" s="15">
        <f t="shared" si="32"/>
        <v>0.61</v>
      </c>
      <c r="T646" s="3">
        <v>38919</v>
      </c>
      <c r="U646">
        <v>1240.290039</v>
      </c>
      <c r="V646" s="9">
        <v>38922</v>
      </c>
      <c r="W646" s="8">
        <v>0.53</v>
      </c>
    </row>
    <row r="647" spans="1:23" x14ac:dyDescent="0.4">
      <c r="A647">
        <v>20060727</v>
      </c>
      <c r="B647" s="3">
        <f t="shared" si="30"/>
        <v>38925</v>
      </c>
      <c r="D647">
        <v>-2.6742375359576999E-2</v>
      </c>
      <c r="E647">
        <v>-2.5772245861499898E-2</v>
      </c>
      <c r="F647">
        <v>-2.6967470564185799E-2</v>
      </c>
      <c r="J647">
        <v>-2.1173849893618001E-2</v>
      </c>
      <c r="K647">
        <v>-1.9622904836848899E-2</v>
      </c>
      <c r="L647">
        <v>-1.5054358323139699E-2</v>
      </c>
      <c r="N647">
        <v>-2.8261727392634099E-2</v>
      </c>
      <c r="P647">
        <v>3.17919578667669E-3</v>
      </c>
      <c r="Q647" s="15">
        <f t="shared" si="31"/>
        <v>1263.1999510000001</v>
      </c>
      <c r="R647" s="15">
        <f t="shared" si="32"/>
        <v>0.62</v>
      </c>
      <c r="T647" s="3">
        <v>38922</v>
      </c>
      <c r="U647">
        <v>1260.910034</v>
      </c>
      <c r="V647" s="9">
        <v>38923</v>
      </c>
      <c r="W647" s="8">
        <v>0.53</v>
      </c>
    </row>
    <row r="648" spans="1:23" x14ac:dyDescent="0.4">
      <c r="A648">
        <v>20060728</v>
      </c>
      <c r="B648" s="3">
        <f t="shared" si="30"/>
        <v>38926</v>
      </c>
      <c r="E648">
        <v>-1.5487535422689E-2</v>
      </c>
      <c r="F648">
        <v>-2.1806468451051799E-2</v>
      </c>
      <c r="G648">
        <v>-4.1141815363276699E-2</v>
      </c>
      <c r="H648">
        <v>-1.8367646744717199E-2</v>
      </c>
      <c r="L648">
        <v>-1.0978437993688601E-2</v>
      </c>
      <c r="O648">
        <v>-2.2804337150992698E-2</v>
      </c>
      <c r="P648">
        <v>-3.1046589326794501E-2</v>
      </c>
      <c r="Q648" s="15">
        <f t="shared" si="31"/>
        <v>1278.5500489999999</v>
      </c>
      <c r="R648" s="15">
        <f t="shared" si="32"/>
        <v>0.57999999999999996</v>
      </c>
      <c r="T648" s="3">
        <v>38923</v>
      </c>
      <c r="U648">
        <v>1268.880005</v>
      </c>
      <c r="V648" s="9">
        <v>38924</v>
      </c>
      <c r="W648" s="8">
        <v>0.61</v>
      </c>
    </row>
    <row r="649" spans="1:23" x14ac:dyDescent="0.4">
      <c r="A649">
        <v>20060731</v>
      </c>
      <c r="B649" s="3">
        <f t="shared" si="30"/>
        <v>38929</v>
      </c>
      <c r="D649">
        <v>-2.6342760512716799E-2</v>
      </c>
      <c r="F649">
        <v>-2.8891808960576498E-2</v>
      </c>
      <c r="G649">
        <v>-2.1057978576911999E-2</v>
      </c>
      <c r="H649">
        <v>-2.6772966677721999E-2</v>
      </c>
      <c r="K649">
        <v>-2.7514602755939501E-2</v>
      </c>
      <c r="N649">
        <v>-3.2884360920862797E-2</v>
      </c>
      <c r="O649">
        <v>-2.4529891019849401E-2</v>
      </c>
      <c r="P649">
        <v>-2.0863331551478102E-2</v>
      </c>
      <c r="Q649" s="15">
        <f t="shared" si="31"/>
        <v>1276.660034</v>
      </c>
      <c r="R649" s="15">
        <f t="shared" si="32"/>
        <v>0.64</v>
      </c>
      <c r="T649" s="3">
        <v>38924</v>
      </c>
      <c r="U649">
        <v>1268.400024</v>
      </c>
      <c r="V649" s="9">
        <v>38925</v>
      </c>
      <c r="W649" s="8">
        <v>0.62</v>
      </c>
    </row>
    <row r="650" spans="1:23" x14ac:dyDescent="0.4">
      <c r="A650">
        <v>20060801</v>
      </c>
      <c r="B650" s="3">
        <f t="shared" si="30"/>
        <v>38930</v>
      </c>
      <c r="D650">
        <v>-2.2577159412465801E-2</v>
      </c>
      <c r="E650">
        <v>-2.5300209712425002E-2</v>
      </c>
      <c r="F650">
        <v>-2.60358669384083E-2</v>
      </c>
      <c r="G650">
        <v>-2.5059247356096701E-2</v>
      </c>
      <c r="H650">
        <v>-2.7506872258523701E-2</v>
      </c>
      <c r="I650">
        <v>-2.21779461260245E-2</v>
      </c>
      <c r="J650">
        <v>-2.6934582870620699E-2</v>
      </c>
      <c r="K650">
        <v>-2.32476424396529E-2</v>
      </c>
      <c r="N650">
        <v>-2.5734289570624399E-2</v>
      </c>
      <c r="P650">
        <v>-2.33569167589536E-2</v>
      </c>
      <c r="Q650" s="15">
        <f t="shared" si="31"/>
        <v>1270.920044</v>
      </c>
      <c r="R650" s="15">
        <f t="shared" si="32"/>
        <v>0.79</v>
      </c>
      <c r="T650" s="3">
        <v>38925</v>
      </c>
      <c r="U650">
        <v>1263.1999510000001</v>
      </c>
      <c r="V650" s="9">
        <v>38926</v>
      </c>
      <c r="W650" s="8">
        <v>0.57999999999999996</v>
      </c>
    </row>
    <row r="651" spans="1:23" x14ac:dyDescent="0.4">
      <c r="A651">
        <v>20060802</v>
      </c>
      <c r="B651" s="3">
        <f t="shared" si="30"/>
        <v>38931</v>
      </c>
      <c r="D651">
        <v>-2.84383918770327E-2</v>
      </c>
      <c r="E651">
        <v>-2.4137283752227599E-2</v>
      </c>
      <c r="F651">
        <v>-3.1461079950845697E-2</v>
      </c>
      <c r="G651">
        <v>-2.2969596753283701E-2</v>
      </c>
      <c r="H651">
        <v>-3.7837907865179501E-2</v>
      </c>
      <c r="I651">
        <v>-2.3026601284409701E-2</v>
      </c>
      <c r="K651">
        <v>-1.6822381582059402E-2</v>
      </c>
      <c r="L651">
        <v>-2.23543970443707E-2</v>
      </c>
      <c r="M651">
        <v>-1.06446511388326E-2</v>
      </c>
      <c r="N651">
        <v>-6.7011484301993498E-3</v>
      </c>
      <c r="P651">
        <v>-3.6525265749432198E-2</v>
      </c>
      <c r="Q651" s="15">
        <f t="shared" si="31"/>
        <v>1277.410034</v>
      </c>
      <c r="R651" s="15">
        <f t="shared" si="32"/>
        <v>0.52</v>
      </c>
      <c r="T651" s="3">
        <v>38926</v>
      </c>
      <c r="U651">
        <v>1278.5500489999999</v>
      </c>
      <c r="V651" s="9">
        <v>38929</v>
      </c>
      <c r="W651" s="8">
        <v>0.64</v>
      </c>
    </row>
    <row r="652" spans="1:23" x14ac:dyDescent="0.4">
      <c r="A652">
        <v>20060803</v>
      </c>
      <c r="B652" s="3">
        <f t="shared" si="30"/>
        <v>38932</v>
      </c>
      <c r="C652">
        <v>-4.0601340043143898E-2</v>
      </c>
      <c r="D652">
        <v>-3.0295732426326698E-2</v>
      </c>
      <c r="E652">
        <v>-2.2360757156392401E-2</v>
      </c>
      <c r="G652">
        <v>-2.47382899030868E-2</v>
      </c>
      <c r="H652">
        <v>-1.7180475248805699E-2</v>
      </c>
      <c r="I652">
        <v>-2.4142582191198001E-2</v>
      </c>
      <c r="J652">
        <v>-3.26785036737487E-2</v>
      </c>
      <c r="K652">
        <v>-2.5205058170344199E-2</v>
      </c>
      <c r="L652">
        <v>-2.9078467857961698E-2</v>
      </c>
      <c r="M652">
        <v>-2.3027783126159301E-2</v>
      </c>
      <c r="O652">
        <v>-2.63375223601265E-2</v>
      </c>
      <c r="P652">
        <v>-7.2376240758323098E-3</v>
      </c>
      <c r="Q652" s="15">
        <f t="shared" si="31"/>
        <v>1280.2700199999999</v>
      </c>
      <c r="R652" s="15">
        <f t="shared" si="32"/>
        <v>0.67</v>
      </c>
      <c r="T652" s="3">
        <v>38929</v>
      </c>
      <c r="U652">
        <v>1276.660034</v>
      </c>
      <c r="V652" s="9">
        <v>38930</v>
      </c>
      <c r="W652" s="8">
        <v>0.79</v>
      </c>
    </row>
    <row r="653" spans="1:23" x14ac:dyDescent="0.4">
      <c r="A653">
        <v>20060804</v>
      </c>
      <c r="B653" s="3">
        <f t="shared" si="30"/>
        <v>38933</v>
      </c>
      <c r="C653">
        <v>1.49868060926261E-2</v>
      </c>
      <c r="D653">
        <v>-8.6419155833491398E-3</v>
      </c>
      <c r="E653">
        <v>-1.9022392691191398E-2</v>
      </c>
      <c r="F653">
        <v>-2.3392707356069999E-2</v>
      </c>
      <c r="H653">
        <v>7.5686463464339597E-3</v>
      </c>
      <c r="K653">
        <v>-2.0001153959596299E-2</v>
      </c>
      <c r="L653">
        <v>-3.3754288305236899E-2</v>
      </c>
      <c r="N653">
        <v>-2.3142120683035099E-2</v>
      </c>
      <c r="Q653" s="15">
        <f t="shared" si="31"/>
        <v>1279.3599850000001</v>
      </c>
      <c r="R653" s="15">
        <f t="shared" si="32"/>
        <v>0.71</v>
      </c>
      <c r="T653" s="3">
        <v>38930</v>
      </c>
      <c r="U653">
        <v>1270.920044</v>
      </c>
      <c r="V653" s="9">
        <v>38931</v>
      </c>
      <c r="W653" s="8">
        <v>0.52</v>
      </c>
    </row>
    <row r="654" spans="1:23" x14ac:dyDescent="0.4">
      <c r="A654">
        <v>20060807</v>
      </c>
      <c r="B654" s="3">
        <f t="shared" si="30"/>
        <v>38936</v>
      </c>
      <c r="C654">
        <v>-2.3129761361282801E-2</v>
      </c>
      <c r="D654">
        <v>-2.1968942272903101E-2</v>
      </c>
      <c r="E654">
        <v>-1.2373219506786E-2</v>
      </c>
      <c r="L654">
        <v>-1.8675903019837101E-2</v>
      </c>
      <c r="M654">
        <v>-1.42212651503059E-2</v>
      </c>
      <c r="N654">
        <v>-1.7164809597890102E-2</v>
      </c>
      <c r="P654">
        <v>-2.2429868369685399E-2</v>
      </c>
      <c r="Q654" s="15">
        <f t="shared" si="31"/>
        <v>1275.7700199999999</v>
      </c>
      <c r="R654" s="15">
        <f t="shared" si="32"/>
        <v>0.77</v>
      </c>
      <c r="T654" s="3">
        <v>38931</v>
      </c>
      <c r="U654">
        <v>1277.410034</v>
      </c>
      <c r="V654" s="9">
        <v>38932</v>
      </c>
      <c r="W654" s="8">
        <v>0.67</v>
      </c>
    </row>
    <row r="655" spans="1:23" x14ac:dyDescent="0.4">
      <c r="A655">
        <v>20060808</v>
      </c>
      <c r="B655" s="3">
        <f t="shared" si="30"/>
        <v>38937</v>
      </c>
      <c r="C655">
        <v>8.5695173788985501E-4</v>
      </c>
      <c r="D655">
        <v>-2.5853164927793E-2</v>
      </c>
      <c r="F655">
        <v>-2.1360967486193601E-2</v>
      </c>
      <c r="G655">
        <v>-2.6914929635685401E-2</v>
      </c>
      <c r="H655">
        <v>-1.7601531226155501E-2</v>
      </c>
      <c r="K655">
        <v>-2.0875696123355401E-2</v>
      </c>
      <c r="L655">
        <v>-1.9931803318321999E-2</v>
      </c>
      <c r="M655">
        <v>-2.62094747313165E-2</v>
      </c>
      <c r="N655">
        <v>-1.9895170531133901E-2</v>
      </c>
      <c r="O655">
        <v>-1.5821702524368798E-2</v>
      </c>
      <c r="P655">
        <v>-1.7193128727471099E-2</v>
      </c>
      <c r="Q655" s="15">
        <f t="shared" si="31"/>
        <v>1271.4799800000001</v>
      </c>
      <c r="R655" s="15">
        <f t="shared" si="32"/>
        <v>0.9</v>
      </c>
      <c r="T655" s="3">
        <v>38932</v>
      </c>
      <c r="U655">
        <v>1280.2700199999999</v>
      </c>
      <c r="V655" s="9">
        <v>38933</v>
      </c>
      <c r="W655" s="8">
        <v>0.71</v>
      </c>
    </row>
    <row r="656" spans="1:23" x14ac:dyDescent="0.4">
      <c r="A656">
        <v>20060809</v>
      </c>
      <c r="B656" s="3">
        <f t="shared" si="30"/>
        <v>38938</v>
      </c>
      <c r="C656">
        <v>1.11873009829998E-2</v>
      </c>
      <c r="D656">
        <v>-6.8771964456995601E-3</v>
      </c>
      <c r="E656">
        <v>-8.0726838151996202E-3</v>
      </c>
      <c r="F656">
        <v>-2.0309023752075901E-2</v>
      </c>
      <c r="H656">
        <v>-2.9673142166158399E-2</v>
      </c>
      <c r="I656">
        <v>-2.09534935434352E-2</v>
      </c>
      <c r="J656">
        <v>-1.2536376455951001E-3</v>
      </c>
      <c r="L656">
        <v>-2.0710542974784401E-2</v>
      </c>
      <c r="N656">
        <v>-2.08156611270101E-2</v>
      </c>
      <c r="O656">
        <v>-9.6613191728370101E-3</v>
      </c>
      <c r="P656">
        <v>-1.06071850362857E-2</v>
      </c>
      <c r="Q656" s="15">
        <f t="shared" si="31"/>
        <v>1265.9499510000001</v>
      </c>
      <c r="R656" s="15">
        <f t="shared" si="32"/>
        <v>0.71</v>
      </c>
      <c r="T656" s="3">
        <v>38933</v>
      </c>
      <c r="U656">
        <v>1279.3599850000001</v>
      </c>
      <c r="V656" s="9">
        <v>38936</v>
      </c>
      <c r="W656" s="8">
        <v>0.77</v>
      </c>
    </row>
    <row r="657" spans="1:23" x14ac:dyDescent="0.4">
      <c r="A657">
        <v>20060810</v>
      </c>
      <c r="B657" s="3">
        <f t="shared" si="30"/>
        <v>38939</v>
      </c>
      <c r="C657">
        <v>-2.3103826277764701E-2</v>
      </c>
      <c r="D657">
        <v>-1.97085870164272E-2</v>
      </c>
      <c r="E657">
        <v>-1.86802776946659E-2</v>
      </c>
      <c r="F657">
        <v>-2.5276994083203198E-2</v>
      </c>
      <c r="G657">
        <v>-2.81124786024811E-2</v>
      </c>
      <c r="H657">
        <v>-2.8509575474889401E-2</v>
      </c>
      <c r="J657">
        <v>-1.9150849286416E-2</v>
      </c>
      <c r="L657">
        <v>-2.7537227077242901E-2</v>
      </c>
      <c r="N657">
        <v>-2.7967160206250102E-2</v>
      </c>
      <c r="O657">
        <v>-1.11558195808917E-2</v>
      </c>
      <c r="P657">
        <v>-2.0338795064434902E-2</v>
      </c>
      <c r="Q657" s="15">
        <f t="shared" si="31"/>
        <v>1271.8100589999999</v>
      </c>
      <c r="R657" s="15">
        <f t="shared" si="32"/>
        <v>0.74</v>
      </c>
      <c r="T657" s="3">
        <v>38936</v>
      </c>
      <c r="U657">
        <v>1275.7700199999999</v>
      </c>
      <c r="V657" s="9">
        <v>38937</v>
      </c>
      <c r="W657" s="8">
        <v>0.9</v>
      </c>
    </row>
    <row r="658" spans="1:23" x14ac:dyDescent="0.4">
      <c r="A658">
        <v>20060811</v>
      </c>
      <c r="B658" s="3">
        <f t="shared" si="30"/>
        <v>38940</v>
      </c>
      <c r="D658">
        <v>-1.26359426017071E-2</v>
      </c>
      <c r="E658">
        <v>-2.45935052374644E-2</v>
      </c>
      <c r="F658">
        <v>-2.75724229503937E-2</v>
      </c>
      <c r="G658">
        <v>-1.42870032259938E-2</v>
      </c>
      <c r="H658">
        <v>-5.28306840289758E-3</v>
      </c>
      <c r="I658">
        <v>-2.13199137842334E-2</v>
      </c>
      <c r="K658">
        <v>-7.8488182503205998E-3</v>
      </c>
      <c r="L658">
        <v>-3.2052539278888403E-2</v>
      </c>
      <c r="M658">
        <v>-1.89360396197466E-2</v>
      </c>
      <c r="N658">
        <v>-2.0528828368592801E-2</v>
      </c>
      <c r="O658">
        <v>-2.5352763798251202E-2</v>
      </c>
      <c r="Q658" s="15">
        <f t="shared" si="31"/>
        <v>1266.73999</v>
      </c>
      <c r="R658" s="15">
        <f t="shared" si="32"/>
        <v>0.7</v>
      </c>
      <c r="T658" s="3">
        <v>38937</v>
      </c>
      <c r="U658">
        <v>1271.4799800000001</v>
      </c>
      <c r="V658" s="9">
        <v>38938</v>
      </c>
      <c r="W658" s="8">
        <v>0.71</v>
      </c>
    </row>
    <row r="659" spans="1:23" x14ac:dyDescent="0.4">
      <c r="A659">
        <v>20060814</v>
      </c>
      <c r="B659" s="3">
        <f t="shared" si="30"/>
        <v>38943</v>
      </c>
      <c r="C659">
        <v>1.5629950558833299E-2</v>
      </c>
      <c r="D659">
        <v>-5.4469279500482101E-3</v>
      </c>
      <c r="F659">
        <v>-1.54263075524662E-2</v>
      </c>
      <c r="G659">
        <v>-1.6681928955738601E-2</v>
      </c>
      <c r="H659">
        <v>-1.7405066228658599E-2</v>
      </c>
      <c r="I659">
        <v>-9.9143716062472503E-3</v>
      </c>
      <c r="K659">
        <v>-1.1864736893249499E-2</v>
      </c>
      <c r="L659">
        <v>-2.4063186659106801E-3</v>
      </c>
      <c r="M659">
        <v>1.9371859388720401E-2</v>
      </c>
      <c r="N659">
        <v>-2.01067014372034E-2</v>
      </c>
      <c r="O659">
        <v>-1.4015252066644701E-2</v>
      </c>
      <c r="P659">
        <v>-1.37309463018578E-2</v>
      </c>
      <c r="Q659" s="15">
        <f t="shared" si="31"/>
        <v>1268.209961</v>
      </c>
      <c r="R659" s="15">
        <f t="shared" si="32"/>
        <v>0.68</v>
      </c>
      <c r="T659" s="3">
        <v>38938</v>
      </c>
      <c r="U659">
        <v>1265.9499510000001</v>
      </c>
      <c r="V659" s="9">
        <v>38939</v>
      </c>
      <c r="W659" s="8">
        <v>0.74</v>
      </c>
    </row>
    <row r="660" spans="1:23" x14ac:dyDescent="0.4">
      <c r="A660">
        <v>20060815</v>
      </c>
      <c r="B660" s="3">
        <f t="shared" si="30"/>
        <v>38944</v>
      </c>
      <c r="C660">
        <v>4.1294096359915197E-2</v>
      </c>
      <c r="D660">
        <v>-5.1345577857618199E-3</v>
      </c>
      <c r="E660">
        <v>-1.03249762619444E-2</v>
      </c>
      <c r="F660">
        <v>-8.6910838291466997E-3</v>
      </c>
      <c r="G660">
        <v>-1.8085340400007002E-2</v>
      </c>
      <c r="H660">
        <v>-2.0659119421654899E-2</v>
      </c>
      <c r="I660">
        <v>-1.3903294248774499E-2</v>
      </c>
      <c r="J660">
        <v>-2.1604842236528699E-2</v>
      </c>
      <c r="K660">
        <v>-9.6364906375702095E-3</v>
      </c>
      <c r="L660">
        <v>-1.3717236972182099E-2</v>
      </c>
      <c r="M660">
        <v>-2.9649199679152801E-2</v>
      </c>
      <c r="N660">
        <v>-3.3166703451078097E-2</v>
      </c>
      <c r="O660">
        <v>-3.2639259897986099E-2</v>
      </c>
      <c r="P660">
        <v>-1.30974744915613E-2</v>
      </c>
      <c r="Q660" s="15">
        <f t="shared" si="31"/>
        <v>1285.579956</v>
      </c>
      <c r="R660" s="15">
        <f t="shared" si="32"/>
        <v>0.67</v>
      </c>
      <c r="T660" s="3">
        <v>38939</v>
      </c>
      <c r="U660">
        <v>1271.8100589999999</v>
      </c>
      <c r="V660" s="9">
        <v>38940</v>
      </c>
      <c r="W660" s="8">
        <v>0.7</v>
      </c>
    </row>
    <row r="661" spans="1:23" x14ac:dyDescent="0.4">
      <c r="A661">
        <v>20060816</v>
      </c>
      <c r="B661" s="3">
        <f t="shared" si="30"/>
        <v>38945</v>
      </c>
      <c r="C661">
        <v>1.3993660192509401E-2</v>
      </c>
      <c r="D661">
        <v>-1.05404349099144E-2</v>
      </c>
      <c r="E661">
        <v>-1.7823517500760999E-2</v>
      </c>
      <c r="F661">
        <v>-2.3076842847408199E-2</v>
      </c>
      <c r="G661">
        <v>-2.41586332881382E-2</v>
      </c>
      <c r="H661">
        <v>-2.2127572848986098E-2</v>
      </c>
      <c r="I661">
        <v>-2.0492792278481699E-2</v>
      </c>
      <c r="J661">
        <v>-1.7404153386936402E-2</v>
      </c>
      <c r="K661">
        <v>-1.4730446378218701E-2</v>
      </c>
      <c r="L661">
        <v>-3.1561516212165901E-2</v>
      </c>
      <c r="M661">
        <v>-1.76606039092225E-2</v>
      </c>
      <c r="N661">
        <v>-1.9352142860626899E-2</v>
      </c>
      <c r="O661">
        <v>-2.82311430921952E-2</v>
      </c>
      <c r="P661">
        <v>-7.8726122735024995E-3</v>
      </c>
      <c r="Q661" s="15">
        <f t="shared" si="31"/>
        <v>1295.4300539999999</v>
      </c>
      <c r="R661" s="15">
        <f t="shared" si="32"/>
        <v>0.52</v>
      </c>
      <c r="T661" s="3">
        <v>38940</v>
      </c>
      <c r="U661">
        <v>1266.73999</v>
      </c>
      <c r="V661" s="9">
        <v>38943</v>
      </c>
      <c r="W661" s="8">
        <v>0.68</v>
      </c>
    </row>
    <row r="662" spans="1:23" x14ac:dyDescent="0.4">
      <c r="A662">
        <v>20060817</v>
      </c>
      <c r="B662" s="3">
        <f t="shared" si="30"/>
        <v>38946</v>
      </c>
      <c r="C662">
        <v>-2.41937776740315E-2</v>
      </c>
      <c r="D662">
        <v>-1.7617829970341399E-2</v>
      </c>
      <c r="E662">
        <v>-1.5782232684781499E-2</v>
      </c>
      <c r="F662">
        <v>-2.2716761559440801E-2</v>
      </c>
      <c r="G662">
        <v>-2.1441933413241899E-2</v>
      </c>
      <c r="H662">
        <v>-7.9440180403464698E-3</v>
      </c>
      <c r="I662">
        <v>-1.81777454911956E-2</v>
      </c>
      <c r="J662">
        <v>-2.9186978003946401E-2</v>
      </c>
      <c r="K662">
        <v>-1.47316858043167E-2</v>
      </c>
      <c r="L662">
        <v>6.7017477600161196E-3</v>
      </c>
      <c r="M662">
        <v>1.29967194172898E-2</v>
      </c>
      <c r="N662">
        <v>2.0812876722657099E-3</v>
      </c>
      <c r="O662">
        <v>-1.63115146381306E-2</v>
      </c>
      <c r="P662">
        <v>-1.90937261880007E-2</v>
      </c>
      <c r="Q662" s="15">
        <f t="shared" si="31"/>
        <v>1297.4799800000001</v>
      </c>
      <c r="R662" s="15">
        <f t="shared" si="32"/>
        <v>0.52</v>
      </c>
      <c r="T662" s="3">
        <v>38943</v>
      </c>
      <c r="U662">
        <v>1268.209961</v>
      </c>
      <c r="V662" s="9">
        <v>38944</v>
      </c>
      <c r="W662" s="8">
        <v>0.67</v>
      </c>
    </row>
    <row r="663" spans="1:23" x14ac:dyDescent="0.4">
      <c r="A663">
        <v>20060818</v>
      </c>
      <c r="B663" s="3">
        <f t="shared" si="30"/>
        <v>38947</v>
      </c>
      <c r="D663">
        <v>-1.4725243074698E-2</v>
      </c>
      <c r="L663">
        <v>-3.4113939647852802E-2</v>
      </c>
      <c r="N663">
        <v>-3.7341356187177502E-2</v>
      </c>
      <c r="O663">
        <v>-2.5599193508882099E-2</v>
      </c>
      <c r="P663">
        <v>-2.4261610724869299E-2</v>
      </c>
      <c r="Q663" s="15">
        <f t="shared" si="31"/>
        <v>1302.3000489999999</v>
      </c>
      <c r="R663" s="15">
        <f t="shared" si="32"/>
        <v>0.64</v>
      </c>
      <c r="T663" s="3">
        <v>38944</v>
      </c>
      <c r="U663">
        <v>1285.579956</v>
      </c>
      <c r="V663" s="9">
        <v>38945</v>
      </c>
      <c r="W663" s="8">
        <v>0.52</v>
      </c>
    </row>
    <row r="664" spans="1:23" x14ac:dyDescent="0.4">
      <c r="A664">
        <v>20060821</v>
      </c>
      <c r="B664" s="3">
        <f t="shared" si="30"/>
        <v>38950</v>
      </c>
      <c r="F664">
        <v>-2.4714900389166902E-2</v>
      </c>
      <c r="H664">
        <v>-2.0857261769583801E-2</v>
      </c>
      <c r="K664">
        <v>-1.7391014210489299E-2</v>
      </c>
      <c r="O664">
        <v>-2.16801533915442E-2</v>
      </c>
      <c r="Q664" s="15">
        <f t="shared" si="31"/>
        <v>1297.5200199999999</v>
      </c>
      <c r="R664" s="15">
        <f t="shared" si="32"/>
        <v>0.8</v>
      </c>
      <c r="T664" s="3">
        <v>38945</v>
      </c>
      <c r="U664">
        <v>1295.4300539999999</v>
      </c>
      <c r="V664" s="9">
        <v>38946</v>
      </c>
      <c r="W664" s="8">
        <v>0.52</v>
      </c>
    </row>
    <row r="665" spans="1:23" x14ac:dyDescent="0.4">
      <c r="A665">
        <v>20060822</v>
      </c>
      <c r="B665" s="3">
        <f t="shared" si="30"/>
        <v>38951</v>
      </c>
      <c r="G665">
        <v>-3.1368421117729903E-2</v>
      </c>
      <c r="N665">
        <v>-1.29196724988297E-2</v>
      </c>
      <c r="Q665" s="15">
        <f t="shared" si="31"/>
        <v>1298.8199460000001</v>
      </c>
      <c r="R665" s="15">
        <f t="shared" si="32"/>
        <v>0.68</v>
      </c>
      <c r="T665" s="3">
        <v>38946</v>
      </c>
      <c r="U665">
        <v>1297.4799800000001</v>
      </c>
      <c r="V665" s="9">
        <v>38947</v>
      </c>
      <c r="W665" s="8">
        <v>0.64</v>
      </c>
    </row>
    <row r="666" spans="1:23" x14ac:dyDescent="0.4">
      <c r="A666">
        <v>20060823</v>
      </c>
      <c r="B666" s="3">
        <f t="shared" si="30"/>
        <v>38952</v>
      </c>
      <c r="D666">
        <v>-2.45403301283619E-2</v>
      </c>
      <c r="E666">
        <v>-1.9086276552985199E-2</v>
      </c>
      <c r="G666">
        <v>-5.0993875603663502E-2</v>
      </c>
      <c r="M666">
        <v>-3.2426087616626603E-2</v>
      </c>
      <c r="P666">
        <v>-3.1497189324177603E-2</v>
      </c>
      <c r="Q666" s="15">
        <f t="shared" si="31"/>
        <v>1292.98999</v>
      </c>
      <c r="R666" s="15">
        <f t="shared" si="32"/>
        <v>0.8</v>
      </c>
      <c r="T666" s="3">
        <v>38947</v>
      </c>
      <c r="U666">
        <v>1302.3000489999999</v>
      </c>
      <c r="V666" s="9">
        <v>38950</v>
      </c>
      <c r="W666" s="8">
        <v>0.8</v>
      </c>
    </row>
    <row r="667" spans="1:23" x14ac:dyDescent="0.4">
      <c r="A667">
        <v>20060824</v>
      </c>
      <c r="B667" s="3">
        <f t="shared" si="30"/>
        <v>38953</v>
      </c>
      <c r="C667">
        <v>-1.6563667775728399E-2</v>
      </c>
      <c r="O667">
        <v>-3.0887875322242998E-2</v>
      </c>
      <c r="Q667" s="15">
        <f t="shared" si="31"/>
        <v>1296.0600589999999</v>
      </c>
      <c r="R667" s="15">
        <f t="shared" si="32"/>
        <v>0.64</v>
      </c>
      <c r="T667" s="3">
        <v>38950</v>
      </c>
      <c r="U667">
        <v>1297.5200199999999</v>
      </c>
      <c r="V667" s="9">
        <v>38951</v>
      </c>
      <c r="W667" s="8">
        <v>0.68</v>
      </c>
    </row>
    <row r="668" spans="1:23" x14ac:dyDescent="0.4">
      <c r="A668">
        <v>20060825</v>
      </c>
      <c r="B668" s="3">
        <f t="shared" si="30"/>
        <v>38954</v>
      </c>
      <c r="H668">
        <v>-2.9035414189581801E-2</v>
      </c>
      <c r="Q668" s="15">
        <f t="shared" si="31"/>
        <v>1295.089966</v>
      </c>
      <c r="R668" s="15">
        <f t="shared" si="32"/>
        <v>0.57999999999999996</v>
      </c>
      <c r="T668" s="3">
        <v>38951</v>
      </c>
      <c r="U668">
        <v>1298.8199460000001</v>
      </c>
      <c r="V668" s="9">
        <v>38952</v>
      </c>
      <c r="W668" s="8">
        <v>0.8</v>
      </c>
    </row>
    <row r="669" spans="1:23" x14ac:dyDescent="0.4">
      <c r="A669">
        <v>20060828</v>
      </c>
      <c r="B669" s="3">
        <f t="shared" si="30"/>
        <v>38957</v>
      </c>
      <c r="F669">
        <v>-1.88101236086721E-2</v>
      </c>
      <c r="L669">
        <v>-2.25118920148175E-2</v>
      </c>
      <c r="Q669" s="15">
        <f t="shared" si="31"/>
        <v>1301.780029</v>
      </c>
      <c r="R669" s="15">
        <f t="shared" si="32"/>
        <v>0.67</v>
      </c>
      <c r="T669" s="3">
        <v>38952</v>
      </c>
      <c r="U669">
        <v>1292.98999</v>
      </c>
      <c r="V669" s="9">
        <v>38953</v>
      </c>
      <c r="W669" s="8">
        <v>0.64</v>
      </c>
    </row>
    <row r="670" spans="1:23" x14ac:dyDescent="0.4">
      <c r="A670">
        <v>20060829</v>
      </c>
      <c r="B670" s="3">
        <f t="shared" si="30"/>
        <v>38958</v>
      </c>
      <c r="C670">
        <v>-1.21352812422272E-2</v>
      </c>
      <c r="D670">
        <v>-2.5799395078004599E-2</v>
      </c>
      <c r="E670">
        <v>-5.0712035868746397E-2</v>
      </c>
      <c r="F670">
        <v>-3.1821470356911401E-2</v>
      </c>
      <c r="H670">
        <v>-3.0275131941980601E-2</v>
      </c>
      <c r="M670">
        <v>-3.2007091552739203E-2</v>
      </c>
      <c r="P670">
        <v>-1.9585873284436901E-2</v>
      </c>
      <c r="Q670" s="15">
        <f t="shared" si="31"/>
        <v>1304.280029</v>
      </c>
      <c r="R670" s="15">
        <f t="shared" si="32"/>
        <v>0.73</v>
      </c>
      <c r="T670" s="3">
        <v>38953</v>
      </c>
      <c r="U670">
        <v>1296.0600589999999</v>
      </c>
      <c r="V670" s="9">
        <v>38954</v>
      </c>
      <c r="W670" s="8">
        <v>0.57999999999999996</v>
      </c>
    </row>
    <row r="671" spans="1:23" x14ac:dyDescent="0.4">
      <c r="A671">
        <v>20060830</v>
      </c>
      <c r="B671" s="3">
        <f t="shared" si="30"/>
        <v>38959</v>
      </c>
      <c r="C671">
        <v>-2.65253882305828E-2</v>
      </c>
      <c r="D671">
        <v>-1.6016261482427501E-2</v>
      </c>
      <c r="E671">
        <v>-3.1334096649641402E-2</v>
      </c>
      <c r="L671">
        <v>-1.7479260202767001E-2</v>
      </c>
      <c r="O671">
        <v>-2.6593811860880098E-2</v>
      </c>
      <c r="Q671" s="15">
        <f t="shared" si="31"/>
        <v>1305.369995</v>
      </c>
      <c r="R671" s="15">
        <f t="shared" si="32"/>
        <v>0.66</v>
      </c>
      <c r="T671" s="3">
        <v>38954</v>
      </c>
      <c r="U671">
        <v>1295.089966</v>
      </c>
      <c r="V671" s="9">
        <v>38957</v>
      </c>
      <c r="W671" s="8">
        <v>0.67</v>
      </c>
    </row>
    <row r="672" spans="1:23" x14ac:dyDescent="0.4">
      <c r="A672">
        <v>20060831</v>
      </c>
      <c r="B672" s="3">
        <f t="shared" si="30"/>
        <v>38960</v>
      </c>
      <c r="G672">
        <v>-1.6398400357472798E-2</v>
      </c>
      <c r="K672">
        <v>-1.36188813940842E-2</v>
      </c>
      <c r="N672">
        <v>-2.92300594221243E-2</v>
      </c>
      <c r="P672">
        <v>-2.64904563220794E-2</v>
      </c>
      <c r="Q672" s="15">
        <f t="shared" si="31"/>
        <v>1303.8199460000001</v>
      </c>
      <c r="R672" s="15">
        <f t="shared" si="32"/>
        <v>0.74</v>
      </c>
      <c r="T672" s="3">
        <v>38957</v>
      </c>
      <c r="U672">
        <v>1301.780029</v>
      </c>
      <c r="V672" s="9">
        <v>38958</v>
      </c>
      <c r="W672" s="8">
        <v>0.73</v>
      </c>
    </row>
    <row r="673" spans="1:23" x14ac:dyDescent="0.4">
      <c r="A673">
        <v>20060901</v>
      </c>
      <c r="B673" s="3">
        <f t="shared" si="30"/>
        <v>38961</v>
      </c>
      <c r="C673">
        <v>-2.9537091668685699E-2</v>
      </c>
      <c r="E673">
        <v>-3.0644554053779E-2</v>
      </c>
      <c r="F673">
        <v>-3.8066062863642398E-2</v>
      </c>
      <c r="G673">
        <v>-2.0002093991997101E-2</v>
      </c>
      <c r="J673">
        <v>-2.13467120725459E-2</v>
      </c>
      <c r="K673">
        <v>-2.1728556265647601E-2</v>
      </c>
      <c r="M673">
        <v>-1.6660305632894098E-2</v>
      </c>
      <c r="N673">
        <v>-1.6789865453313201E-2</v>
      </c>
      <c r="Q673" s="15">
        <f t="shared" si="31"/>
        <v>1311.01001</v>
      </c>
      <c r="R673" s="15">
        <f t="shared" si="32"/>
        <v>0.67</v>
      </c>
      <c r="T673" s="3">
        <v>38958</v>
      </c>
      <c r="U673">
        <v>1304.280029</v>
      </c>
      <c r="V673" s="9">
        <v>38959</v>
      </c>
      <c r="W673" s="8">
        <v>0.66</v>
      </c>
    </row>
    <row r="674" spans="1:23" x14ac:dyDescent="0.4">
      <c r="A674">
        <v>20060905</v>
      </c>
      <c r="B674" s="3">
        <f t="shared" si="30"/>
        <v>38965</v>
      </c>
      <c r="C674">
        <v>-3.2130475479333197E-2</v>
      </c>
      <c r="M674">
        <v>-3.7226655670088198E-2</v>
      </c>
      <c r="Q674" s="15">
        <f t="shared" si="31"/>
        <v>1313.25</v>
      </c>
      <c r="R674" s="15">
        <f t="shared" si="32"/>
        <v>0.67</v>
      </c>
      <c r="T674" s="3">
        <v>38959</v>
      </c>
      <c r="U674">
        <v>1305.369995</v>
      </c>
      <c r="V674" s="9">
        <v>38960</v>
      </c>
      <c r="W674" s="8">
        <v>0.74</v>
      </c>
    </row>
    <row r="675" spans="1:23" x14ac:dyDescent="0.4">
      <c r="A675">
        <v>20060906</v>
      </c>
      <c r="B675" s="3">
        <f t="shared" si="30"/>
        <v>38966</v>
      </c>
      <c r="C675">
        <v>-3.9576169670132902E-2</v>
      </c>
      <c r="F675">
        <v>-2.0193253270359E-2</v>
      </c>
      <c r="H675">
        <v>-1.52353118423265E-2</v>
      </c>
      <c r="J675">
        <v>-1.87650914636193E-2</v>
      </c>
      <c r="K675">
        <v>-1.39818190615063E-2</v>
      </c>
      <c r="L675">
        <v>-2.911346984322E-2</v>
      </c>
      <c r="N675">
        <v>-1.4163008425440399E-2</v>
      </c>
      <c r="O675">
        <v>-2.7293879054358601E-2</v>
      </c>
      <c r="Q675" s="15">
        <f t="shared" si="31"/>
        <v>1300.26001</v>
      </c>
      <c r="R675" s="15">
        <f t="shared" si="32"/>
        <v>0.78</v>
      </c>
      <c r="T675" s="3">
        <v>38960</v>
      </c>
      <c r="U675">
        <v>1303.8199460000001</v>
      </c>
      <c r="V675" s="9">
        <v>38961</v>
      </c>
      <c r="W675" s="8">
        <v>0.67</v>
      </c>
    </row>
    <row r="676" spans="1:23" x14ac:dyDescent="0.4">
      <c r="A676">
        <v>20060907</v>
      </c>
      <c r="B676" s="3">
        <f t="shared" si="30"/>
        <v>38967</v>
      </c>
      <c r="C676">
        <v>-3.1354515841872002E-2</v>
      </c>
      <c r="E676">
        <v>-8.6405818209945705E-3</v>
      </c>
      <c r="F676">
        <v>-2.7140346825350201E-2</v>
      </c>
      <c r="G676">
        <v>-2.0102241364112702E-2</v>
      </c>
      <c r="H676">
        <v>-2.7683532675391E-2</v>
      </c>
      <c r="I676">
        <v>-2.5574022719113701E-2</v>
      </c>
      <c r="J676">
        <v>-2.5386700422385999E-2</v>
      </c>
      <c r="L676">
        <v>-3.2044722769174298E-2</v>
      </c>
      <c r="O676">
        <v>-2.8253079594864099E-2</v>
      </c>
      <c r="P676">
        <v>-2.1172617329837998E-2</v>
      </c>
      <c r="Q676" s="15">
        <f t="shared" si="31"/>
        <v>1294.0200199999999</v>
      </c>
      <c r="R676" s="15">
        <f t="shared" si="32"/>
        <v>0.59</v>
      </c>
      <c r="T676" s="3">
        <v>38961</v>
      </c>
      <c r="U676">
        <v>1311.01001</v>
      </c>
      <c r="V676" s="9">
        <v>38965</v>
      </c>
      <c r="W676" s="8">
        <v>0.67</v>
      </c>
    </row>
    <row r="677" spans="1:23" x14ac:dyDescent="0.4">
      <c r="A677">
        <v>20060908</v>
      </c>
      <c r="B677" s="3">
        <f t="shared" si="30"/>
        <v>38968</v>
      </c>
      <c r="C677">
        <v>-1.8985787832633601E-2</v>
      </c>
      <c r="D677">
        <v>-1.63449333501604E-2</v>
      </c>
      <c r="E677">
        <v>-1.8947707508012598E-2</v>
      </c>
      <c r="F677">
        <v>-3.3182212692041503E-2</v>
      </c>
      <c r="G677">
        <v>-3.0120563079506502E-2</v>
      </c>
      <c r="H677">
        <v>-2.5499671174690899E-2</v>
      </c>
      <c r="J677">
        <v>-1.61980762058654E-2</v>
      </c>
      <c r="L677">
        <v>-1.8067290034351698E-2</v>
      </c>
      <c r="M677">
        <v>-2.6032580881614299E-2</v>
      </c>
      <c r="N677">
        <v>-3.0396098063218701E-2</v>
      </c>
      <c r="P677">
        <v>-1.8400212288046801E-2</v>
      </c>
      <c r="Q677" s="15">
        <f t="shared" si="31"/>
        <v>1298.920044</v>
      </c>
      <c r="R677" s="15">
        <f t="shared" si="32"/>
        <v>0.74</v>
      </c>
      <c r="T677" s="3">
        <v>38965</v>
      </c>
      <c r="U677">
        <v>1313.25</v>
      </c>
      <c r="V677" s="9">
        <v>38966</v>
      </c>
      <c r="W677" s="8">
        <v>0.78</v>
      </c>
    </row>
    <row r="678" spans="1:23" x14ac:dyDescent="0.4">
      <c r="A678">
        <v>20060911</v>
      </c>
      <c r="B678" s="3">
        <f t="shared" si="30"/>
        <v>38971</v>
      </c>
      <c r="C678">
        <v>-3.1457771024235102E-2</v>
      </c>
      <c r="D678">
        <v>-2.1665536980280699E-2</v>
      </c>
      <c r="E678" s="2">
        <v>-5.7044646276219103E-5</v>
      </c>
      <c r="F678">
        <v>-7.13753624842194E-3</v>
      </c>
      <c r="G678">
        <v>-1.35634077483704E-2</v>
      </c>
      <c r="H678">
        <v>-1.2976899764033E-2</v>
      </c>
      <c r="I678">
        <v>-2.0222631178600799E-2</v>
      </c>
      <c r="J678">
        <v>-1.45852402029772E-2</v>
      </c>
      <c r="K678">
        <v>-2.0454783404311599E-2</v>
      </c>
      <c r="M678">
        <v>-3.3154529075989599E-2</v>
      </c>
      <c r="N678">
        <v>-3.60437203866905E-2</v>
      </c>
      <c r="O678">
        <v>-1.35957955392328E-2</v>
      </c>
      <c r="P678">
        <v>-2.9849373530696801E-2</v>
      </c>
      <c r="Q678" s="15">
        <f t="shared" si="31"/>
        <v>1299.540039</v>
      </c>
      <c r="R678" s="15">
        <f t="shared" si="32"/>
        <v>0.71</v>
      </c>
      <c r="T678" s="3">
        <v>38966</v>
      </c>
      <c r="U678">
        <v>1300.26001</v>
      </c>
      <c r="V678" s="9">
        <v>38967</v>
      </c>
      <c r="W678" s="8">
        <v>0.59</v>
      </c>
    </row>
    <row r="679" spans="1:23" x14ac:dyDescent="0.4">
      <c r="A679">
        <v>20060912</v>
      </c>
      <c r="B679" s="3">
        <f t="shared" si="30"/>
        <v>38972</v>
      </c>
      <c r="C679">
        <v>-2.07702959824985E-2</v>
      </c>
      <c r="D679">
        <v>-2.4376544352290301E-2</v>
      </c>
      <c r="E679">
        <v>-2.2609119006796501E-2</v>
      </c>
      <c r="F679">
        <v>-1.6681272378716E-2</v>
      </c>
      <c r="G679">
        <v>-3.57110549900473E-2</v>
      </c>
      <c r="H679">
        <v>-2.97519110663617E-2</v>
      </c>
      <c r="K679">
        <v>-2.0046419942784301E-2</v>
      </c>
      <c r="L679">
        <v>-1.3055241696730601E-2</v>
      </c>
      <c r="M679">
        <v>-1.6774493165417799E-2</v>
      </c>
      <c r="N679">
        <v>-1.8185864180302401E-2</v>
      </c>
      <c r="O679">
        <v>-1.7250788547833198E-2</v>
      </c>
      <c r="P679">
        <v>-2.0576264584059301E-2</v>
      </c>
      <c r="Q679" s="15">
        <f t="shared" si="31"/>
        <v>1313</v>
      </c>
      <c r="R679" s="15">
        <f t="shared" si="32"/>
        <v>0.71</v>
      </c>
      <c r="T679" s="3">
        <v>38967</v>
      </c>
      <c r="U679">
        <v>1294.0200199999999</v>
      </c>
      <c r="V679" s="9">
        <v>38968</v>
      </c>
      <c r="W679" s="8">
        <v>0.74</v>
      </c>
    </row>
    <row r="680" spans="1:23" x14ac:dyDescent="0.4">
      <c r="A680">
        <v>20060913</v>
      </c>
      <c r="B680" s="3">
        <f t="shared" si="30"/>
        <v>38973</v>
      </c>
      <c r="C680">
        <v>-1.6337414423274899E-2</v>
      </c>
      <c r="D680">
        <v>-2.6724698935015698E-2</v>
      </c>
      <c r="E680">
        <v>-1.63151166682548E-2</v>
      </c>
      <c r="F680">
        <v>-1.45552483852376E-2</v>
      </c>
      <c r="G680">
        <v>-1.7976282945679201E-2</v>
      </c>
      <c r="H680">
        <v>-1.6409955159211301E-2</v>
      </c>
      <c r="I680">
        <v>-3.5758906381714299E-2</v>
      </c>
      <c r="J680">
        <v>-1.8273117341045201E-2</v>
      </c>
      <c r="K680">
        <v>-2.1376731836902099E-2</v>
      </c>
      <c r="L680">
        <v>-1.50713288427308E-2</v>
      </c>
      <c r="M680">
        <v>-2.25277631429587E-2</v>
      </c>
      <c r="N680">
        <v>-2.1156008871266702E-2</v>
      </c>
      <c r="O680">
        <v>-2.5156268157795699E-2</v>
      </c>
      <c r="P680">
        <v>-1.6022336033257999E-2</v>
      </c>
      <c r="Q680" s="15">
        <f t="shared" si="31"/>
        <v>1318.0699460000001</v>
      </c>
      <c r="R680" s="15">
        <f t="shared" si="32"/>
        <v>0.54</v>
      </c>
      <c r="T680" s="3">
        <v>38968</v>
      </c>
      <c r="U680">
        <v>1298.920044</v>
      </c>
      <c r="V680" s="9">
        <v>38971</v>
      </c>
      <c r="W680" s="8">
        <v>0.71</v>
      </c>
    </row>
    <row r="681" spans="1:23" x14ac:dyDescent="0.4">
      <c r="A681">
        <v>20060914</v>
      </c>
      <c r="B681" s="3">
        <f t="shared" si="30"/>
        <v>38974</v>
      </c>
      <c r="C681">
        <v>-2.0262349961689401E-2</v>
      </c>
      <c r="D681">
        <v>-2.5683270699134099E-2</v>
      </c>
      <c r="E681">
        <v>-2.5859537746884601E-2</v>
      </c>
      <c r="F681">
        <v>-1.9305722598280398E-2</v>
      </c>
      <c r="G681">
        <v>-1.5521276157135401E-2</v>
      </c>
      <c r="H681">
        <v>-2.8006149451508699E-2</v>
      </c>
      <c r="I681">
        <v>-2.9120770752251401E-2</v>
      </c>
      <c r="J681">
        <v>-2.7697856797105201E-2</v>
      </c>
      <c r="K681">
        <v>-1.9959152410026298E-2</v>
      </c>
      <c r="L681">
        <v>-1.8218196048382498E-2</v>
      </c>
      <c r="M681">
        <v>-1.8482585874488401E-2</v>
      </c>
      <c r="N681">
        <v>-2.3964567465301598E-2</v>
      </c>
      <c r="O681">
        <v>-1.7491472209298298E-2</v>
      </c>
      <c r="P681">
        <v>-1.25582268128738E-2</v>
      </c>
      <c r="Q681" s="15">
        <f t="shared" si="31"/>
        <v>1316.280029</v>
      </c>
      <c r="R681" s="15">
        <f t="shared" si="32"/>
        <v>0.77</v>
      </c>
      <c r="T681" s="3">
        <v>38971</v>
      </c>
      <c r="U681">
        <v>1299.540039</v>
      </c>
      <c r="V681" s="9">
        <v>38972</v>
      </c>
      <c r="W681" s="8">
        <v>0.71</v>
      </c>
    </row>
    <row r="682" spans="1:23" x14ac:dyDescent="0.4">
      <c r="A682">
        <v>20060915</v>
      </c>
      <c r="B682" s="3">
        <f t="shared" si="30"/>
        <v>38975</v>
      </c>
      <c r="C682">
        <v>1.19745138769973E-2</v>
      </c>
      <c r="D682">
        <v>-1.50881865602004E-2</v>
      </c>
      <c r="E682">
        <v>-2.8261912376175102E-2</v>
      </c>
      <c r="F682">
        <v>-8.4118758508429196E-3</v>
      </c>
      <c r="G682">
        <v>-1.1240245870683801E-2</v>
      </c>
      <c r="H682">
        <v>-1.5815545421780999E-2</v>
      </c>
      <c r="I682">
        <v>-2.8079748788712899E-2</v>
      </c>
      <c r="K682">
        <v>-1.2610676625892801E-2</v>
      </c>
      <c r="L682">
        <v>-1.6392927416704998E-2</v>
      </c>
      <c r="N682">
        <v>-1.25245304673009E-2</v>
      </c>
      <c r="O682">
        <v>-1.4322020433273099E-2</v>
      </c>
      <c r="P682">
        <v>-1.5506986779534699E-2</v>
      </c>
      <c r="Q682" s="15">
        <f t="shared" si="31"/>
        <v>1319.660034</v>
      </c>
      <c r="R682" s="15">
        <f t="shared" si="32"/>
        <v>0.56000000000000005</v>
      </c>
      <c r="T682" s="3">
        <v>38972</v>
      </c>
      <c r="U682">
        <v>1313</v>
      </c>
      <c r="V682" s="9">
        <v>38973</v>
      </c>
      <c r="W682" s="8">
        <v>0.54</v>
      </c>
    </row>
    <row r="683" spans="1:23" x14ac:dyDescent="0.4">
      <c r="A683">
        <v>20060918</v>
      </c>
      <c r="B683" s="3">
        <f t="shared" si="30"/>
        <v>38978</v>
      </c>
      <c r="C683">
        <v>-3.6129086783624801E-3</v>
      </c>
      <c r="D683">
        <v>-1.48186680704729E-2</v>
      </c>
      <c r="E683">
        <v>-2.5717146724882602E-2</v>
      </c>
      <c r="F683">
        <v>-2.25583346834391E-2</v>
      </c>
      <c r="G683">
        <v>-1.1678925069169401E-2</v>
      </c>
      <c r="H683">
        <v>-2.5273636828488402E-2</v>
      </c>
      <c r="I683">
        <v>-9.1581966463486295E-3</v>
      </c>
      <c r="J683">
        <v>-2.30677929920356E-2</v>
      </c>
      <c r="K683">
        <v>-2.2943400903888401E-2</v>
      </c>
      <c r="L683">
        <v>-1.00452911914967E-2</v>
      </c>
      <c r="M683">
        <v>-5.4305016665917097E-3</v>
      </c>
      <c r="N683">
        <v>-9.0125601298487595E-3</v>
      </c>
      <c r="O683">
        <v>-1.0197909965165701E-2</v>
      </c>
      <c r="P683">
        <v>-9.2446745269887699E-3</v>
      </c>
      <c r="Q683" s="15">
        <f t="shared" si="31"/>
        <v>1321.1800539999999</v>
      </c>
      <c r="R683" s="15">
        <f t="shared" si="32"/>
        <v>0.6</v>
      </c>
      <c r="T683" s="3">
        <v>38973</v>
      </c>
      <c r="U683">
        <v>1318.0699460000001</v>
      </c>
      <c r="V683" s="9">
        <v>38974</v>
      </c>
      <c r="W683" s="8">
        <v>0.77</v>
      </c>
    </row>
    <row r="684" spans="1:23" x14ac:dyDescent="0.4">
      <c r="A684">
        <v>20060919</v>
      </c>
      <c r="B684" s="3">
        <f t="shared" si="30"/>
        <v>38979</v>
      </c>
      <c r="D684">
        <v>-2.08240645121258E-2</v>
      </c>
      <c r="F684">
        <v>-1.6576541151990299E-2</v>
      </c>
      <c r="H684">
        <v>-2.0013345414419501E-2</v>
      </c>
      <c r="N684">
        <v>-2.5876209800755501E-2</v>
      </c>
      <c r="Q684" s="15">
        <f t="shared" si="31"/>
        <v>1317.6400149999999</v>
      </c>
      <c r="R684" s="15">
        <f t="shared" si="32"/>
        <v>0.84</v>
      </c>
      <c r="T684" s="3">
        <v>38974</v>
      </c>
      <c r="U684">
        <v>1316.280029</v>
      </c>
      <c r="V684" s="9">
        <v>38975</v>
      </c>
      <c r="W684" s="8">
        <v>0.56000000000000005</v>
      </c>
    </row>
    <row r="685" spans="1:23" x14ac:dyDescent="0.4">
      <c r="A685">
        <v>20060920</v>
      </c>
      <c r="B685" s="3">
        <f t="shared" si="30"/>
        <v>38980</v>
      </c>
      <c r="C685">
        <v>3.07216892279971E-2</v>
      </c>
      <c r="D685">
        <v>-2.02545881376394E-2</v>
      </c>
      <c r="E685">
        <v>-1.2967784141378801E-2</v>
      </c>
      <c r="F685">
        <v>-1.59042208635852E-2</v>
      </c>
      <c r="G685">
        <v>-1.5772754891750802E-2</v>
      </c>
      <c r="H685">
        <v>-2.8298320240085301E-2</v>
      </c>
      <c r="I685">
        <v>-2.4721865522743101E-2</v>
      </c>
      <c r="J685">
        <v>-2.3193963337790301E-2</v>
      </c>
      <c r="K685">
        <v>-3.6265711876379003E-2</v>
      </c>
      <c r="L685">
        <v>-1.35140756839148E-2</v>
      </c>
      <c r="M685">
        <v>-1.5602534057275E-2</v>
      </c>
      <c r="N685">
        <v>-1.19328592562985E-2</v>
      </c>
      <c r="O685">
        <v>-1.69576957424021E-2</v>
      </c>
      <c r="P685">
        <v>-1.4499526325775501E-2</v>
      </c>
      <c r="Q685" s="15">
        <f t="shared" si="31"/>
        <v>1325.1800539999999</v>
      </c>
      <c r="R685" s="15">
        <f t="shared" si="32"/>
        <v>0.57999999999999996</v>
      </c>
      <c r="T685" s="3">
        <v>38975</v>
      </c>
      <c r="U685">
        <v>1319.660034</v>
      </c>
      <c r="V685" s="9">
        <v>38978</v>
      </c>
      <c r="W685" s="8">
        <v>0.6</v>
      </c>
    </row>
    <row r="686" spans="1:23" x14ac:dyDescent="0.4">
      <c r="A686">
        <v>20060921</v>
      </c>
      <c r="B686" s="3">
        <f t="shared" si="30"/>
        <v>38981</v>
      </c>
      <c r="C686">
        <v>-9.5303819916643003E-3</v>
      </c>
      <c r="D686">
        <v>-9.5809330483463198E-3</v>
      </c>
      <c r="E686">
        <v>-7.9550922110239904E-3</v>
      </c>
      <c r="F686">
        <v>-2.01711131416758E-2</v>
      </c>
      <c r="G686">
        <v>-1.3140984242974999E-2</v>
      </c>
      <c r="H686">
        <v>-1.11195993053715E-2</v>
      </c>
      <c r="I686">
        <v>-1.3771080996514201E-2</v>
      </c>
      <c r="J686">
        <v>-1.1497793145888099E-2</v>
      </c>
      <c r="K686">
        <v>-2.0694785058482299E-2</v>
      </c>
      <c r="L686">
        <v>-2.5868488758180701E-2</v>
      </c>
      <c r="M686">
        <v>-1.4659185238538401E-2</v>
      </c>
      <c r="N686">
        <v>-1.3553800779829799E-2</v>
      </c>
      <c r="O686">
        <v>-2.3606443217391301E-2</v>
      </c>
      <c r="P686">
        <v>-2.0440166409615799E-2</v>
      </c>
      <c r="Q686" s="15">
        <f t="shared" si="31"/>
        <v>1318.030029</v>
      </c>
      <c r="R686" s="15">
        <f t="shared" si="32"/>
        <v>0.75</v>
      </c>
      <c r="T686" s="3">
        <v>38978</v>
      </c>
      <c r="U686">
        <v>1321.1800539999999</v>
      </c>
      <c r="V686" s="9">
        <v>38979</v>
      </c>
      <c r="W686" s="8">
        <v>0.84</v>
      </c>
    </row>
    <row r="687" spans="1:23" x14ac:dyDescent="0.4">
      <c r="A687">
        <v>20060922</v>
      </c>
      <c r="B687" s="3">
        <f t="shared" si="30"/>
        <v>38982</v>
      </c>
      <c r="D687">
        <v>-2.2117305629669001E-2</v>
      </c>
      <c r="E687">
        <v>-2.3976289953496498E-2</v>
      </c>
      <c r="F687">
        <v>-2.3859300224672399E-2</v>
      </c>
      <c r="H687">
        <v>-2.9506334864072E-2</v>
      </c>
      <c r="I687">
        <v>-1.76934197765398E-2</v>
      </c>
      <c r="J687">
        <v>-2.3931071817026601E-2</v>
      </c>
      <c r="K687">
        <v>-3.03561686950133E-2</v>
      </c>
      <c r="N687">
        <v>-2.8039213620830301E-2</v>
      </c>
      <c r="O687">
        <v>-3.01625242790011E-2</v>
      </c>
      <c r="Q687" s="15">
        <f t="shared" si="31"/>
        <v>1314.780029</v>
      </c>
      <c r="R687" s="15">
        <f t="shared" si="32"/>
        <v>0.65</v>
      </c>
      <c r="T687" s="3">
        <v>38979</v>
      </c>
      <c r="U687">
        <v>1317.6400149999999</v>
      </c>
      <c r="V687" s="9">
        <v>38980</v>
      </c>
      <c r="W687" s="8">
        <v>0.57999999999999996</v>
      </c>
    </row>
    <row r="688" spans="1:23" x14ac:dyDescent="0.4">
      <c r="A688">
        <v>20060925</v>
      </c>
      <c r="B688" s="3">
        <f t="shared" si="30"/>
        <v>38985</v>
      </c>
      <c r="C688">
        <v>-2.11945735942752E-2</v>
      </c>
      <c r="D688">
        <v>-1.73506549013E-2</v>
      </c>
      <c r="E688">
        <v>-2.45004819709412E-2</v>
      </c>
      <c r="K688">
        <v>-1.8244016469613399E-2</v>
      </c>
      <c r="L688">
        <v>-2.8145332042507399E-2</v>
      </c>
      <c r="M688">
        <v>-5.7243453691752898E-2</v>
      </c>
      <c r="N688">
        <v>-2.8543670763022701E-2</v>
      </c>
      <c r="O688">
        <v>-3.4406650374625002E-2</v>
      </c>
      <c r="P688">
        <v>-1.59050455689832E-2</v>
      </c>
      <c r="Q688" s="15">
        <f t="shared" si="31"/>
        <v>1326.369995</v>
      </c>
      <c r="R688" s="15">
        <f t="shared" si="32"/>
        <v>0.66</v>
      </c>
      <c r="T688" s="3">
        <v>38980</v>
      </c>
      <c r="U688">
        <v>1325.1800539999999</v>
      </c>
      <c r="V688" s="9">
        <v>38981</v>
      </c>
      <c r="W688" s="8">
        <v>0.75</v>
      </c>
    </row>
    <row r="689" spans="1:23" x14ac:dyDescent="0.4">
      <c r="A689">
        <v>20060926</v>
      </c>
      <c r="B689" s="3">
        <f t="shared" si="30"/>
        <v>38986</v>
      </c>
      <c r="E689">
        <v>-5.9083522603411301E-3</v>
      </c>
      <c r="G689">
        <v>2.3203878255891302E-3</v>
      </c>
      <c r="H689">
        <v>-6.6791910643815402E-3</v>
      </c>
      <c r="K689">
        <v>2.6001640206941901E-3</v>
      </c>
      <c r="L689">
        <v>-1.4546204746651299E-3</v>
      </c>
      <c r="O689">
        <v>6.6229443075048198E-3</v>
      </c>
      <c r="P689">
        <v>1.4434639582712801E-2</v>
      </c>
      <c r="Q689" s="15">
        <f t="shared" si="31"/>
        <v>1336.349976</v>
      </c>
      <c r="R689" s="15">
        <f t="shared" si="32"/>
        <v>0.68</v>
      </c>
      <c r="T689" s="3">
        <v>38981</v>
      </c>
      <c r="U689">
        <v>1318.030029</v>
      </c>
      <c r="V689" s="9">
        <v>38982</v>
      </c>
      <c r="W689" s="8">
        <v>0.65</v>
      </c>
    </row>
    <row r="690" spans="1:23" x14ac:dyDescent="0.4">
      <c r="A690">
        <v>20060927</v>
      </c>
      <c r="B690" s="3">
        <f t="shared" si="30"/>
        <v>38987</v>
      </c>
      <c r="C690">
        <v>-1.7297344203930601E-2</v>
      </c>
      <c r="D690">
        <v>-2.6734337637318601E-2</v>
      </c>
      <c r="E690">
        <v>-2.3851977498236799E-2</v>
      </c>
      <c r="F690">
        <v>-2.3306967965919499E-2</v>
      </c>
      <c r="G690">
        <v>-2.1086295390855599E-2</v>
      </c>
      <c r="H690">
        <v>-2.4581718757743801E-2</v>
      </c>
      <c r="I690">
        <v>-2.58661028196061E-2</v>
      </c>
      <c r="L690">
        <v>-2.3057846308047698E-2</v>
      </c>
      <c r="N690">
        <v>-2.0893522792895799E-2</v>
      </c>
      <c r="O690">
        <v>-1.7636369639090502E-2</v>
      </c>
      <c r="P690">
        <v>-2.2365066679917001E-2</v>
      </c>
      <c r="Q690" s="15">
        <f t="shared" si="31"/>
        <v>1336.589966</v>
      </c>
      <c r="R690" s="15">
        <f t="shared" si="32"/>
        <v>0.6</v>
      </c>
      <c r="T690" s="3">
        <v>38982</v>
      </c>
      <c r="U690">
        <v>1314.780029</v>
      </c>
      <c r="V690" s="9">
        <v>38985</v>
      </c>
      <c r="W690" s="8">
        <v>0.66</v>
      </c>
    </row>
    <row r="691" spans="1:23" x14ac:dyDescent="0.4">
      <c r="A691">
        <v>20060928</v>
      </c>
      <c r="B691" s="3">
        <f t="shared" si="30"/>
        <v>38988</v>
      </c>
      <c r="C691">
        <v>-2.2975820223051599E-2</v>
      </c>
      <c r="D691">
        <v>-1.5793876729938299E-2</v>
      </c>
      <c r="E691">
        <v>-3.0156402914551999E-2</v>
      </c>
      <c r="F691">
        <v>-2.2012848478164398E-2</v>
      </c>
      <c r="G691">
        <v>-2.1438778562323998E-2</v>
      </c>
      <c r="H691">
        <v>-2.3960437836642399E-2</v>
      </c>
      <c r="J691">
        <v>-2.4805983869795899E-2</v>
      </c>
      <c r="M691">
        <v>-2.7189274383315198E-2</v>
      </c>
      <c r="N691">
        <v>-3.10250217797867E-2</v>
      </c>
      <c r="Q691" s="15">
        <f t="shared" si="31"/>
        <v>1338.880005</v>
      </c>
      <c r="R691" s="15">
        <f t="shared" si="32"/>
        <v>0.71</v>
      </c>
      <c r="T691" s="3">
        <v>38985</v>
      </c>
      <c r="U691">
        <v>1326.369995</v>
      </c>
      <c r="V691" s="9">
        <v>38986</v>
      </c>
      <c r="W691" s="8">
        <v>0.68</v>
      </c>
    </row>
    <row r="692" spans="1:23" x14ac:dyDescent="0.4">
      <c r="A692">
        <v>20060929</v>
      </c>
      <c r="B692" s="3">
        <f t="shared" si="30"/>
        <v>38989</v>
      </c>
      <c r="E692">
        <v>-1.9169366306611198E-2</v>
      </c>
      <c r="G692">
        <v>-2.3207397995573399E-2</v>
      </c>
      <c r="J692">
        <v>-2.5822495938717601E-2</v>
      </c>
      <c r="L692">
        <v>-2.4341787275210001E-2</v>
      </c>
      <c r="N692">
        <v>-2.0607542810320099E-2</v>
      </c>
      <c r="O692">
        <v>-2.43913382144385E-2</v>
      </c>
      <c r="P692">
        <v>-4.9899389403648298E-2</v>
      </c>
      <c r="Q692" s="15">
        <f t="shared" si="31"/>
        <v>1335.849976</v>
      </c>
      <c r="R692" s="15">
        <f t="shared" si="32"/>
        <v>0.62</v>
      </c>
      <c r="T692" s="3">
        <v>38986</v>
      </c>
      <c r="U692">
        <v>1336.349976</v>
      </c>
      <c r="V692" s="9">
        <v>38987</v>
      </c>
      <c r="W692" s="8">
        <v>0.6</v>
      </c>
    </row>
    <row r="693" spans="1:23" x14ac:dyDescent="0.4">
      <c r="A693">
        <v>20061002</v>
      </c>
      <c r="B693" s="3">
        <f t="shared" si="30"/>
        <v>38992</v>
      </c>
      <c r="D693">
        <v>-2.8135919775222399E-2</v>
      </c>
      <c r="E693">
        <v>-2.2822164982642699E-2</v>
      </c>
      <c r="F693">
        <v>-2.04924165667391E-2</v>
      </c>
      <c r="G693">
        <v>-2.54149339852375E-2</v>
      </c>
      <c r="H693">
        <v>-1.8168491558653601E-2</v>
      </c>
      <c r="I693">
        <v>-3.1085276048830299E-2</v>
      </c>
      <c r="K693">
        <v>-2.9782170473279301E-2</v>
      </c>
      <c r="N693">
        <v>-1.9721063914647501E-2</v>
      </c>
      <c r="P693">
        <v>-2.3219718930696201E-2</v>
      </c>
      <c r="Q693" s="15">
        <f t="shared" si="31"/>
        <v>1331.3199460000001</v>
      </c>
      <c r="R693" s="15">
        <f t="shared" si="32"/>
        <v>0.72</v>
      </c>
      <c r="T693" s="3">
        <v>38987</v>
      </c>
      <c r="U693">
        <v>1336.589966</v>
      </c>
      <c r="V693" s="9">
        <v>38988</v>
      </c>
      <c r="W693" s="8">
        <v>0.71</v>
      </c>
    </row>
    <row r="694" spans="1:23" x14ac:dyDescent="0.4">
      <c r="A694">
        <v>20061003</v>
      </c>
      <c r="B694" s="3">
        <f t="shared" si="30"/>
        <v>38993</v>
      </c>
      <c r="D694">
        <v>-2.55866276178916E-2</v>
      </c>
      <c r="E694">
        <v>-3.1646624613133903E-2</v>
      </c>
      <c r="G694">
        <v>-3.0695241689490501E-2</v>
      </c>
      <c r="H694">
        <v>-2.18597854274909E-2</v>
      </c>
      <c r="I694">
        <v>-4.1477278114668503E-2</v>
      </c>
      <c r="J694">
        <v>-1.9535390110828599E-2</v>
      </c>
      <c r="K694">
        <v>-2.4254369321305001E-2</v>
      </c>
      <c r="O694">
        <v>-1.87163643317197E-2</v>
      </c>
      <c r="P694">
        <v>-2.7492695272956402E-2</v>
      </c>
      <c r="Q694" s="15">
        <f t="shared" si="31"/>
        <v>1334.1099850000001</v>
      </c>
      <c r="R694" s="15">
        <f t="shared" si="32"/>
        <v>0.98</v>
      </c>
      <c r="T694" s="3">
        <v>38988</v>
      </c>
      <c r="U694">
        <v>1338.880005</v>
      </c>
      <c r="V694" s="9">
        <v>38989</v>
      </c>
      <c r="W694" s="8">
        <v>0.62</v>
      </c>
    </row>
    <row r="695" spans="1:23" x14ac:dyDescent="0.4">
      <c r="A695">
        <v>20061004</v>
      </c>
      <c r="B695" s="3">
        <f t="shared" si="30"/>
        <v>38994</v>
      </c>
      <c r="D695">
        <v>-2.0521595573407499E-2</v>
      </c>
      <c r="G695">
        <v>-3.2411696124854998E-2</v>
      </c>
      <c r="H695">
        <v>-2.1229516147461401E-2</v>
      </c>
      <c r="J695">
        <v>-2.5954687638709301E-2</v>
      </c>
      <c r="K695">
        <v>-2.5344430089003799E-2</v>
      </c>
      <c r="L695">
        <v>-3.2003345536789803E-2</v>
      </c>
      <c r="M695">
        <v>-2.6931730641811698E-2</v>
      </c>
      <c r="O695">
        <v>-2.4751985474819199E-2</v>
      </c>
      <c r="P695">
        <v>-2.7353511276488399E-2</v>
      </c>
      <c r="Q695" s="15">
        <f t="shared" si="31"/>
        <v>1350.1999510000001</v>
      </c>
      <c r="R695" s="15">
        <f t="shared" si="32"/>
        <v>0.64</v>
      </c>
      <c r="T695" s="3">
        <v>38989</v>
      </c>
      <c r="U695">
        <v>1335.849976</v>
      </c>
      <c r="V695" s="9">
        <v>38992</v>
      </c>
      <c r="W695" s="8">
        <v>0.72</v>
      </c>
    </row>
    <row r="696" spans="1:23" x14ac:dyDescent="0.4">
      <c r="A696">
        <v>20061005</v>
      </c>
      <c r="B696" s="3">
        <f t="shared" si="30"/>
        <v>38995</v>
      </c>
      <c r="D696">
        <v>-2.9418902068089399E-2</v>
      </c>
      <c r="E696">
        <v>-2.0429964895280699E-2</v>
      </c>
      <c r="F696">
        <v>-2.2703423294916598E-2</v>
      </c>
      <c r="G696">
        <v>-2.47743050496083E-2</v>
      </c>
      <c r="J696">
        <v>-2.1446665969974001E-2</v>
      </c>
      <c r="L696">
        <v>-3.8023133987548301E-2</v>
      </c>
      <c r="M696">
        <v>-2.3095835136539698E-2</v>
      </c>
      <c r="N696">
        <v>-2.4439836819430402E-2</v>
      </c>
      <c r="O696">
        <v>-2.94150953226331E-2</v>
      </c>
      <c r="Q696" s="15">
        <f t="shared" si="31"/>
        <v>1353.219971</v>
      </c>
      <c r="R696" s="15">
        <f t="shared" si="32"/>
        <v>0.63</v>
      </c>
      <c r="T696" s="3">
        <v>38992</v>
      </c>
      <c r="U696">
        <v>1331.3199460000001</v>
      </c>
      <c r="V696" s="9">
        <v>38993</v>
      </c>
      <c r="W696" s="8">
        <v>0.98</v>
      </c>
    </row>
    <row r="697" spans="1:23" x14ac:dyDescent="0.4">
      <c r="A697">
        <v>20061006</v>
      </c>
      <c r="B697" s="3">
        <f t="shared" si="30"/>
        <v>38996</v>
      </c>
      <c r="C697">
        <v>-3.7587514929543903E-2</v>
      </c>
      <c r="D697">
        <v>-1.5908592018649199E-2</v>
      </c>
      <c r="E697">
        <v>-2.2555699296681199E-2</v>
      </c>
      <c r="F697">
        <v>-3.1130990985829599E-2</v>
      </c>
      <c r="G697">
        <v>-1.9580971261674199E-2</v>
      </c>
      <c r="I697">
        <v>-3.3241849150649899E-2</v>
      </c>
      <c r="L697">
        <v>-3.08254689101999E-2</v>
      </c>
      <c r="M697">
        <v>-3.1267020658024197E-2</v>
      </c>
      <c r="P697">
        <v>-1.96178860054462E-2</v>
      </c>
      <c r="Q697" s="15">
        <f t="shared" si="31"/>
        <v>1349.589966</v>
      </c>
      <c r="R697" s="15">
        <f t="shared" si="32"/>
        <v>0.67</v>
      </c>
      <c r="T697" s="3">
        <v>38993</v>
      </c>
      <c r="U697">
        <v>1334.1099850000001</v>
      </c>
      <c r="V697" s="9">
        <v>38994</v>
      </c>
      <c r="W697" s="8">
        <v>0.64</v>
      </c>
    </row>
    <row r="698" spans="1:23" x14ac:dyDescent="0.4">
      <c r="A698">
        <v>20061009</v>
      </c>
      <c r="B698" s="3">
        <f t="shared" si="30"/>
        <v>38999</v>
      </c>
      <c r="D698">
        <v>-2.3874910975062402E-2</v>
      </c>
      <c r="E698">
        <v>-1.8956494090683298E-2</v>
      </c>
      <c r="G698">
        <v>-2.46011904920953E-2</v>
      </c>
      <c r="H698">
        <v>-1.8571609216487799E-2</v>
      </c>
      <c r="K698">
        <v>-3.18787515884148E-2</v>
      </c>
      <c r="M698">
        <v>-2.42132862176897E-2</v>
      </c>
      <c r="O698">
        <v>-1.89104952185381E-2</v>
      </c>
      <c r="P698">
        <v>-2.2122905139840499E-2</v>
      </c>
      <c r="Q698" s="15">
        <f t="shared" si="31"/>
        <v>1350.660034</v>
      </c>
      <c r="R698" s="15">
        <f t="shared" si="32"/>
        <v>0.66</v>
      </c>
      <c r="T698" s="3">
        <v>38994</v>
      </c>
      <c r="U698">
        <v>1350.1999510000001</v>
      </c>
      <c r="V698" s="9">
        <v>38995</v>
      </c>
      <c r="W698" s="8">
        <v>0.63</v>
      </c>
    </row>
    <row r="699" spans="1:23" x14ac:dyDescent="0.4">
      <c r="A699">
        <v>20061010</v>
      </c>
      <c r="B699" s="3">
        <f t="shared" si="30"/>
        <v>39000</v>
      </c>
      <c r="C699">
        <v>-3.2029690473356097E-2</v>
      </c>
      <c r="D699">
        <v>-9.8963369866585504E-3</v>
      </c>
      <c r="E699">
        <v>-1.9430215622749099E-2</v>
      </c>
      <c r="F699">
        <v>-2.23028316899519E-2</v>
      </c>
      <c r="G699">
        <v>-3.0140363635296302E-2</v>
      </c>
      <c r="I699">
        <v>-6.9568552170582703E-3</v>
      </c>
      <c r="K699">
        <v>-1.9552182962826799E-2</v>
      </c>
      <c r="O699">
        <v>-1.84559172416262E-2</v>
      </c>
      <c r="P699">
        <v>-2.3430393562094799E-2</v>
      </c>
      <c r="Q699" s="15">
        <f t="shared" si="31"/>
        <v>1353.420044</v>
      </c>
      <c r="R699" s="15">
        <f t="shared" si="32"/>
        <v>0.65</v>
      </c>
      <c r="T699" s="3">
        <v>38995</v>
      </c>
      <c r="U699">
        <v>1353.219971</v>
      </c>
      <c r="V699" s="9">
        <v>38996</v>
      </c>
      <c r="W699" s="8">
        <v>0.67</v>
      </c>
    </row>
    <row r="700" spans="1:23" x14ac:dyDescent="0.4">
      <c r="A700">
        <v>20061011</v>
      </c>
      <c r="B700" s="3">
        <f t="shared" si="30"/>
        <v>39001</v>
      </c>
      <c r="D700">
        <v>-2.5483922864746E-2</v>
      </c>
      <c r="E700">
        <v>-2.3781269969836E-2</v>
      </c>
      <c r="F700">
        <v>-2.8260035355973101E-2</v>
      </c>
      <c r="G700">
        <v>-3.33447182866735E-2</v>
      </c>
      <c r="H700">
        <v>-1.9756142159457101E-2</v>
      </c>
      <c r="I700">
        <v>-2.6561425371930399E-2</v>
      </c>
      <c r="K700">
        <v>-2.1699646944765699E-2</v>
      </c>
      <c r="M700">
        <v>-2.09277162294738E-2</v>
      </c>
      <c r="N700">
        <v>-2.54573374428761E-2</v>
      </c>
      <c r="O700">
        <v>-1.8586790903391E-2</v>
      </c>
      <c r="P700">
        <v>-3.1551654206780903E-2</v>
      </c>
      <c r="Q700" s="15">
        <f t="shared" si="31"/>
        <v>1349.9499510000001</v>
      </c>
      <c r="R700" s="15">
        <f t="shared" si="32"/>
        <v>0.59</v>
      </c>
      <c r="T700" s="3">
        <v>38996</v>
      </c>
      <c r="U700">
        <v>1349.589966</v>
      </c>
      <c r="V700" s="9">
        <v>38999</v>
      </c>
      <c r="W700" s="8">
        <v>0.66</v>
      </c>
    </row>
    <row r="701" spans="1:23" x14ac:dyDescent="0.4">
      <c r="A701">
        <v>20061012</v>
      </c>
      <c r="B701" s="3">
        <f t="shared" si="30"/>
        <v>39002</v>
      </c>
      <c r="D701">
        <v>-2.1262123834171101E-2</v>
      </c>
      <c r="E701">
        <v>-3.6950543552277899E-2</v>
      </c>
      <c r="F701">
        <v>-2.7721713689884402E-2</v>
      </c>
      <c r="G701">
        <v>-1.68436704693972E-2</v>
      </c>
      <c r="H701">
        <v>-4.3311314631676298E-2</v>
      </c>
      <c r="I701">
        <v>-3.02326093230189E-2</v>
      </c>
      <c r="J701">
        <v>-2.1042364253365201E-2</v>
      </c>
      <c r="K701">
        <v>-2.5356179576027201E-2</v>
      </c>
      <c r="L701">
        <v>-2.7472996569750399E-2</v>
      </c>
      <c r="M701">
        <v>-2.5107603694459898E-2</v>
      </c>
      <c r="N701">
        <v>-2.3833105929913102E-2</v>
      </c>
      <c r="O701">
        <v>-2.45212921687811E-2</v>
      </c>
      <c r="P701">
        <v>-2.1043703264084099E-2</v>
      </c>
      <c r="Q701" s="15">
        <f t="shared" si="31"/>
        <v>1362.829956</v>
      </c>
      <c r="R701" s="15">
        <f t="shared" si="32"/>
        <v>0.55000000000000004</v>
      </c>
      <c r="T701" s="3">
        <v>38999</v>
      </c>
      <c r="U701">
        <v>1350.660034</v>
      </c>
      <c r="V701" s="9">
        <v>39000</v>
      </c>
      <c r="W701" s="8">
        <v>0.65</v>
      </c>
    </row>
    <row r="702" spans="1:23" x14ac:dyDescent="0.4">
      <c r="A702">
        <v>20061013</v>
      </c>
      <c r="B702" s="3">
        <f t="shared" si="30"/>
        <v>39003</v>
      </c>
      <c r="C702">
        <v>-2.3625782710969299E-2</v>
      </c>
      <c r="D702">
        <v>-2.2852481178053701E-2</v>
      </c>
      <c r="E702">
        <v>-2.3109556488019802E-2</v>
      </c>
      <c r="F702">
        <v>-2.6391899832829802E-2</v>
      </c>
      <c r="G702">
        <v>-2.0768916908339499E-2</v>
      </c>
      <c r="H702">
        <v>-2.70252917042129E-2</v>
      </c>
      <c r="I702">
        <v>-2.0973026726022501E-2</v>
      </c>
      <c r="J702">
        <v>-2.5280033635230102E-2</v>
      </c>
      <c r="K702">
        <v>-2.8801387424715399E-2</v>
      </c>
      <c r="L702">
        <v>-2.8401568666610401E-2</v>
      </c>
      <c r="M702">
        <v>-1.9738017424680801E-2</v>
      </c>
      <c r="N702">
        <v>-2.2396158231637198E-2</v>
      </c>
      <c r="O702">
        <v>-2.4147576147484699E-2</v>
      </c>
      <c r="P702">
        <v>-2.8245939025421302E-2</v>
      </c>
      <c r="Q702" s="15">
        <f t="shared" si="31"/>
        <v>1365.619995</v>
      </c>
      <c r="R702" s="15">
        <f t="shared" si="32"/>
        <v>0.56000000000000005</v>
      </c>
      <c r="T702" s="3">
        <v>39000</v>
      </c>
      <c r="U702">
        <v>1353.420044</v>
      </c>
      <c r="V702" s="9">
        <v>39001</v>
      </c>
      <c r="W702" s="8">
        <v>0.59</v>
      </c>
    </row>
    <row r="703" spans="1:23" x14ac:dyDescent="0.4">
      <c r="A703">
        <v>20061016</v>
      </c>
      <c r="B703" s="3">
        <f t="shared" si="30"/>
        <v>39006</v>
      </c>
      <c r="C703">
        <v>-1.6252616035846702E-2</v>
      </c>
      <c r="D703">
        <v>-2.0242090254682699E-2</v>
      </c>
      <c r="E703">
        <v>-1.7709327240716499E-2</v>
      </c>
      <c r="F703">
        <v>-2.4025648005006499E-2</v>
      </c>
      <c r="G703">
        <v>-1.7827228874589401E-2</v>
      </c>
      <c r="H703">
        <v>-2.8246722393977401E-2</v>
      </c>
      <c r="I703">
        <v>-2.28438358334534E-2</v>
      </c>
      <c r="J703">
        <v>-2.6454896804473702E-2</v>
      </c>
      <c r="L703">
        <v>-2.6933517681092901E-2</v>
      </c>
      <c r="N703">
        <v>-2.2080417958948099E-2</v>
      </c>
      <c r="O703">
        <v>-2.7792879017514299E-2</v>
      </c>
      <c r="P703">
        <v>-2.0585815914234099E-2</v>
      </c>
      <c r="Q703" s="15">
        <f t="shared" si="31"/>
        <v>1369.0600589999999</v>
      </c>
      <c r="R703" s="15">
        <f t="shared" si="32"/>
        <v>0.51</v>
      </c>
      <c r="T703" s="3">
        <v>39001</v>
      </c>
      <c r="U703">
        <v>1349.9499510000001</v>
      </c>
      <c r="V703" s="9">
        <v>39002</v>
      </c>
      <c r="W703" s="8">
        <v>0.55000000000000004</v>
      </c>
    </row>
    <row r="704" spans="1:23" x14ac:dyDescent="0.4">
      <c r="A704">
        <v>20061017</v>
      </c>
      <c r="B704" s="3">
        <f t="shared" si="30"/>
        <v>39007</v>
      </c>
      <c r="C704">
        <v>-3.1148788789828401E-2</v>
      </c>
      <c r="D704">
        <v>-1.7247368689418102E-2</v>
      </c>
      <c r="E704">
        <v>-1.9020502763180701E-2</v>
      </c>
      <c r="F704">
        <v>-2.2580970135455399E-2</v>
      </c>
      <c r="G704">
        <v>-1.2966732972626601E-2</v>
      </c>
      <c r="H704">
        <v>-1.9876162408992398E-2</v>
      </c>
      <c r="I704">
        <v>-2.6109090303470001E-2</v>
      </c>
      <c r="J704">
        <v>-2.2752080714824902E-2</v>
      </c>
      <c r="K704">
        <v>-1.6653656790014199E-2</v>
      </c>
      <c r="L704">
        <v>-2.4250268347354099E-2</v>
      </c>
      <c r="M704">
        <v>-1.86163210007518E-2</v>
      </c>
      <c r="N704">
        <v>-2.3661524856638399E-2</v>
      </c>
      <c r="O704">
        <v>-1.7212456845695799E-2</v>
      </c>
      <c r="P704">
        <v>-2.1326455084900501E-2</v>
      </c>
      <c r="Q704" s="15">
        <f t="shared" si="31"/>
        <v>1364.0500489999999</v>
      </c>
      <c r="R704" s="15">
        <f t="shared" si="32"/>
        <v>0.62</v>
      </c>
      <c r="T704" s="3">
        <v>39002</v>
      </c>
      <c r="U704">
        <v>1362.829956</v>
      </c>
      <c r="V704" s="9">
        <v>39003</v>
      </c>
      <c r="W704" s="8">
        <v>0.56000000000000005</v>
      </c>
    </row>
    <row r="705" spans="1:23" x14ac:dyDescent="0.4">
      <c r="A705">
        <v>20061018</v>
      </c>
      <c r="B705" s="3">
        <f t="shared" si="30"/>
        <v>39008</v>
      </c>
      <c r="C705">
        <v>3.5107893356175501E-3</v>
      </c>
      <c r="D705">
        <v>-3.0095766532068201E-2</v>
      </c>
      <c r="E705">
        <v>-2.30921843881257E-2</v>
      </c>
      <c r="F705">
        <v>-2.6668004396462001E-2</v>
      </c>
      <c r="G705">
        <v>-2.7986248565478999E-2</v>
      </c>
      <c r="H705">
        <v>-1.75858854578822E-2</v>
      </c>
      <c r="I705">
        <v>-1.7515903825195699E-2</v>
      </c>
      <c r="K705">
        <v>-3.1005097202232699E-3</v>
      </c>
      <c r="M705">
        <v>-2.85654112822262E-2</v>
      </c>
      <c r="N705">
        <v>-3.46686952384739E-2</v>
      </c>
      <c r="O705">
        <v>-1.97248971877442E-2</v>
      </c>
      <c r="P705">
        <v>-1.78701671298333E-2</v>
      </c>
      <c r="Q705" s="15">
        <f t="shared" si="31"/>
        <v>1365.8000489999999</v>
      </c>
      <c r="R705" s="15">
        <f t="shared" si="32"/>
        <v>0.62</v>
      </c>
      <c r="T705" s="3">
        <v>39003</v>
      </c>
      <c r="U705">
        <v>1365.619995</v>
      </c>
      <c r="V705" s="9">
        <v>39006</v>
      </c>
      <c r="W705" s="8">
        <v>0.51</v>
      </c>
    </row>
    <row r="706" spans="1:23" x14ac:dyDescent="0.4">
      <c r="A706">
        <v>20061019</v>
      </c>
      <c r="B706" s="3">
        <f t="shared" ref="B706:B769" si="33">DATE(LEFT(A706, 4),RIGHT(LEFT(A706,6),2),RIGHT(A706, 2))</f>
        <v>39009</v>
      </c>
      <c r="D706">
        <v>-1.8927171404981499E-2</v>
      </c>
      <c r="E706">
        <v>-3.25147472885026E-2</v>
      </c>
      <c r="F706">
        <v>-2.7650828737930299E-2</v>
      </c>
      <c r="H706">
        <v>-2.0928541267372602E-2</v>
      </c>
      <c r="J706">
        <v>-1.7591090798879501E-2</v>
      </c>
      <c r="K706">
        <v>-3.29853417098665E-2</v>
      </c>
      <c r="L706">
        <v>-2.30190372533059E-2</v>
      </c>
      <c r="M706">
        <v>-2.7113797572341301E-2</v>
      </c>
      <c r="N706">
        <v>-3.1183995138988899E-2</v>
      </c>
      <c r="O706">
        <v>-1.9532361318413401E-2</v>
      </c>
      <c r="P706">
        <v>-2.36049731004596E-2</v>
      </c>
      <c r="Q706" s="15">
        <f t="shared" si="31"/>
        <v>1366.959961</v>
      </c>
      <c r="R706" s="15">
        <f t="shared" si="32"/>
        <v>0.63</v>
      </c>
      <c r="T706" s="3">
        <v>39006</v>
      </c>
      <c r="U706">
        <v>1369.0600589999999</v>
      </c>
      <c r="V706" s="9">
        <v>39007</v>
      </c>
      <c r="W706" s="8">
        <v>0.62</v>
      </c>
    </row>
    <row r="707" spans="1:23" x14ac:dyDescent="0.4">
      <c r="A707">
        <v>20061020</v>
      </c>
      <c r="B707" s="3">
        <f t="shared" si="33"/>
        <v>39010</v>
      </c>
      <c r="D707">
        <v>-4.2290131549799097E-2</v>
      </c>
      <c r="E707">
        <v>-2.56272198058967E-2</v>
      </c>
      <c r="F707">
        <v>-2.02867318137562E-2</v>
      </c>
      <c r="H707">
        <v>-2.7054066844695801E-2</v>
      </c>
      <c r="I707">
        <v>-2.51013716983019E-2</v>
      </c>
      <c r="M707">
        <v>-2.4802563957351899E-2</v>
      </c>
      <c r="O707">
        <v>-2.3260965039383599E-2</v>
      </c>
      <c r="Q707" s="15">
        <f t="shared" ref="Q707:Q770" si="34">INDEX($U$2:$U$4000, MATCH(B707,$T$2:$T$4000,0) )</f>
        <v>1368.599976</v>
      </c>
      <c r="R707" s="15">
        <f t="shared" ref="R707:R770" si="35">INDEX($W$2:$W$3552, MATCH(B707,$V$2:$V$3552,0) )</f>
        <v>0.65</v>
      </c>
      <c r="T707" s="3">
        <v>39007</v>
      </c>
      <c r="U707">
        <v>1364.0500489999999</v>
      </c>
      <c r="V707" s="9">
        <v>39008</v>
      </c>
      <c r="W707" s="8">
        <v>0.62</v>
      </c>
    </row>
    <row r="708" spans="1:23" x14ac:dyDescent="0.4">
      <c r="A708">
        <v>20061023</v>
      </c>
      <c r="B708" s="3">
        <f t="shared" si="33"/>
        <v>39013</v>
      </c>
      <c r="D708">
        <v>-3.9827337386203997E-2</v>
      </c>
      <c r="E708">
        <v>-2.1569468463099199E-2</v>
      </c>
      <c r="G708">
        <v>-2.39037200662661E-2</v>
      </c>
      <c r="H708">
        <v>-2.1710249736909399E-2</v>
      </c>
      <c r="I708">
        <v>-2.2057561263574499E-2</v>
      </c>
      <c r="J708">
        <v>-3.3397734201788598E-2</v>
      </c>
      <c r="K708">
        <v>-2.2875480821232499E-2</v>
      </c>
      <c r="L708">
        <v>-1.7770532404689801E-2</v>
      </c>
      <c r="M708">
        <v>-9.0463156897723895E-3</v>
      </c>
      <c r="P708">
        <v>-2.4768824685679602E-2</v>
      </c>
      <c r="Q708" s="15">
        <f t="shared" si="34"/>
        <v>1377.0200199999999</v>
      </c>
      <c r="R708" s="15">
        <f t="shared" si="35"/>
        <v>0.57999999999999996</v>
      </c>
      <c r="T708" s="3">
        <v>39008</v>
      </c>
      <c r="U708">
        <v>1365.8000489999999</v>
      </c>
      <c r="V708" s="9">
        <v>39009</v>
      </c>
      <c r="W708" s="8">
        <v>0.63</v>
      </c>
    </row>
    <row r="709" spans="1:23" x14ac:dyDescent="0.4">
      <c r="A709">
        <v>20061024</v>
      </c>
      <c r="B709" s="3">
        <f t="shared" si="33"/>
        <v>39014</v>
      </c>
      <c r="D709">
        <v>-2.13690541017908E-2</v>
      </c>
      <c r="E709">
        <v>-1.7196946114784398E-2</v>
      </c>
      <c r="G709">
        <v>-2.9109370163636499E-2</v>
      </c>
      <c r="I709">
        <v>-2.1622036972779899E-2</v>
      </c>
      <c r="J709">
        <v>-9.9498213307870204E-3</v>
      </c>
      <c r="K709">
        <v>-2.7236346808164901E-2</v>
      </c>
      <c r="M709">
        <v>-3.0277839494180701E-2</v>
      </c>
      <c r="N709">
        <v>-2.9771692681589999E-2</v>
      </c>
      <c r="O709">
        <v>-2.4419170831396199E-2</v>
      </c>
      <c r="P709">
        <v>-2.6601738431700099E-2</v>
      </c>
      <c r="Q709" s="15">
        <f t="shared" si="34"/>
        <v>1377.380005</v>
      </c>
      <c r="R709" s="15">
        <f t="shared" si="35"/>
        <v>0.72</v>
      </c>
      <c r="T709" s="3">
        <v>39009</v>
      </c>
      <c r="U709">
        <v>1366.959961</v>
      </c>
      <c r="V709" s="9">
        <v>39010</v>
      </c>
      <c r="W709" s="8">
        <v>0.65</v>
      </c>
    </row>
    <row r="710" spans="1:23" x14ac:dyDescent="0.4">
      <c r="A710">
        <v>20061025</v>
      </c>
      <c r="B710" s="3">
        <f t="shared" si="33"/>
        <v>39015</v>
      </c>
      <c r="D710">
        <v>-2.4358051413418701E-2</v>
      </c>
      <c r="E710">
        <v>-2.2836542861134599E-2</v>
      </c>
      <c r="F710">
        <v>-2.4988693162118401E-2</v>
      </c>
      <c r="G710">
        <v>-2.5042603551870501E-2</v>
      </c>
      <c r="I710">
        <v>-1.3190391421811099E-2</v>
      </c>
      <c r="J710">
        <v>-2.4589747023988601E-2</v>
      </c>
      <c r="K710">
        <v>-2.4144729433521899E-2</v>
      </c>
      <c r="L710">
        <v>-1.9971292849785299E-2</v>
      </c>
      <c r="M710">
        <v>-1.8864427022189899E-2</v>
      </c>
      <c r="O710">
        <v>-3.95063618663253E-2</v>
      </c>
      <c r="P710">
        <v>-2.3364721316822601E-2</v>
      </c>
      <c r="Q710" s="15">
        <f t="shared" si="34"/>
        <v>1382.219971</v>
      </c>
      <c r="R710" s="15">
        <f t="shared" si="35"/>
        <v>0.6</v>
      </c>
      <c r="T710" s="3">
        <v>39010</v>
      </c>
      <c r="U710">
        <v>1368.599976</v>
      </c>
      <c r="V710" s="9">
        <v>39013</v>
      </c>
      <c r="W710" s="8">
        <v>0.57999999999999996</v>
      </c>
    </row>
    <row r="711" spans="1:23" x14ac:dyDescent="0.4">
      <c r="A711">
        <v>20061026</v>
      </c>
      <c r="B711" s="3">
        <f t="shared" si="33"/>
        <v>39016</v>
      </c>
      <c r="C711">
        <v>-3.1597767700220401E-2</v>
      </c>
      <c r="D711">
        <v>-2.3580731461687401E-2</v>
      </c>
      <c r="E711">
        <v>-1.07257003929619E-2</v>
      </c>
      <c r="F711">
        <v>-2.4097406765741999E-2</v>
      </c>
      <c r="G711">
        <v>-2.8264083702476399E-2</v>
      </c>
      <c r="H711">
        <v>-2.4571051431763202E-2</v>
      </c>
      <c r="K711">
        <v>-2.6564569708574501E-2</v>
      </c>
      <c r="L711">
        <v>-3.0203450435884599E-2</v>
      </c>
      <c r="M711">
        <v>-3.1644479823440597E-2</v>
      </c>
      <c r="N711">
        <v>-2.7465490391967499E-2</v>
      </c>
      <c r="O711">
        <v>-2.28210256369786E-2</v>
      </c>
      <c r="P711">
        <v>-2.32415564012293E-2</v>
      </c>
      <c r="Q711" s="15">
        <f t="shared" si="34"/>
        <v>1389.079956</v>
      </c>
      <c r="R711" s="15">
        <f t="shared" si="35"/>
        <v>0.55000000000000004</v>
      </c>
      <c r="T711" s="3">
        <v>39013</v>
      </c>
      <c r="U711">
        <v>1377.0200199999999</v>
      </c>
      <c r="V711" s="9">
        <v>39014</v>
      </c>
      <c r="W711" s="8">
        <v>0.72</v>
      </c>
    </row>
    <row r="712" spans="1:23" x14ac:dyDescent="0.4">
      <c r="A712">
        <v>20061027</v>
      </c>
      <c r="B712" s="3">
        <f t="shared" si="33"/>
        <v>39017</v>
      </c>
      <c r="D712">
        <v>-2.67713872939013E-2</v>
      </c>
      <c r="E712">
        <v>-1.8983333517381799E-2</v>
      </c>
      <c r="G712">
        <v>-2.35706397261412E-2</v>
      </c>
      <c r="H712">
        <v>-1.8834001052966998E-2</v>
      </c>
      <c r="I712">
        <v>-2.0448669801964098E-2</v>
      </c>
      <c r="J712">
        <v>-1.6816624348670501E-2</v>
      </c>
      <c r="K712">
        <v>-2.05433754821139E-2</v>
      </c>
      <c r="L712">
        <v>-2.04597082946581E-2</v>
      </c>
      <c r="M712">
        <v>-2.2512615423537399E-2</v>
      </c>
      <c r="N712">
        <v>-2.5247699411490802E-2</v>
      </c>
      <c r="O712">
        <v>-2.4460731869432099E-2</v>
      </c>
      <c r="P712">
        <v>-2.54698942360513E-2</v>
      </c>
      <c r="Q712" s="15">
        <f t="shared" si="34"/>
        <v>1377.339966</v>
      </c>
      <c r="R712" s="15">
        <f t="shared" si="35"/>
        <v>0.61</v>
      </c>
      <c r="T712" s="3">
        <v>39014</v>
      </c>
      <c r="U712">
        <v>1377.380005</v>
      </c>
      <c r="V712" s="9">
        <v>39015</v>
      </c>
      <c r="W712" s="8">
        <v>0.6</v>
      </c>
    </row>
    <row r="713" spans="1:23" x14ac:dyDescent="0.4">
      <c r="A713">
        <v>20061030</v>
      </c>
      <c r="B713" s="3">
        <f t="shared" si="33"/>
        <v>39020</v>
      </c>
      <c r="C713">
        <v>-3.6949295419319399E-2</v>
      </c>
      <c r="D713">
        <v>-1.3002151736031101E-2</v>
      </c>
      <c r="E713">
        <v>-2.406893726608E-2</v>
      </c>
      <c r="F713">
        <v>-2.7600498287413001E-2</v>
      </c>
      <c r="J713">
        <v>-1.9751836791803298E-2</v>
      </c>
      <c r="K713">
        <v>-2.2580599049891101E-2</v>
      </c>
      <c r="L713">
        <v>-2.5110656217219099E-2</v>
      </c>
      <c r="M713">
        <v>-2.0075488162685E-2</v>
      </c>
      <c r="Q713" s="15">
        <f t="shared" si="34"/>
        <v>1377.9300539999999</v>
      </c>
      <c r="R713" s="15">
        <f t="shared" si="35"/>
        <v>0.61</v>
      </c>
      <c r="T713" s="3">
        <v>39015</v>
      </c>
      <c r="U713">
        <v>1382.219971</v>
      </c>
      <c r="V713" s="9">
        <v>39016</v>
      </c>
      <c r="W713" s="8">
        <v>0.55000000000000004</v>
      </c>
    </row>
    <row r="714" spans="1:23" x14ac:dyDescent="0.4">
      <c r="A714">
        <v>20061031</v>
      </c>
      <c r="B714" s="3">
        <f t="shared" si="33"/>
        <v>39021</v>
      </c>
      <c r="E714">
        <v>-9.2947658044687902E-3</v>
      </c>
      <c r="F714">
        <v>-3.7245668545914302E-2</v>
      </c>
      <c r="G714">
        <v>-2.0961918441561402E-2</v>
      </c>
      <c r="H714">
        <v>-1.21104061696314E-2</v>
      </c>
      <c r="I714">
        <v>-2.2889085829687201E-2</v>
      </c>
      <c r="J714">
        <v>-1.81692913823264E-2</v>
      </c>
      <c r="L714">
        <v>-2.6564771912974499E-2</v>
      </c>
      <c r="O714">
        <v>-3.9523854580994097E-2</v>
      </c>
      <c r="P714">
        <v>-5.4488852397591896E-3</v>
      </c>
      <c r="Q714" s="15">
        <f t="shared" si="34"/>
        <v>1377.9399410000001</v>
      </c>
      <c r="R714" s="15">
        <f t="shared" si="35"/>
        <v>0.65</v>
      </c>
      <c r="T714" s="3">
        <v>39016</v>
      </c>
      <c r="U714">
        <v>1389.079956</v>
      </c>
      <c r="V714" s="9">
        <v>39017</v>
      </c>
      <c r="W714" s="8">
        <v>0.61</v>
      </c>
    </row>
    <row r="715" spans="1:23" x14ac:dyDescent="0.4">
      <c r="A715">
        <v>20061101</v>
      </c>
      <c r="B715" s="3">
        <f t="shared" si="33"/>
        <v>39022</v>
      </c>
      <c r="D715">
        <v>-2.58566949862617E-2</v>
      </c>
      <c r="E715">
        <v>-2.4698941251775599E-2</v>
      </c>
      <c r="F715">
        <v>-2.4381426198952099E-2</v>
      </c>
      <c r="G715">
        <v>-8.9025178698701E-3</v>
      </c>
      <c r="I715">
        <v>-9.7960164994373398E-3</v>
      </c>
      <c r="J715">
        <v>-2.6303012491878299E-2</v>
      </c>
      <c r="L715">
        <v>-3.8464689897904302E-3</v>
      </c>
      <c r="M715">
        <v>-4.91933900015642E-3</v>
      </c>
      <c r="N715">
        <v>-1.40624699781178E-2</v>
      </c>
      <c r="O715">
        <v>-1.6579314713304202E-2</v>
      </c>
      <c r="P715">
        <v>-2.6350668741609198E-2</v>
      </c>
      <c r="Q715" s="15">
        <f t="shared" si="34"/>
        <v>1367.8100589999999</v>
      </c>
      <c r="R715" s="15">
        <f t="shared" si="35"/>
        <v>0.67</v>
      </c>
      <c r="T715" s="3">
        <v>39017</v>
      </c>
      <c r="U715">
        <v>1377.339966</v>
      </c>
      <c r="V715" s="9">
        <v>39020</v>
      </c>
      <c r="W715" s="8">
        <v>0.61</v>
      </c>
    </row>
    <row r="716" spans="1:23" x14ac:dyDescent="0.4">
      <c r="A716">
        <v>20061102</v>
      </c>
      <c r="B716" s="3">
        <f t="shared" si="33"/>
        <v>39023</v>
      </c>
      <c r="C716">
        <v>-3.2659112149736998E-2</v>
      </c>
      <c r="D716">
        <v>-1.06946775080269E-2</v>
      </c>
      <c r="E716">
        <v>-2.3042407477795301E-2</v>
      </c>
      <c r="F716">
        <v>-2.7957077203413099E-2</v>
      </c>
      <c r="G716">
        <v>-2.6008594530025499E-2</v>
      </c>
      <c r="I716">
        <v>-2.1060417829309602E-2</v>
      </c>
      <c r="K716">
        <v>-2.8712899323294402E-2</v>
      </c>
      <c r="L716">
        <v>-2.3434262499567701E-2</v>
      </c>
      <c r="O716">
        <v>-1.9532533265269401E-2</v>
      </c>
      <c r="P716">
        <v>-2.58212044473515E-2</v>
      </c>
      <c r="Q716" s="15">
        <f t="shared" si="34"/>
        <v>1367.339966</v>
      </c>
      <c r="R716" s="15">
        <f t="shared" si="35"/>
        <v>0.62</v>
      </c>
      <c r="T716" s="3">
        <v>39020</v>
      </c>
      <c r="U716">
        <v>1377.9300539999999</v>
      </c>
      <c r="V716" s="9">
        <v>39021</v>
      </c>
      <c r="W716" s="8">
        <v>0.65</v>
      </c>
    </row>
    <row r="717" spans="1:23" x14ac:dyDescent="0.4">
      <c r="A717">
        <v>20061103</v>
      </c>
      <c r="B717" s="3">
        <f t="shared" si="33"/>
        <v>39024</v>
      </c>
      <c r="C717">
        <v>-1.24791929122908E-2</v>
      </c>
      <c r="D717">
        <v>-2.2305857616251E-2</v>
      </c>
      <c r="E717">
        <v>-1.4930119519743599E-2</v>
      </c>
      <c r="F717">
        <v>-2.5072208795875201E-2</v>
      </c>
      <c r="G717">
        <v>-5.5650827365832699E-3</v>
      </c>
      <c r="H717">
        <v>-2.55434741060994E-2</v>
      </c>
      <c r="I717">
        <v>-1.6598535100021801E-2</v>
      </c>
      <c r="J717">
        <v>-2.0575466647985499E-2</v>
      </c>
      <c r="K717">
        <v>-2.5564606791057199E-2</v>
      </c>
      <c r="L717">
        <v>-1.86436472928663E-2</v>
      </c>
      <c r="M717">
        <v>-3.3483716607688598E-2</v>
      </c>
      <c r="N717">
        <v>-2.0439308482104498E-2</v>
      </c>
      <c r="O717">
        <v>-2.2660189573690499E-2</v>
      </c>
      <c r="Q717" s="15">
        <f t="shared" si="34"/>
        <v>1364.3000489999999</v>
      </c>
      <c r="R717" s="15">
        <f t="shared" si="35"/>
        <v>0.69</v>
      </c>
      <c r="T717" s="3">
        <v>39021</v>
      </c>
      <c r="U717">
        <v>1377.9399410000001</v>
      </c>
      <c r="V717" s="9">
        <v>39022</v>
      </c>
      <c r="W717" s="8">
        <v>0.67</v>
      </c>
    </row>
    <row r="718" spans="1:23" x14ac:dyDescent="0.4">
      <c r="A718">
        <v>20061106</v>
      </c>
      <c r="B718" s="3">
        <f t="shared" si="33"/>
        <v>39027</v>
      </c>
      <c r="C718">
        <v>-1.4024757936899701E-2</v>
      </c>
      <c r="D718">
        <v>-3.1766204624495198E-2</v>
      </c>
      <c r="E718">
        <v>-2.6424935918675199E-2</v>
      </c>
      <c r="F718">
        <v>-3.1391473626826698E-2</v>
      </c>
      <c r="G718">
        <v>-2.1708681170718599E-2</v>
      </c>
      <c r="H718">
        <v>-2.77059487751544E-2</v>
      </c>
      <c r="I718">
        <v>-2.4791303836630502E-2</v>
      </c>
      <c r="K718">
        <v>-2.7645781830548902E-2</v>
      </c>
      <c r="L718">
        <v>-3.00119066034297E-2</v>
      </c>
      <c r="M718">
        <v>-3.66446275725585E-2</v>
      </c>
      <c r="N718">
        <v>-2.23178977013688E-2</v>
      </c>
      <c r="O718">
        <v>-1.6228243527168201E-2</v>
      </c>
      <c r="P718">
        <v>-1.2769559985805401E-2</v>
      </c>
      <c r="Q718" s="15">
        <f t="shared" si="34"/>
        <v>1379.780029</v>
      </c>
      <c r="R718" s="15">
        <f t="shared" si="35"/>
        <v>0.55000000000000004</v>
      </c>
      <c r="T718" s="3">
        <v>39022</v>
      </c>
      <c r="U718">
        <v>1367.8100589999999</v>
      </c>
      <c r="V718" s="9">
        <v>39023</v>
      </c>
      <c r="W718" s="8">
        <v>0.62</v>
      </c>
    </row>
    <row r="719" spans="1:23" x14ac:dyDescent="0.4">
      <c r="A719">
        <v>20061107</v>
      </c>
      <c r="B719" s="3">
        <f t="shared" si="33"/>
        <v>39028</v>
      </c>
      <c r="D719">
        <v>-2.8403322689224599E-2</v>
      </c>
      <c r="E719">
        <v>-2.1871469443870601E-2</v>
      </c>
      <c r="F719">
        <v>-1.5370140502315501E-2</v>
      </c>
      <c r="G719">
        <v>-2.6339828667006699E-2</v>
      </c>
      <c r="H719">
        <v>-1.6885595494888099E-2</v>
      </c>
      <c r="I719">
        <v>-2.30798155562227E-2</v>
      </c>
      <c r="J719">
        <v>-2.7365664297700001E-2</v>
      </c>
      <c r="K719">
        <v>-1.43735161925797E-2</v>
      </c>
      <c r="L719">
        <v>-2.35331110587952E-2</v>
      </c>
      <c r="M719">
        <v>-1.2115798928466899E-2</v>
      </c>
      <c r="P719">
        <v>-1.1481817699949701E-2</v>
      </c>
      <c r="Q719" s="15">
        <f t="shared" si="34"/>
        <v>1382.839966</v>
      </c>
      <c r="R719" s="15">
        <f t="shared" si="35"/>
        <v>0.56999999999999995</v>
      </c>
      <c r="T719" s="3">
        <v>39023</v>
      </c>
      <c r="U719">
        <v>1367.339966</v>
      </c>
      <c r="V719" s="9">
        <v>39024</v>
      </c>
      <c r="W719" s="8">
        <v>0.69</v>
      </c>
    </row>
    <row r="720" spans="1:23" x14ac:dyDescent="0.4">
      <c r="A720">
        <v>20061108</v>
      </c>
      <c r="B720" s="3">
        <f t="shared" si="33"/>
        <v>39029</v>
      </c>
      <c r="C720">
        <v>-3.4531447336535501E-2</v>
      </c>
      <c r="D720">
        <v>-2.44412983941628E-2</v>
      </c>
      <c r="E720">
        <v>-1.6762465130911799E-2</v>
      </c>
      <c r="F720">
        <v>-2.2054339238819401E-2</v>
      </c>
      <c r="I720">
        <v>-1.9870735622745699E-2</v>
      </c>
      <c r="L720">
        <v>-2.9384176774455199E-2</v>
      </c>
      <c r="M720">
        <v>-2.6002008427848802E-2</v>
      </c>
      <c r="N720">
        <v>-2.3184761337883698E-2</v>
      </c>
      <c r="O720">
        <v>-2.6623240703845599E-2</v>
      </c>
      <c r="Q720" s="15">
        <f t="shared" si="34"/>
        <v>1385.719971</v>
      </c>
      <c r="R720" s="15">
        <f t="shared" si="35"/>
        <v>0.68</v>
      </c>
      <c r="T720" s="3">
        <v>39024</v>
      </c>
      <c r="U720">
        <v>1364.3000489999999</v>
      </c>
      <c r="V720" s="9">
        <v>39027</v>
      </c>
      <c r="W720" s="8">
        <v>0.55000000000000004</v>
      </c>
    </row>
    <row r="721" spans="1:23" x14ac:dyDescent="0.4">
      <c r="A721">
        <v>20061109</v>
      </c>
      <c r="B721" s="3">
        <f t="shared" si="33"/>
        <v>39030</v>
      </c>
      <c r="C721">
        <v>-1.9069443609326699E-2</v>
      </c>
      <c r="D721">
        <v>-2.9232825304284699E-2</v>
      </c>
      <c r="E721">
        <v>-1.8835000061653999E-2</v>
      </c>
      <c r="F721">
        <v>-5.8151692096246798E-3</v>
      </c>
      <c r="H721">
        <v>-1.7539847067831502E-2</v>
      </c>
      <c r="J721">
        <v>-4.3818498703647797E-2</v>
      </c>
      <c r="L721">
        <v>-1.4561107895552899E-2</v>
      </c>
      <c r="N721">
        <v>-2.5730148386148802E-2</v>
      </c>
      <c r="O721">
        <v>-4.30315983724237E-3</v>
      </c>
      <c r="P721">
        <v>-1.8904993205901499E-2</v>
      </c>
      <c r="Q721" s="15">
        <f t="shared" si="34"/>
        <v>1378.329956</v>
      </c>
      <c r="R721" s="15">
        <f t="shared" si="35"/>
        <v>0.63</v>
      </c>
      <c r="T721" s="3">
        <v>39027</v>
      </c>
      <c r="U721">
        <v>1379.780029</v>
      </c>
      <c r="V721" s="9">
        <v>39028</v>
      </c>
      <c r="W721" s="8">
        <v>0.56999999999999995</v>
      </c>
    </row>
    <row r="722" spans="1:23" x14ac:dyDescent="0.4">
      <c r="A722">
        <v>20061110</v>
      </c>
      <c r="B722" s="3">
        <f t="shared" si="33"/>
        <v>39031</v>
      </c>
      <c r="C722">
        <v>-1.8710814290684101E-2</v>
      </c>
      <c r="D722">
        <v>-2.3846175343331499E-2</v>
      </c>
      <c r="E722">
        <v>-1.6623605191054099E-2</v>
      </c>
      <c r="G722">
        <v>-2.0562186181304402E-2</v>
      </c>
      <c r="H722">
        <v>-1.4297929644378499E-2</v>
      </c>
      <c r="L722">
        <v>-2.11198773002114E-2</v>
      </c>
      <c r="Q722" s="15">
        <f t="shared" si="34"/>
        <v>1380.900024</v>
      </c>
      <c r="R722" s="15">
        <f t="shared" si="35"/>
        <v>0.73</v>
      </c>
      <c r="T722" s="3">
        <v>39028</v>
      </c>
      <c r="U722">
        <v>1382.839966</v>
      </c>
      <c r="V722" s="9">
        <v>39029</v>
      </c>
      <c r="W722" s="8">
        <v>0.68</v>
      </c>
    </row>
    <row r="723" spans="1:23" x14ac:dyDescent="0.4">
      <c r="A723">
        <v>20061113</v>
      </c>
      <c r="B723" s="3">
        <f t="shared" si="33"/>
        <v>39034</v>
      </c>
      <c r="D723">
        <v>-2.7534126791553901E-2</v>
      </c>
      <c r="E723">
        <v>-1.8781294800051598E-2</v>
      </c>
      <c r="G723">
        <v>-9.95041554336701E-3</v>
      </c>
      <c r="H723">
        <v>-1.6053574399529001E-2</v>
      </c>
      <c r="M723">
        <v>-3.19219564996924E-2</v>
      </c>
      <c r="O723">
        <v>-7.7759028667095699E-3</v>
      </c>
      <c r="P723">
        <v>-1.30779609922293E-2</v>
      </c>
      <c r="Q723" s="15">
        <f t="shared" si="34"/>
        <v>1384.420044</v>
      </c>
      <c r="R723" s="15">
        <f t="shared" si="35"/>
        <v>0.57999999999999996</v>
      </c>
      <c r="T723" s="3">
        <v>39029</v>
      </c>
      <c r="U723">
        <v>1385.719971</v>
      </c>
      <c r="V723" s="9">
        <v>39030</v>
      </c>
      <c r="W723" s="8">
        <v>0.63</v>
      </c>
    </row>
    <row r="724" spans="1:23" x14ac:dyDescent="0.4">
      <c r="A724">
        <v>20061114</v>
      </c>
      <c r="B724" s="3">
        <f t="shared" si="33"/>
        <v>39035</v>
      </c>
      <c r="C724">
        <v>3.33452754834034E-3</v>
      </c>
      <c r="D724">
        <v>-1.3089276899386999E-2</v>
      </c>
      <c r="E724">
        <v>4.8904559842287603E-3</v>
      </c>
      <c r="F724">
        <v>-1.9085386257873E-2</v>
      </c>
      <c r="G724">
        <v>-1.4556214157177901E-2</v>
      </c>
      <c r="H724">
        <v>-1.4275881242720201E-2</v>
      </c>
      <c r="J724">
        <v>-2.82839975017194E-2</v>
      </c>
      <c r="L724">
        <v>-2.0712114592656601E-2</v>
      </c>
      <c r="M724">
        <v>-1.4070752839138299E-2</v>
      </c>
      <c r="N724">
        <v>-1.7925099440979801E-2</v>
      </c>
      <c r="O724">
        <v>-1.4559908327661301E-2</v>
      </c>
      <c r="P724">
        <v>-1.4169657288539E-2</v>
      </c>
      <c r="Q724" s="15">
        <f t="shared" si="34"/>
        <v>1393.219971</v>
      </c>
      <c r="R724" s="15">
        <f t="shared" si="35"/>
        <v>0.57999999999999996</v>
      </c>
      <c r="T724" s="3">
        <v>39030</v>
      </c>
      <c r="U724">
        <v>1378.329956</v>
      </c>
      <c r="V724" s="9">
        <v>39031</v>
      </c>
      <c r="W724" s="8">
        <v>0.73</v>
      </c>
    </row>
    <row r="725" spans="1:23" x14ac:dyDescent="0.4">
      <c r="A725">
        <v>20061115</v>
      </c>
      <c r="B725" s="3">
        <f t="shared" si="33"/>
        <v>39036</v>
      </c>
      <c r="C725">
        <v>-1.04862107621709E-2</v>
      </c>
      <c r="D725">
        <v>-2.84866315998322E-2</v>
      </c>
      <c r="E725">
        <v>-2.05513076878069E-2</v>
      </c>
      <c r="F725">
        <v>-1.6839283008515601E-2</v>
      </c>
      <c r="G725">
        <v>-2.8707493589539401E-2</v>
      </c>
      <c r="J725">
        <v>-1.6832426592248699E-2</v>
      </c>
      <c r="K725">
        <v>-2.48911353320737E-2</v>
      </c>
      <c r="L725">
        <v>-1.86749397021484E-2</v>
      </c>
      <c r="M725">
        <v>-8.3345021506667106E-3</v>
      </c>
      <c r="N725">
        <v>-8.6229095306338596E-3</v>
      </c>
      <c r="O725">
        <v>-1.81074608176344E-2</v>
      </c>
      <c r="P725">
        <v>-1.85920528362995E-2</v>
      </c>
      <c r="Q725" s="15">
        <f t="shared" si="34"/>
        <v>1396.5699460000001</v>
      </c>
      <c r="R725" s="15">
        <f t="shared" si="35"/>
        <v>0.53</v>
      </c>
      <c r="T725" s="3">
        <v>39031</v>
      </c>
      <c r="U725">
        <v>1380.900024</v>
      </c>
      <c r="V725" s="9">
        <v>39034</v>
      </c>
      <c r="W725" s="8">
        <v>0.57999999999999996</v>
      </c>
    </row>
    <row r="726" spans="1:23" x14ac:dyDescent="0.4">
      <c r="A726">
        <v>20061116</v>
      </c>
      <c r="B726" s="3">
        <f t="shared" si="33"/>
        <v>39037</v>
      </c>
      <c r="C726">
        <v>-4.0064987228366098E-3</v>
      </c>
      <c r="D726">
        <v>-1.71947924152848E-2</v>
      </c>
      <c r="E726">
        <v>-1.1730471046303899E-2</v>
      </c>
      <c r="F726">
        <v>-2.93269119669183E-2</v>
      </c>
      <c r="G726">
        <v>-4.9767547080343203E-3</v>
      </c>
      <c r="H726">
        <v>-1.5748837596823599E-2</v>
      </c>
      <c r="I726">
        <v>-1.0766750726312099E-2</v>
      </c>
      <c r="J726">
        <v>-2.9432729321074699E-2</v>
      </c>
      <c r="K726">
        <v>-3.8978734620340003E-2</v>
      </c>
      <c r="L726">
        <v>-2.1310884067756299E-2</v>
      </c>
      <c r="M726">
        <v>-1.4958339126592999E-2</v>
      </c>
      <c r="N726">
        <v>-1.8570633908565001E-2</v>
      </c>
      <c r="O726">
        <v>-1.6525996937136099E-2</v>
      </c>
      <c r="P726">
        <v>-1.9994719317940401E-2</v>
      </c>
      <c r="Q726" s="15">
        <f t="shared" si="34"/>
        <v>1399.76001</v>
      </c>
      <c r="R726" s="15">
        <f t="shared" si="35"/>
        <v>0.55000000000000004</v>
      </c>
      <c r="T726" s="3">
        <v>39034</v>
      </c>
      <c r="U726">
        <v>1384.420044</v>
      </c>
      <c r="V726" s="9">
        <v>39035</v>
      </c>
      <c r="W726" s="8">
        <v>0.57999999999999996</v>
      </c>
    </row>
    <row r="727" spans="1:23" x14ac:dyDescent="0.4">
      <c r="A727">
        <v>20061117</v>
      </c>
      <c r="B727" s="3">
        <f t="shared" si="33"/>
        <v>39038</v>
      </c>
      <c r="C727">
        <v>-3.6593293255961903E-2</v>
      </c>
      <c r="F727">
        <v>-1.7180250591606602E-2</v>
      </c>
      <c r="P727">
        <v>-1.9982020446500701E-2</v>
      </c>
      <c r="Q727" s="15">
        <f t="shared" si="34"/>
        <v>1401.1999510000001</v>
      </c>
      <c r="R727" s="15">
        <f t="shared" si="35"/>
        <v>0.47</v>
      </c>
      <c r="T727" s="3">
        <v>39035</v>
      </c>
      <c r="U727">
        <v>1393.219971</v>
      </c>
      <c r="V727" s="9">
        <v>39036</v>
      </c>
      <c r="W727" s="8">
        <v>0.53</v>
      </c>
    </row>
    <row r="728" spans="1:23" x14ac:dyDescent="0.4">
      <c r="A728">
        <v>20061120</v>
      </c>
      <c r="B728" s="3">
        <f t="shared" si="33"/>
        <v>39041</v>
      </c>
      <c r="C728">
        <v>-5.6884928826105401E-2</v>
      </c>
      <c r="E728">
        <v>-6.1852445368989803E-2</v>
      </c>
      <c r="G728">
        <v>-3.1607112549508598E-2</v>
      </c>
      <c r="L728">
        <v>-2.3639290608646699E-2</v>
      </c>
      <c r="Q728" s="15">
        <f t="shared" si="34"/>
        <v>1400.5</v>
      </c>
      <c r="R728" s="15">
        <f t="shared" si="35"/>
        <v>0.54</v>
      </c>
      <c r="T728" s="3">
        <v>39036</v>
      </c>
      <c r="U728">
        <v>1396.5699460000001</v>
      </c>
      <c r="V728" s="9">
        <v>39037</v>
      </c>
      <c r="W728" s="8">
        <v>0.55000000000000004</v>
      </c>
    </row>
    <row r="729" spans="1:23" x14ac:dyDescent="0.4">
      <c r="A729">
        <v>20061121</v>
      </c>
      <c r="B729" s="3">
        <f t="shared" si="33"/>
        <v>39042</v>
      </c>
      <c r="C729">
        <v>-2.1464362490405901E-2</v>
      </c>
      <c r="Q729" s="15">
        <f t="shared" si="34"/>
        <v>1402.8100589999999</v>
      </c>
      <c r="R729" s="15">
        <f t="shared" si="35"/>
        <v>0.63</v>
      </c>
      <c r="T729" s="3">
        <v>39037</v>
      </c>
      <c r="U729">
        <v>1399.76001</v>
      </c>
      <c r="V729" s="9">
        <v>39038</v>
      </c>
      <c r="W729" s="8">
        <v>0.47</v>
      </c>
    </row>
    <row r="730" spans="1:23" x14ac:dyDescent="0.4">
      <c r="A730">
        <v>20061122</v>
      </c>
      <c r="B730" s="3">
        <f t="shared" si="33"/>
        <v>39043</v>
      </c>
      <c r="K730">
        <v>-4.2231195948099598E-2</v>
      </c>
      <c r="O730">
        <v>-2.38314559800623E-2</v>
      </c>
      <c r="Q730" s="15">
        <f t="shared" si="34"/>
        <v>1406.089966</v>
      </c>
      <c r="R730" s="15">
        <f t="shared" si="35"/>
        <v>0.64</v>
      </c>
      <c r="T730" s="3">
        <v>39038</v>
      </c>
      <c r="U730">
        <v>1401.1999510000001</v>
      </c>
      <c r="V730" s="9">
        <v>39041</v>
      </c>
      <c r="W730" s="8">
        <v>0.54</v>
      </c>
    </row>
    <row r="731" spans="1:23" x14ac:dyDescent="0.4">
      <c r="A731">
        <v>20061124</v>
      </c>
      <c r="B731" s="3">
        <f t="shared" si="33"/>
        <v>39045</v>
      </c>
      <c r="C731">
        <v>-3.0475138720400499E-2</v>
      </c>
      <c r="D731">
        <v>-3.26566080795841E-2</v>
      </c>
      <c r="H731">
        <v>-2.83075117537545E-2</v>
      </c>
      <c r="Q731" s="15">
        <f t="shared" si="34"/>
        <v>1400.9499510000001</v>
      </c>
      <c r="R731" s="15">
        <f t="shared" si="35"/>
        <v>0.55000000000000004</v>
      </c>
      <c r="T731" s="3">
        <v>39041</v>
      </c>
      <c r="U731">
        <v>1400.5</v>
      </c>
      <c r="V731" s="9">
        <v>39042</v>
      </c>
      <c r="W731" s="8">
        <v>0.63</v>
      </c>
    </row>
    <row r="732" spans="1:23" x14ac:dyDescent="0.4">
      <c r="A732">
        <v>20061127</v>
      </c>
      <c r="B732" s="3">
        <f t="shared" si="33"/>
        <v>39048</v>
      </c>
      <c r="F732">
        <v>-2.74422132863184E-2</v>
      </c>
      <c r="G732">
        <v>-1.39385263762178E-2</v>
      </c>
      <c r="L732">
        <v>-4.4001729915311497E-2</v>
      </c>
      <c r="M732">
        <v>-2.8860908894697099E-2</v>
      </c>
      <c r="N732">
        <v>-1.6190663206462199E-2</v>
      </c>
      <c r="Q732" s="15">
        <f t="shared" si="34"/>
        <v>1381.959961</v>
      </c>
      <c r="R732" s="15">
        <f t="shared" si="35"/>
        <v>0.71</v>
      </c>
      <c r="T732" s="3">
        <v>39042</v>
      </c>
      <c r="U732">
        <v>1402.8100589999999</v>
      </c>
      <c r="V732" s="9">
        <v>39043</v>
      </c>
      <c r="W732" s="8">
        <v>0.64</v>
      </c>
    </row>
    <row r="733" spans="1:23" x14ac:dyDescent="0.4">
      <c r="A733">
        <v>20061128</v>
      </c>
      <c r="B733" s="3">
        <f t="shared" si="33"/>
        <v>39049</v>
      </c>
      <c r="C733">
        <v>-2.0653672244947099E-2</v>
      </c>
      <c r="D733">
        <v>-3.9545110215865702E-2</v>
      </c>
      <c r="E733">
        <v>-1.6736460045561001E-2</v>
      </c>
      <c r="G733">
        <v>-3.7362920402571102E-2</v>
      </c>
      <c r="H733">
        <v>-2.1100098313949898E-2</v>
      </c>
      <c r="I733">
        <v>-1.84126884311888E-2</v>
      </c>
      <c r="Q733" s="15">
        <f t="shared" si="34"/>
        <v>1386.719971</v>
      </c>
      <c r="R733" s="15">
        <f t="shared" si="35"/>
        <v>0.68</v>
      </c>
      <c r="T733" s="3">
        <v>39043</v>
      </c>
      <c r="U733">
        <v>1406.089966</v>
      </c>
      <c r="V733" s="9">
        <v>39045</v>
      </c>
      <c r="W733" s="8">
        <v>0.55000000000000004</v>
      </c>
    </row>
    <row r="734" spans="1:23" x14ac:dyDescent="0.4">
      <c r="A734">
        <v>20061129</v>
      </c>
      <c r="B734" s="3">
        <f t="shared" si="33"/>
        <v>39050</v>
      </c>
      <c r="D734">
        <v>-1.6670029794026299E-2</v>
      </c>
      <c r="F734">
        <v>-2.0278930004232001E-2</v>
      </c>
      <c r="G734">
        <v>-1.7880378690338001E-2</v>
      </c>
      <c r="K734">
        <v>-1.6765346063119E-2</v>
      </c>
      <c r="P734">
        <v>-1.32555066052795E-2</v>
      </c>
      <c r="Q734" s="15">
        <f t="shared" si="34"/>
        <v>1399.4799800000001</v>
      </c>
      <c r="R734" s="15">
        <f t="shared" si="35"/>
        <v>0.52</v>
      </c>
      <c r="T734" s="3">
        <v>39045</v>
      </c>
      <c r="U734">
        <v>1400.9499510000001</v>
      </c>
      <c r="V734" s="9">
        <v>39048</v>
      </c>
      <c r="W734" s="8">
        <v>0.71</v>
      </c>
    </row>
    <row r="735" spans="1:23" x14ac:dyDescent="0.4">
      <c r="A735">
        <v>20061130</v>
      </c>
      <c r="B735" s="3">
        <f t="shared" si="33"/>
        <v>39051</v>
      </c>
      <c r="C735">
        <v>-1.8005277749409299E-2</v>
      </c>
      <c r="D735">
        <v>-1.6222427142218498E-2</v>
      </c>
      <c r="Q735" s="15">
        <f t="shared" si="34"/>
        <v>1400.630005</v>
      </c>
      <c r="R735" s="15">
        <f t="shared" si="35"/>
        <v>0.56999999999999995</v>
      </c>
      <c r="T735" s="3">
        <v>39048</v>
      </c>
      <c r="U735">
        <v>1381.959961</v>
      </c>
      <c r="V735" s="9">
        <v>39049</v>
      </c>
      <c r="W735" s="8">
        <v>0.68</v>
      </c>
    </row>
    <row r="736" spans="1:23" x14ac:dyDescent="0.4">
      <c r="A736">
        <v>20061201</v>
      </c>
      <c r="B736" s="3">
        <f t="shared" si="33"/>
        <v>39052</v>
      </c>
      <c r="D736">
        <v>-1.46764056898844E-2</v>
      </c>
      <c r="E736">
        <v>-2.1799446410455899E-2</v>
      </c>
      <c r="H736">
        <v>-3.9764155813198199E-2</v>
      </c>
      <c r="J736">
        <v>-3.62367176154679E-2</v>
      </c>
      <c r="N736">
        <v>-1.98713442433078E-2</v>
      </c>
      <c r="Q736" s="15">
        <f t="shared" si="34"/>
        <v>1396.709961</v>
      </c>
      <c r="R736" s="15">
        <f t="shared" si="35"/>
        <v>0.57999999999999996</v>
      </c>
      <c r="T736" s="3">
        <v>39049</v>
      </c>
      <c r="U736">
        <v>1386.719971</v>
      </c>
      <c r="V736" s="9">
        <v>39050</v>
      </c>
      <c r="W736" s="8">
        <v>0.52</v>
      </c>
    </row>
    <row r="737" spans="1:23" x14ac:dyDescent="0.4">
      <c r="A737">
        <v>20061204</v>
      </c>
      <c r="B737" s="3">
        <f t="shared" si="33"/>
        <v>39055</v>
      </c>
      <c r="C737">
        <v>-1.2115117868138899E-2</v>
      </c>
      <c r="D737">
        <v>-2.79504822157523E-2</v>
      </c>
      <c r="E737">
        <v>-1.26515022215117E-2</v>
      </c>
      <c r="G737">
        <v>-3.4913575678594502E-2</v>
      </c>
      <c r="L737">
        <v>-1.4421313746613301E-2</v>
      </c>
      <c r="N737">
        <v>-1.30357632034804E-2</v>
      </c>
      <c r="P737">
        <v>-1.4870554464391599E-2</v>
      </c>
      <c r="Q737" s="15">
        <f t="shared" si="34"/>
        <v>1409.119995</v>
      </c>
      <c r="R737" s="15">
        <f t="shared" si="35"/>
        <v>0.66</v>
      </c>
      <c r="T737" s="3">
        <v>39050</v>
      </c>
      <c r="U737">
        <v>1399.4799800000001</v>
      </c>
      <c r="V737" s="9">
        <v>39051</v>
      </c>
      <c r="W737" s="8">
        <v>0.56999999999999995</v>
      </c>
    </row>
    <row r="738" spans="1:23" x14ac:dyDescent="0.4">
      <c r="A738">
        <v>20061205</v>
      </c>
      <c r="B738" s="3">
        <f t="shared" si="33"/>
        <v>39056</v>
      </c>
      <c r="C738">
        <v>-1.31345235130437E-2</v>
      </c>
      <c r="D738">
        <v>-2.1840982370857302E-2</v>
      </c>
      <c r="E738">
        <v>-1.0180139678064901E-2</v>
      </c>
      <c r="I738">
        <v>-3.1258484909796901E-2</v>
      </c>
      <c r="L738">
        <v>-3.5407534834147499E-2</v>
      </c>
      <c r="N738">
        <v>-1.7510039840368301E-2</v>
      </c>
      <c r="O738">
        <v>-2.3989450101716301E-2</v>
      </c>
      <c r="Q738" s="15">
        <f t="shared" si="34"/>
        <v>1414.76001</v>
      </c>
      <c r="R738" s="15">
        <f t="shared" si="35"/>
        <v>0.56000000000000005</v>
      </c>
      <c r="T738" s="3">
        <v>39051</v>
      </c>
      <c r="U738">
        <v>1400.630005</v>
      </c>
      <c r="V738" s="9">
        <v>39052</v>
      </c>
      <c r="W738" s="8">
        <v>0.57999999999999996</v>
      </c>
    </row>
    <row r="739" spans="1:23" x14ac:dyDescent="0.4">
      <c r="A739">
        <v>20061206</v>
      </c>
      <c r="B739" s="3">
        <f t="shared" si="33"/>
        <v>39057</v>
      </c>
      <c r="C739">
        <v>-1.09494118127488E-2</v>
      </c>
      <c r="D739">
        <v>-2.2729362113665001E-2</v>
      </c>
      <c r="E739">
        <v>-1.71502868567932E-2</v>
      </c>
      <c r="F739">
        <v>-1.4693456676680801E-2</v>
      </c>
      <c r="G739">
        <v>-1.8920129394240301E-2</v>
      </c>
      <c r="H739">
        <v>-1.53712829408426E-2</v>
      </c>
      <c r="I739">
        <v>-3.3773460437194501E-2</v>
      </c>
      <c r="Q739" s="15">
        <f t="shared" si="34"/>
        <v>1412.900024</v>
      </c>
      <c r="R739" s="15">
        <f t="shared" si="35"/>
        <v>0.53</v>
      </c>
      <c r="T739" s="3">
        <v>39052</v>
      </c>
      <c r="U739">
        <v>1396.709961</v>
      </c>
      <c r="V739" s="9">
        <v>39055</v>
      </c>
      <c r="W739" s="8">
        <v>0.66</v>
      </c>
    </row>
    <row r="740" spans="1:23" x14ac:dyDescent="0.4">
      <c r="A740">
        <v>20061207</v>
      </c>
      <c r="B740" s="3">
        <f t="shared" si="33"/>
        <v>39058</v>
      </c>
      <c r="C740">
        <v>-1.4414099166408E-3</v>
      </c>
      <c r="D740">
        <v>-1.3708403733577E-2</v>
      </c>
      <c r="E740">
        <v>-1.3825314739862199E-2</v>
      </c>
      <c r="H740">
        <v>-3.0352375210890101E-2</v>
      </c>
      <c r="I740">
        <v>-2.33481119142676E-2</v>
      </c>
      <c r="L740">
        <v>-2.4545707814974799E-2</v>
      </c>
      <c r="M740">
        <v>-1.23456418717707E-2</v>
      </c>
      <c r="N740">
        <v>-2.1792000586068599E-2</v>
      </c>
      <c r="P740">
        <v>-1.8544843781807901E-2</v>
      </c>
      <c r="Q740" s="15">
        <f t="shared" si="34"/>
        <v>1407.290039</v>
      </c>
      <c r="R740" s="15">
        <f t="shared" si="35"/>
        <v>0.67</v>
      </c>
      <c r="T740" s="3">
        <v>39055</v>
      </c>
      <c r="U740">
        <v>1409.119995</v>
      </c>
      <c r="V740" s="9">
        <v>39056</v>
      </c>
      <c r="W740" s="8">
        <v>0.56000000000000005</v>
      </c>
    </row>
    <row r="741" spans="1:23" x14ac:dyDescent="0.4">
      <c r="A741">
        <v>20061208</v>
      </c>
      <c r="B741" s="3">
        <f t="shared" si="33"/>
        <v>39059</v>
      </c>
      <c r="C741">
        <v>-8.2048671419461695E-3</v>
      </c>
      <c r="D741">
        <v>-1.82987392372253E-2</v>
      </c>
      <c r="E741">
        <v>-2.7480836448727002E-2</v>
      </c>
      <c r="F741">
        <v>-3.6275954190594199E-2</v>
      </c>
      <c r="G741">
        <v>-3.5092379497324397E-2</v>
      </c>
      <c r="H741">
        <v>-2.4073675759223302E-2</v>
      </c>
      <c r="I741">
        <v>-2.86156231343094E-2</v>
      </c>
      <c r="J741">
        <v>-2.8603244007515301E-2</v>
      </c>
      <c r="M741">
        <v>-2.0656401208230198E-2</v>
      </c>
      <c r="N741">
        <v>-2.56181353004147E-2</v>
      </c>
      <c r="Q741" s="15">
        <f t="shared" si="34"/>
        <v>1409.839966</v>
      </c>
      <c r="R741" s="15">
        <f t="shared" si="35"/>
        <v>0.55000000000000004</v>
      </c>
      <c r="T741" s="3">
        <v>39056</v>
      </c>
      <c r="U741">
        <v>1414.76001</v>
      </c>
      <c r="V741" s="9">
        <v>39057</v>
      </c>
      <c r="W741" s="8">
        <v>0.53</v>
      </c>
    </row>
    <row r="742" spans="1:23" x14ac:dyDescent="0.4">
      <c r="A742">
        <v>20061211</v>
      </c>
      <c r="B742" s="3">
        <f t="shared" si="33"/>
        <v>39062</v>
      </c>
      <c r="C742">
        <v>-1.2712379187776899E-2</v>
      </c>
      <c r="D742">
        <v>-1.3849097111219099E-2</v>
      </c>
      <c r="E742">
        <v>-1.4260255585581199E-2</v>
      </c>
      <c r="I742">
        <v>-1.52887337021177E-2</v>
      </c>
      <c r="J742">
        <v>-2.6967327661181199E-2</v>
      </c>
      <c r="K742">
        <v>-2.5859745807298599E-2</v>
      </c>
      <c r="N742">
        <v>-2.4202407750714E-2</v>
      </c>
      <c r="O742">
        <v>-1.25540054883495E-2</v>
      </c>
      <c r="Q742" s="15">
        <f t="shared" si="34"/>
        <v>1413.040039</v>
      </c>
      <c r="R742" s="15">
        <f t="shared" si="35"/>
        <v>0.57999999999999996</v>
      </c>
      <c r="T742" s="3">
        <v>39057</v>
      </c>
      <c r="U742">
        <v>1412.900024</v>
      </c>
      <c r="V742" s="9">
        <v>39058</v>
      </c>
      <c r="W742" s="8">
        <v>0.67</v>
      </c>
    </row>
    <row r="743" spans="1:23" x14ac:dyDescent="0.4">
      <c r="A743">
        <v>20061212</v>
      </c>
      <c r="B743" s="3">
        <f t="shared" si="33"/>
        <v>39063</v>
      </c>
      <c r="D743">
        <v>-2.4458850955848301E-2</v>
      </c>
      <c r="E743">
        <v>-1.6484410430930602E-2</v>
      </c>
      <c r="F743">
        <v>-8.0942946084311806E-3</v>
      </c>
      <c r="G743">
        <v>-1.85346753149267E-2</v>
      </c>
      <c r="H743">
        <v>-1.49151287472407E-2</v>
      </c>
      <c r="I743">
        <v>-9.4984023335432793E-3</v>
      </c>
      <c r="L743">
        <v>-2.6331854126566499E-2</v>
      </c>
      <c r="M743">
        <v>-2.66349662026991E-2</v>
      </c>
      <c r="N743">
        <v>-2.2180742296147599E-2</v>
      </c>
      <c r="O743">
        <v>-1.3068834572152899E-2</v>
      </c>
      <c r="P743">
        <v>-1.0254042688348701E-2</v>
      </c>
      <c r="Q743" s="15">
        <f t="shared" si="34"/>
        <v>1411.5600589999999</v>
      </c>
      <c r="R743" s="15">
        <f t="shared" si="35"/>
        <v>0.71</v>
      </c>
      <c r="T743" s="3">
        <v>39058</v>
      </c>
      <c r="U743">
        <v>1407.290039</v>
      </c>
      <c r="V743" s="9">
        <v>39059</v>
      </c>
      <c r="W743" s="8">
        <v>0.55000000000000004</v>
      </c>
    </row>
    <row r="744" spans="1:23" x14ac:dyDescent="0.4">
      <c r="A744">
        <v>20061213</v>
      </c>
      <c r="B744" s="3">
        <f t="shared" si="33"/>
        <v>39064</v>
      </c>
      <c r="C744">
        <v>2.8481587748888999E-3</v>
      </c>
      <c r="D744">
        <v>-1.90440310187701E-2</v>
      </c>
      <c r="E744">
        <v>-2.4907407774092699E-2</v>
      </c>
      <c r="F744">
        <v>-1.6643048109235201E-2</v>
      </c>
      <c r="G744">
        <v>-1.9215225028114801E-2</v>
      </c>
      <c r="H744">
        <v>-1.8504629727388699E-2</v>
      </c>
      <c r="I744">
        <v>-2.97770520864125E-2</v>
      </c>
      <c r="J744">
        <v>-2.15967098150559E-2</v>
      </c>
      <c r="L744">
        <v>-2.69873246077919E-2</v>
      </c>
      <c r="M744">
        <v>-2.0875836547289198E-2</v>
      </c>
      <c r="O744">
        <v>-2.86303437781006E-2</v>
      </c>
      <c r="Q744" s="15">
        <f t="shared" si="34"/>
        <v>1413.209961</v>
      </c>
      <c r="R744" s="15">
        <f t="shared" si="35"/>
        <v>0.57999999999999996</v>
      </c>
      <c r="T744" s="3">
        <v>39059</v>
      </c>
      <c r="U744">
        <v>1409.839966</v>
      </c>
      <c r="V744" s="9">
        <v>39062</v>
      </c>
      <c r="W744" s="8">
        <v>0.57999999999999996</v>
      </c>
    </row>
    <row r="745" spans="1:23" x14ac:dyDescent="0.4">
      <c r="A745">
        <v>20061214</v>
      </c>
      <c r="B745" s="3">
        <f t="shared" si="33"/>
        <v>39065</v>
      </c>
      <c r="C745">
        <v>-1.6228161815885898E-2</v>
      </c>
      <c r="D745">
        <v>-2.3935151930636001E-2</v>
      </c>
      <c r="E745">
        <v>-1.07678055542062E-2</v>
      </c>
      <c r="F745">
        <v>-1.41773110063209E-2</v>
      </c>
      <c r="G745">
        <v>-1.6886567922684101E-2</v>
      </c>
      <c r="H745">
        <v>-1.7650400691898199E-2</v>
      </c>
      <c r="I745">
        <v>-2.1484200064571801E-2</v>
      </c>
      <c r="J745">
        <v>-2.14529031275747E-2</v>
      </c>
      <c r="K745">
        <v>-1.6325646380888501E-2</v>
      </c>
      <c r="L745">
        <v>-3.4742842393343798E-2</v>
      </c>
      <c r="M745">
        <v>-2.89222179291088E-2</v>
      </c>
      <c r="N745">
        <v>-1.48078969127989E-2</v>
      </c>
      <c r="O745">
        <v>-1.7409136564358E-2</v>
      </c>
      <c r="P745">
        <v>-2.0899352370682699E-2</v>
      </c>
      <c r="Q745" s="15">
        <f t="shared" si="34"/>
        <v>1425.48999</v>
      </c>
      <c r="R745" s="15">
        <f t="shared" si="35"/>
        <v>0.45</v>
      </c>
      <c r="T745" s="3">
        <v>39062</v>
      </c>
      <c r="U745">
        <v>1413.040039</v>
      </c>
      <c r="V745" s="9">
        <v>39063</v>
      </c>
      <c r="W745" s="8">
        <v>0.71</v>
      </c>
    </row>
    <row r="746" spans="1:23" x14ac:dyDescent="0.4">
      <c r="A746">
        <v>20061215</v>
      </c>
      <c r="B746" s="3">
        <f t="shared" si="33"/>
        <v>39066</v>
      </c>
      <c r="C746">
        <v>8.9636980397680404E-3</v>
      </c>
      <c r="D746">
        <v>-1.7552218115166399E-2</v>
      </c>
      <c r="E746">
        <v>-1.8645415918959001E-2</v>
      </c>
      <c r="F746">
        <v>-1.72715258349951E-2</v>
      </c>
      <c r="G746">
        <v>-1.9327359046605399E-2</v>
      </c>
      <c r="H746">
        <v>-2.5028136898483499E-2</v>
      </c>
      <c r="I746">
        <v>-1.27319702326774E-2</v>
      </c>
      <c r="J746">
        <v>-2.0104804296937302E-2</v>
      </c>
      <c r="K746">
        <v>-1.5244785969803699E-2</v>
      </c>
      <c r="L746">
        <v>-1.6855674153760301E-2</v>
      </c>
      <c r="M746">
        <v>-2.8098047640891102E-2</v>
      </c>
      <c r="N746">
        <v>-2.4746918460282399E-2</v>
      </c>
      <c r="P746">
        <v>-1.6132341999313699E-2</v>
      </c>
      <c r="Q746" s="15">
        <f t="shared" si="34"/>
        <v>1427.089966</v>
      </c>
      <c r="R746" s="15">
        <f t="shared" si="35"/>
        <v>0.5</v>
      </c>
      <c r="T746" s="3">
        <v>39063</v>
      </c>
      <c r="U746">
        <v>1411.5600589999999</v>
      </c>
      <c r="V746" s="9">
        <v>39064</v>
      </c>
      <c r="W746" s="8">
        <v>0.57999999999999996</v>
      </c>
    </row>
    <row r="747" spans="1:23" x14ac:dyDescent="0.4">
      <c r="A747">
        <v>20061218</v>
      </c>
      <c r="B747" s="3">
        <f t="shared" si="33"/>
        <v>39069</v>
      </c>
      <c r="C747">
        <v>-7.2036069156888203E-3</v>
      </c>
      <c r="D747">
        <v>-2.0188085249319501E-2</v>
      </c>
      <c r="E747">
        <v>-1.34316311246591E-2</v>
      </c>
      <c r="F747">
        <v>-1.17385275599545E-2</v>
      </c>
      <c r="G747">
        <v>-8.7901828185604006E-3</v>
      </c>
      <c r="H747">
        <v>-3.3873191257522699E-3</v>
      </c>
      <c r="I747">
        <v>-2.51627843002513E-2</v>
      </c>
      <c r="J747">
        <v>-2.25759000616962E-2</v>
      </c>
      <c r="M747">
        <v>-2.1935072835090001E-2</v>
      </c>
      <c r="N747">
        <v>-1.3803493622006901E-2</v>
      </c>
      <c r="O747">
        <v>-3.5941402916409897E-2</v>
      </c>
      <c r="P747">
        <v>-1.43401074525937E-2</v>
      </c>
      <c r="Q747" s="15">
        <f t="shared" si="34"/>
        <v>1422.4799800000001</v>
      </c>
      <c r="R747" s="15">
        <f t="shared" si="35"/>
        <v>0.62</v>
      </c>
      <c r="T747" s="3">
        <v>39064</v>
      </c>
      <c r="U747">
        <v>1413.209961</v>
      </c>
      <c r="V747" s="9">
        <v>39065</v>
      </c>
      <c r="W747" s="8">
        <v>0.45</v>
      </c>
    </row>
    <row r="748" spans="1:23" x14ac:dyDescent="0.4">
      <c r="A748">
        <v>20061219</v>
      </c>
      <c r="B748" s="3">
        <f t="shared" si="33"/>
        <v>39070</v>
      </c>
      <c r="C748">
        <v>-1.8215081976988699E-2</v>
      </c>
      <c r="D748">
        <v>-1.0496292031873499E-2</v>
      </c>
      <c r="E748">
        <v>-1.9941081637466999E-2</v>
      </c>
      <c r="F748">
        <v>-1.5818104709628501E-2</v>
      </c>
      <c r="G748">
        <v>-1.30261282060679E-2</v>
      </c>
      <c r="H748">
        <v>-0.10316010712200401</v>
      </c>
      <c r="J748">
        <v>-2.0892431399828201E-2</v>
      </c>
      <c r="K748">
        <v>-2.0701755793071899E-2</v>
      </c>
      <c r="L748">
        <v>-1.42199239455565E-2</v>
      </c>
      <c r="M748">
        <v>-1.10443983434441E-2</v>
      </c>
      <c r="N748">
        <v>-1.05873996332113E-2</v>
      </c>
      <c r="O748">
        <v>-1.07019873578255E-2</v>
      </c>
      <c r="P748">
        <v>-1.27743784359004E-2</v>
      </c>
      <c r="Q748" s="15">
        <f t="shared" si="34"/>
        <v>1425.5500489999999</v>
      </c>
      <c r="R748" s="15">
        <f t="shared" si="35"/>
        <v>0.65</v>
      </c>
      <c r="T748" s="3">
        <v>39065</v>
      </c>
      <c r="U748">
        <v>1425.48999</v>
      </c>
      <c r="V748" s="9">
        <v>39066</v>
      </c>
      <c r="W748" s="8">
        <v>0.5</v>
      </c>
    </row>
    <row r="749" spans="1:23" x14ac:dyDescent="0.4">
      <c r="A749">
        <v>20061220</v>
      </c>
      <c r="B749" s="3">
        <f t="shared" si="33"/>
        <v>39071</v>
      </c>
      <c r="C749">
        <v>-1.1270758614922299E-2</v>
      </c>
      <c r="D749">
        <v>-1.86021178939462E-2</v>
      </c>
      <c r="E749">
        <v>-1.6859097828638901E-2</v>
      </c>
      <c r="F749">
        <v>-1.48970529110923E-2</v>
      </c>
      <c r="H749">
        <v>-1.77355032109065E-2</v>
      </c>
      <c r="K749">
        <v>-1.2328864225157801E-2</v>
      </c>
      <c r="L749">
        <v>-2.9384060534301999E-2</v>
      </c>
      <c r="N749">
        <v>-1.54442522222799E-2</v>
      </c>
      <c r="O749">
        <v>-2.4863045152535401E-2</v>
      </c>
      <c r="P749">
        <v>-1.3866238249201499E-2</v>
      </c>
      <c r="Q749" s="15">
        <f t="shared" si="34"/>
        <v>1423.530029</v>
      </c>
      <c r="R749" s="15">
        <f t="shared" si="35"/>
        <v>0.55000000000000004</v>
      </c>
      <c r="T749" s="3">
        <v>39066</v>
      </c>
      <c r="U749">
        <v>1427.089966</v>
      </c>
      <c r="V749" s="9">
        <v>39069</v>
      </c>
      <c r="W749" s="8">
        <v>0.62</v>
      </c>
    </row>
    <row r="750" spans="1:23" x14ac:dyDescent="0.4">
      <c r="A750">
        <v>20061221</v>
      </c>
      <c r="B750" s="3">
        <f t="shared" si="33"/>
        <v>39072</v>
      </c>
      <c r="C750">
        <v>-9.8866866050894894E-3</v>
      </c>
      <c r="D750">
        <v>-1.3697208835279299E-2</v>
      </c>
      <c r="F750">
        <v>-1.4601445595916E-2</v>
      </c>
      <c r="H750">
        <v>-1.35769857115663E-2</v>
      </c>
      <c r="I750">
        <v>-4.9728444238013596E-4</v>
      </c>
      <c r="J750">
        <v>-1.26164979977772E-2</v>
      </c>
      <c r="K750">
        <v>-1.8523081076502301E-2</v>
      </c>
      <c r="L750">
        <v>-1.47134426304034E-2</v>
      </c>
      <c r="M750">
        <v>-2.9772769832809999E-2</v>
      </c>
      <c r="O750">
        <v>-1.0917488336600299E-2</v>
      </c>
      <c r="P750">
        <v>-1.29569837256652E-2</v>
      </c>
      <c r="Q750" s="15">
        <f t="shared" si="34"/>
        <v>1418.3000489999999</v>
      </c>
      <c r="R750" s="15">
        <f t="shared" si="35"/>
        <v>0.44</v>
      </c>
      <c r="T750" s="3">
        <v>39069</v>
      </c>
      <c r="U750">
        <v>1422.4799800000001</v>
      </c>
      <c r="V750" s="9">
        <v>39070</v>
      </c>
      <c r="W750" s="8">
        <v>0.65</v>
      </c>
    </row>
    <row r="751" spans="1:23" x14ac:dyDescent="0.4">
      <c r="A751">
        <v>20061222</v>
      </c>
      <c r="B751" s="3">
        <f t="shared" si="33"/>
        <v>39073</v>
      </c>
      <c r="D751">
        <v>-3.1062943192639102E-2</v>
      </c>
      <c r="E751">
        <v>-3.4537063928319497E-2</v>
      </c>
      <c r="F751">
        <v>-2.21531501978506E-2</v>
      </c>
      <c r="G751">
        <v>-2.19273146085322E-2</v>
      </c>
      <c r="J751">
        <v>-2.4285392395767599E-2</v>
      </c>
      <c r="L751">
        <v>-1.9835635173332901E-2</v>
      </c>
      <c r="P751">
        <v>-2.52046322750696E-2</v>
      </c>
      <c r="Q751" s="15">
        <f t="shared" si="34"/>
        <v>1410.76001</v>
      </c>
      <c r="R751" s="15">
        <f t="shared" si="35"/>
        <v>0.44</v>
      </c>
      <c r="T751" s="3">
        <v>39070</v>
      </c>
      <c r="U751">
        <v>1425.5500489999999</v>
      </c>
      <c r="V751" s="9">
        <v>39071</v>
      </c>
      <c r="W751" s="8">
        <v>0.55000000000000004</v>
      </c>
    </row>
    <row r="752" spans="1:23" x14ac:dyDescent="0.4">
      <c r="A752">
        <v>20061226</v>
      </c>
      <c r="B752" s="3">
        <f t="shared" si="33"/>
        <v>39077</v>
      </c>
      <c r="D752">
        <v>-2.1678418199579701E-2</v>
      </c>
      <c r="E752">
        <v>-3.6202191781953802E-2</v>
      </c>
      <c r="H752">
        <v>-2.60869872373382E-2</v>
      </c>
      <c r="L752">
        <v>-2.9423658125987202E-2</v>
      </c>
      <c r="M752">
        <v>-3.4917284564178502E-2</v>
      </c>
      <c r="Q752" s="15">
        <f t="shared" si="34"/>
        <v>1416.900024</v>
      </c>
      <c r="R752" s="15">
        <f t="shared" si="35"/>
        <v>0.62</v>
      </c>
      <c r="T752" s="3">
        <v>39071</v>
      </c>
      <c r="U752">
        <v>1423.530029</v>
      </c>
      <c r="V752" s="9">
        <v>39072</v>
      </c>
      <c r="W752" s="8">
        <v>0.44</v>
      </c>
    </row>
    <row r="753" spans="1:23" x14ac:dyDescent="0.4">
      <c r="A753">
        <v>20061227</v>
      </c>
      <c r="B753" s="3">
        <f t="shared" si="33"/>
        <v>39078</v>
      </c>
      <c r="D753">
        <v>-2.7475454738331601E-2</v>
      </c>
      <c r="F753">
        <v>-2.9509441766457201E-2</v>
      </c>
      <c r="G753">
        <v>-2.51788054100914E-2</v>
      </c>
      <c r="J753">
        <v>-2.55808202769622E-2</v>
      </c>
      <c r="K753">
        <v>-2.6604128419332001E-2</v>
      </c>
      <c r="L753">
        <v>-3.3815910663607202E-2</v>
      </c>
      <c r="M753">
        <v>-2.3228945633986999E-2</v>
      </c>
      <c r="O753">
        <v>-2.8349216711999602E-2</v>
      </c>
      <c r="P753">
        <v>-2.6370466674142602E-2</v>
      </c>
      <c r="Q753" s="15">
        <f t="shared" si="34"/>
        <v>1426.839966</v>
      </c>
      <c r="R753" s="15">
        <f t="shared" si="35"/>
        <v>0.61</v>
      </c>
      <c r="T753" s="3">
        <v>39072</v>
      </c>
      <c r="U753">
        <v>1418.3000489999999</v>
      </c>
      <c r="V753" s="9">
        <v>39073</v>
      </c>
      <c r="W753" s="8">
        <v>0.44</v>
      </c>
    </row>
    <row r="754" spans="1:23" x14ac:dyDescent="0.4">
      <c r="A754">
        <v>20061228</v>
      </c>
      <c r="B754" s="3">
        <f t="shared" si="33"/>
        <v>39079</v>
      </c>
      <c r="C754">
        <v>-4.96898880273332E-2</v>
      </c>
      <c r="D754">
        <v>-3.2366407671268402E-2</v>
      </c>
      <c r="E754">
        <v>-2.2005122369853601E-2</v>
      </c>
      <c r="F754">
        <v>-2.07521569240974E-2</v>
      </c>
      <c r="I754">
        <v>-2.6825874119407501E-2</v>
      </c>
      <c r="J754">
        <v>-2.9254291353247901E-2</v>
      </c>
      <c r="K754">
        <v>-2.3390747472695098E-2</v>
      </c>
      <c r="M754">
        <v>-2.9217002647952999E-2</v>
      </c>
      <c r="N754">
        <v>-3.9591174951729403E-2</v>
      </c>
      <c r="P754">
        <v>-4.9516275905462898E-2</v>
      </c>
      <c r="Q754" s="15">
        <f t="shared" si="34"/>
        <v>1424.7299800000001</v>
      </c>
      <c r="R754" s="15">
        <f t="shared" si="35"/>
        <v>0.69</v>
      </c>
      <c r="T754" s="3">
        <v>39073</v>
      </c>
      <c r="U754">
        <v>1410.76001</v>
      </c>
      <c r="V754" s="9">
        <v>39077</v>
      </c>
      <c r="W754" s="8">
        <v>0.62</v>
      </c>
    </row>
    <row r="755" spans="1:23" x14ac:dyDescent="0.4">
      <c r="A755">
        <v>20061229</v>
      </c>
      <c r="B755" s="3">
        <f t="shared" si="33"/>
        <v>39080</v>
      </c>
      <c r="C755">
        <v>-3.1612418122856402E-2</v>
      </c>
      <c r="D755">
        <v>-3.0601459815444002E-2</v>
      </c>
      <c r="E755">
        <v>-1.96148816111682E-2</v>
      </c>
      <c r="F755">
        <v>-2.8159002708688902E-2</v>
      </c>
      <c r="H755">
        <v>-2.5214519630575801E-2</v>
      </c>
      <c r="I755">
        <v>-2.49567184994854E-2</v>
      </c>
      <c r="O755">
        <v>-1.9207606913552999E-2</v>
      </c>
      <c r="P755">
        <v>-1.7620149665144798E-2</v>
      </c>
      <c r="Q755" s="15">
        <f t="shared" si="34"/>
        <v>1418.3000489999999</v>
      </c>
      <c r="R755" s="15">
        <f t="shared" si="35"/>
        <v>0.51</v>
      </c>
      <c r="T755" s="3">
        <v>39077</v>
      </c>
      <c r="U755">
        <v>1416.900024</v>
      </c>
      <c r="V755" s="9">
        <v>39078</v>
      </c>
      <c r="W755" s="8">
        <v>0.61</v>
      </c>
    </row>
    <row r="756" spans="1:23" x14ac:dyDescent="0.4">
      <c r="A756">
        <v>20070103</v>
      </c>
      <c r="B756" s="3">
        <f t="shared" si="33"/>
        <v>39085</v>
      </c>
      <c r="D756">
        <v>-2.4659918207716298E-2</v>
      </c>
      <c r="E756">
        <v>-3.0300752859971702E-2</v>
      </c>
      <c r="F756">
        <v>-1.8650958895251101E-2</v>
      </c>
      <c r="H756">
        <v>-2.1244232513185201E-2</v>
      </c>
      <c r="K756">
        <v>-2.33544598439069E-2</v>
      </c>
      <c r="L756">
        <v>-2.4858264876563001E-2</v>
      </c>
      <c r="M756">
        <v>-2.4834630912332799E-2</v>
      </c>
      <c r="N756">
        <v>-2.0543730169371902E-2</v>
      </c>
      <c r="O756">
        <v>-2.15679147680456E-2</v>
      </c>
      <c r="P756">
        <v>-2.5531872899816899E-2</v>
      </c>
      <c r="Q756" s="15">
        <f t="shared" si="34"/>
        <v>1416.599976</v>
      </c>
      <c r="R756" s="15">
        <f t="shared" si="35"/>
        <v>0.56999999999999995</v>
      </c>
      <c r="T756" s="3">
        <v>39078</v>
      </c>
      <c r="U756">
        <v>1426.839966</v>
      </c>
      <c r="V756" s="9">
        <v>39079</v>
      </c>
      <c r="W756" s="8">
        <v>0.69</v>
      </c>
    </row>
    <row r="757" spans="1:23" x14ac:dyDescent="0.4">
      <c r="A757">
        <v>20070104</v>
      </c>
      <c r="B757" s="3">
        <f t="shared" si="33"/>
        <v>39086</v>
      </c>
      <c r="D757">
        <v>-2.8406446418034099E-2</v>
      </c>
      <c r="E757">
        <v>-1.19874843031167E-2</v>
      </c>
      <c r="G757">
        <v>-2.6668304498951401E-2</v>
      </c>
      <c r="I757">
        <v>-1.87803472282322E-2</v>
      </c>
      <c r="J757">
        <v>-2.4109711695663401E-2</v>
      </c>
      <c r="L757">
        <v>-0.12569174934182201</v>
      </c>
      <c r="M757">
        <v>-0.12732273506007</v>
      </c>
      <c r="N757">
        <v>-2.7350018744519099E-2</v>
      </c>
      <c r="O757">
        <v>-2.5059510706767599E-2</v>
      </c>
      <c r="P757">
        <v>-1.9173173654104401E-2</v>
      </c>
      <c r="Q757" s="15">
        <f t="shared" si="34"/>
        <v>1418.339966</v>
      </c>
      <c r="R757" s="15">
        <f t="shared" si="35"/>
        <v>0.51</v>
      </c>
      <c r="T757" s="3">
        <v>39079</v>
      </c>
      <c r="U757">
        <v>1424.7299800000001</v>
      </c>
      <c r="V757" s="9">
        <v>39080</v>
      </c>
      <c r="W757" s="8">
        <v>0.51</v>
      </c>
    </row>
    <row r="758" spans="1:23" x14ac:dyDescent="0.4">
      <c r="A758">
        <v>20070105</v>
      </c>
      <c r="B758" s="3">
        <f t="shared" si="33"/>
        <v>39087</v>
      </c>
      <c r="C758">
        <v>-3.4217911731181001E-2</v>
      </c>
      <c r="D758">
        <v>-1.8535269990067899E-2</v>
      </c>
      <c r="F758">
        <v>-1.55122205378902E-2</v>
      </c>
      <c r="H758">
        <v>-2.1476844435337102E-2</v>
      </c>
      <c r="I758">
        <v>-2.14985958835903E-2</v>
      </c>
      <c r="J758">
        <v>-2.6694434736174499E-2</v>
      </c>
      <c r="K758">
        <v>-2.70861155205043E-2</v>
      </c>
      <c r="L758">
        <v>-2.80067409109876E-2</v>
      </c>
      <c r="M758">
        <v>-2.3937713584217101E-2</v>
      </c>
      <c r="N758">
        <v>-2.0120018183111901E-2</v>
      </c>
      <c r="O758">
        <v>-2.3608127529069701E-2</v>
      </c>
      <c r="P758">
        <v>-3.0386504141793998E-2</v>
      </c>
      <c r="Q758" s="15">
        <f t="shared" si="34"/>
        <v>1409.709961</v>
      </c>
      <c r="R758" s="15">
        <f t="shared" si="35"/>
        <v>0.59</v>
      </c>
      <c r="T758" s="3">
        <v>39080</v>
      </c>
      <c r="U758">
        <v>1418.3000489999999</v>
      </c>
      <c r="V758" s="9">
        <v>39084</v>
      </c>
      <c r="W758" s="8">
        <v>0.51</v>
      </c>
    </row>
    <row r="759" spans="1:23" x14ac:dyDescent="0.4">
      <c r="A759">
        <v>20070108</v>
      </c>
      <c r="B759" s="3">
        <f t="shared" si="33"/>
        <v>39090</v>
      </c>
      <c r="C759">
        <v>-2.0920109066116601E-2</v>
      </c>
      <c r="D759">
        <v>-1.4944507755986E-2</v>
      </c>
      <c r="E759">
        <v>-9.6421834006250404E-3</v>
      </c>
      <c r="F759">
        <v>-4.5120881610536297E-3</v>
      </c>
      <c r="G759">
        <v>-2.7868916721646399E-2</v>
      </c>
      <c r="H759">
        <v>-3.1025649525329799E-2</v>
      </c>
      <c r="J759">
        <v>-2.03333373868257E-2</v>
      </c>
      <c r="L759">
        <v>-3.7364980984545902E-2</v>
      </c>
      <c r="N759">
        <v>-1.89373083104553E-2</v>
      </c>
      <c r="O759">
        <v>-1.69546672926509E-2</v>
      </c>
      <c r="P759">
        <v>-1.20480528928612E-2</v>
      </c>
      <c r="Q759" s="15">
        <f t="shared" si="34"/>
        <v>1412.839966</v>
      </c>
      <c r="R759" s="15">
        <f t="shared" si="35"/>
        <v>0.72</v>
      </c>
      <c r="T759" s="3">
        <v>39085</v>
      </c>
      <c r="U759">
        <v>1416.599976</v>
      </c>
      <c r="V759" s="9">
        <v>39085</v>
      </c>
      <c r="W759" s="8">
        <v>0.56999999999999995</v>
      </c>
    </row>
    <row r="760" spans="1:23" x14ac:dyDescent="0.4">
      <c r="A760">
        <v>20070109</v>
      </c>
      <c r="B760" s="3">
        <f t="shared" si="33"/>
        <v>39091</v>
      </c>
      <c r="C760">
        <v>-1.8058757147804302E-2</v>
      </c>
      <c r="D760">
        <v>-1.9792866054992201E-2</v>
      </c>
      <c r="E760">
        <v>-2.8807382819029E-2</v>
      </c>
      <c r="F760">
        <v>-4.7748137153015E-2</v>
      </c>
      <c r="G760">
        <v>-1.12370815897896E-2</v>
      </c>
      <c r="H760">
        <v>-1.55491759389452E-2</v>
      </c>
      <c r="I760">
        <v>-2.1370481316319301E-2</v>
      </c>
      <c r="J760">
        <v>-2.2822828454499799E-2</v>
      </c>
      <c r="M760">
        <v>-1.5987301749911399E-2</v>
      </c>
      <c r="N760">
        <v>-3.1190951749889399E-2</v>
      </c>
      <c r="O760">
        <v>-2.10966346999827E-2</v>
      </c>
      <c r="P760">
        <v>-1.8211003721531401E-2</v>
      </c>
      <c r="Q760" s="15">
        <f t="shared" si="34"/>
        <v>1412.1099850000001</v>
      </c>
      <c r="R760" s="15">
        <f t="shared" si="35"/>
        <v>0.65</v>
      </c>
      <c r="T760" s="3">
        <v>39086</v>
      </c>
      <c r="U760">
        <v>1418.339966</v>
      </c>
      <c r="V760" s="9">
        <v>39086</v>
      </c>
      <c r="W760" s="8">
        <v>0.51</v>
      </c>
    </row>
    <row r="761" spans="1:23" x14ac:dyDescent="0.4">
      <c r="A761">
        <v>20070110</v>
      </c>
      <c r="B761" s="3">
        <f t="shared" si="33"/>
        <v>39092</v>
      </c>
      <c r="C761">
        <v>-2.3445546765446499E-2</v>
      </c>
      <c r="D761">
        <v>-3.2734373089562299E-2</v>
      </c>
      <c r="E761">
        <v>-2.9407459257622399E-2</v>
      </c>
      <c r="F761">
        <v>-3.0477721632913599E-2</v>
      </c>
      <c r="G761">
        <v>-1.8156065133493701E-2</v>
      </c>
      <c r="H761">
        <v>-2.4012595925115399E-2</v>
      </c>
      <c r="J761">
        <v>-2.8312068877352901E-2</v>
      </c>
      <c r="K761">
        <v>-2.5389065710896601E-2</v>
      </c>
      <c r="L761">
        <v>-2.7518463918875798E-2</v>
      </c>
      <c r="N761">
        <v>-2.0080768546118798E-2</v>
      </c>
      <c r="O761">
        <v>-2.47389627390537E-2</v>
      </c>
      <c r="P761">
        <v>-1.7888881149765799E-2</v>
      </c>
      <c r="Q761" s="15">
        <f t="shared" si="34"/>
        <v>1414.849976</v>
      </c>
      <c r="R761" s="15">
        <f t="shared" si="35"/>
        <v>0.56999999999999995</v>
      </c>
      <c r="T761" s="3">
        <v>39087</v>
      </c>
      <c r="U761">
        <v>1409.709961</v>
      </c>
      <c r="V761" s="9">
        <v>39087</v>
      </c>
      <c r="W761" s="8">
        <v>0.59</v>
      </c>
    </row>
    <row r="762" spans="1:23" x14ac:dyDescent="0.4">
      <c r="A762">
        <v>20070111</v>
      </c>
      <c r="B762" s="3">
        <f t="shared" si="33"/>
        <v>39093</v>
      </c>
      <c r="C762">
        <v>-1.55193614594113E-2</v>
      </c>
      <c r="D762">
        <v>-2.2869961196831601E-2</v>
      </c>
      <c r="E762">
        <v>-2.2584808080767901E-2</v>
      </c>
      <c r="F762">
        <v>-1.7102929581856299E-2</v>
      </c>
      <c r="G762">
        <v>-2.10692075191195E-2</v>
      </c>
      <c r="H762">
        <v>-1.8523765273109599E-2</v>
      </c>
      <c r="I762">
        <v>-1.85316085792477E-2</v>
      </c>
      <c r="M762">
        <v>-2.3652895683257801E-2</v>
      </c>
      <c r="N762">
        <v>-2.02272312158637E-2</v>
      </c>
      <c r="P762">
        <v>-2.3514363646949098E-2</v>
      </c>
      <c r="Q762" s="15">
        <f t="shared" si="34"/>
        <v>1423.8199460000001</v>
      </c>
      <c r="R762" s="15">
        <f t="shared" si="35"/>
        <v>0.54</v>
      </c>
      <c r="T762" s="3">
        <v>39090</v>
      </c>
      <c r="U762">
        <v>1412.839966</v>
      </c>
      <c r="V762" s="9">
        <v>39090</v>
      </c>
      <c r="W762" s="8">
        <v>0.72</v>
      </c>
    </row>
    <row r="763" spans="1:23" x14ac:dyDescent="0.4">
      <c r="A763">
        <v>20070112</v>
      </c>
      <c r="B763" s="3">
        <f t="shared" si="33"/>
        <v>39094</v>
      </c>
      <c r="C763">
        <v>-1.5960795685393998E-2</v>
      </c>
      <c r="D763">
        <v>-2.8719367213162299E-2</v>
      </c>
      <c r="E763">
        <v>-2.3832866096396E-2</v>
      </c>
      <c r="G763">
        <v>-2.71893919554544E-2</v>
      </c>
      <c r="H763">
        <v>-2.7191337066173601E-2</v>
      </c>
      <c r="I763">
        <v>-2.8677897745816999E-2</v>
      </c>
      <c r="J763">
        <v>-2.25269649932772E-2</v>
      </c>
      <c r="L763">
        <v>-4.5698032433539301E-2</v>
      </c>
      <c r="M763">
        <v>-2.0396409676154099E-2</v>
      </c>
      <c r="N763">
        <v>-1.9859604902927298E-2</v>
      </c>
      <c r="O763">
        <v>-2.5203338367476801E-2</v>
      </c>
      <c r="Q763" s="15">
        <f t="shared" si="34"/>
        <v>1430.7299800000001</v>
      </c>
      <c r="R763" s="15">
        <f t="shared" si="35"/>
        <v>0.56000000000000005</v>
      </c>
      <c r="T763" s="3">
        <v>39091</v>
      </c>
      <c r="U763">
        <v>1412.1099850000001</v>
      </c>
      <c r="V763" s="9">
        <v>39091</v>
      </c>
      <c r="W763" s="8">
        <v>0.65</v>
      </c>
    </row>
    <row r="764" spans="1:23" x14ac:dyDescent="0.4">
      <c r="A764">
        <v>20070116</v>
      </c>
      <c r="B764" s="3">
        <f t="shared" si="33"/>
        <v>39098</v>
      </c>
      <c r="C764">
        <v>-8.0393811915079293E-3</v>
      </c>
      <c r="D764">
        <v>-2.2357578466767201E-2</v>
      </c>
      <c r="E764">
        <v>-1.8229072365040299E-2</v>
      </c>
      <c r="F764">
        <v>-2.0485027634479899E-2</v>
      </c>
      <c r="H764">
        <v>-1.7045108774838301E-2</v>
      </c>
      <c r="J764">
        <v>-2.6166300202246699E-2</v>
      </c>
      <c r="K764">
        <v>-1.7790421761107299E-2</v>
      </c>
      <c r="L764">
        <v>-2.32701768659795E-2</v>
      </c>
      <c r="M764">
        <v>-2.1587972282816999E-2</v>
      </c>
      <c r="N764">
        <v>-1.9930953633846199E-2</v>
      </c>
      <c r="O764">
        <v>-1.9913781806182598E-2</v>
      </c>
      <c r="P764">
        <v>-2.3213277320534399E-2</v>
      </c>
      <c r="Q764" s="15">
        <f t="shared" si="34"/>
        <v>1431.900024</v>
      </c>
      <c r="R764" s="15">
        <f t="shared" si="35"/>
        <v>0.59</v>
      </c>
      <c r="T764" s="3">
        <v>39092</v>
      </c>
      <c r="U764">
        <v>1414.849976</v>
      </c>
      <c r="V764" s="9">
        <v>39092</v>
      </c>
      <c r="W764" s="8">
        <v>0.56999999999999995</v>
      </c>
    </row>
    <row r="765" spans="1:23" x14ac:dyDescent="0.4">
      <c r="A765">
        <v>20070117</v>
      </c>
      <c r="B765" s="3">
        <f t="shared" si="33"/>
        <v>39099</v>
      </c>
      <c r="C765">
        <v>-2.2182793370536202E-2</v>
      </c>
      <c r="D765">
        <v>-2.7159720044035499E-2</v>
      </c>
      <c r="E765">
        <v>-2.55485976348649E-2</v>
      </c>
      <c r="H765">
        <v>-2.3213452128741499E-2</v>
      </c>
      <c r="I765">
        <v>-3.1770101721375399E-2</v>
      </c>
      <c r="J765">
        <v>-1.9809737405106002E-2</v>
      </c>
      <c r="K765">
        <v>-2.5363300621625499E-2</v>
      </c>
      <c r="N765">
        <v>-2.18006516869944E-2</v>
      </c>
      <c r="O765">
        <v>-1.4415096712108701E-2</v>
      </c>
      <c r="P765">
        <v>-1.14562303735636E-2</v>
      </c>
      <c r="Q765" s="15">
        <f t="shared" si="34"/>
        <v>1430.619995</v>
      </c>
      <c r="R765" s="15">
        <f t="shared" si="35"/>
        <v>0.54</v>
      </c>
      <c r="T765" s="3">
        <v>39093</v>
      </c>
      <c r="U765">
        <v>1423.8199460000001</v>
      </c>
      <c r="V765" s="9">
        <v>39093</v>
      </c>
      <c r="W765" s="8">
        <v>0.54</v>
      </c>
    </row>
    <row r="766" spans="1:23" x14ac:dyDescent="0.4">
      <c r="A766">
        <v>20070118</v>
      </c>
      <c r="B766" s="3">
        <f t="shared" si="33"/>
        <v>39100</v>
      </c>
      <c r="C766">
        <v>-1.56017576403837E-2</v>
      </c>
      <c r="D766">
        <v>-2.0585993289122698E-2</v>
      </c>
      <c r="E766">
        <v>-1.4491065195060999E-2</v>
      </c>
      <c r="F766">
        <v>-2.38594203690848E-2</v>
      </c>
      <c r="G766">
        <v>-1.5676092042444599E-2</v>
      </c>
      <c r="H766">
        <v>-2.0118013034146901E-2</v>
      </c>
      <c r="I766">
        <v>-2.1049091061957199E-2</v>
      </c>
      <c r="J766">
        <v>-1.9264307444438401E-2</v>
      </c>
      <c r="K766">
        <v>-1.9528589129384301E-2</v>
      </c>
      <c r="L766">
        <v>-2.3289413293387198E-2</v>
      </c>
      <c r="M766">
        <v>-1.55501313319609E-2</v>
      </c>
      <c r="N766">
        <v>-1.77896418545689E-2</v>
      </c>
      <c r="O766">
        <v>-2.9594450067973101E-2</v>
      </c>
      <c r="P766">
        <v>-2.4937581181065399E-2</v>
      </c>
      <c r="Q766" s="15">
        <f t="shared" si="34"/>
        <v>1426.369995</v>
      </c>
      <c r="R766" s="15">
        <f t="shared" si="35"/>
        <v>0.6</v>
      </c>
      <c r="T766" s="3">
        <v>39094</v>
      </c>
      <c r="U766">
        <v>1430.7299800000001</v>
      </c>
      <c r="V766" s="9">
        <v>39094</v>
      </c>
      <c r="W766" s="8">
        <v>0.56000000000000005</v>
      </c>
    </row>
    <row r="767" spans="1:23" x14ac:dyDescent="0.4">
      <c r="A767">
        <v>20070119</v>
      </c>
      <c r="B767" s="3">
        <f t="shared" si="33"/>
        <v>39101</v>
      </c>
      <c r="D767">
        <v>-2.9239020268421099E-2</v>
      </c>
      <c r="F767">
        <v>-3.1869544162587603E-2</v>
      </c>
      <c r="G767">
        <v>-2.78694839987269E-2</v>
      </c>
      <c r="I767">
        <v>-1.59320510487653E-2</v>
      </c>
      <c r="J767">
        <v>-2.30285119585695E-2</v>
      </c>
      <c r="K767">
        <v>-2.8545630759470801E-2</v>
      </c>
      <c r="L767">
        <v>-2.6166500500496601E-2</v>
      </c>
      <c r="M767">
        <v>-2.1397559624554401E-2</v>
      </c>
      <c r="N767">
        <v>-2.08335686285658E-2</v>
      </c>
      <c r="O767">
        <v>-2.2175003264273199E-2</v>
      </c>
      <c r="P767">
        <v>-2.17587361473662E-2</v>
      </c>
      <c r="Q767" s="15">
        <f t="shared" si="34"/>
        <v>1430.5</v>
      </c>
      <c r="R767" s="15">
        <f t="shared" si="35"/>
        <v>0.55000000000000004</v>
      </c>
      <c r="T767" s="3">
        <v>39098</v>
      </c>
      <c r="U767">
        <v>1431.900024</v>
      </c>
      <c r="V767" s="9">
        <v>39098</v>
      </c>
      <c r="W767" s="8">
        <v>0.59</v>
      </c>
    </row>
    <row r="768" spans="1:23" x14ac:dyDescent="0.4">
      <c r="A768">
        <v>20070122</v>
      </c>
      <c r="B768" s="3">
        <f t="shared" si="33"/>
        <v>39104</v>
      </c>
      <c r="C768">
        <v>-1.9470282344668698E-2</v>
      </c>
      <c r="D768">
        <v>-1.9721049081456901E-2</v>
      </c>
      <c r="E768">
        <v>-2.19044932580559E-2</v>
      </c>
      <c r="F768">
        <v>-1.63904811028148E-2</v>
      </c>
      <c r="G768">
        <v>-1.9336966509701799E-2</v>
      </c>
      <c r="H768">
        <v>-1.1110500238191099E-2</v>
      </c>
      <c r="I768">
        <v>-1.8973711689230101E-2</v>
      </c>
      <c r="J768">
        <v>-2.0321351912983499E-2</v>
      </c>
      <c r="K768">
        <v>-2.24209278104857E-2</v>
      </c>
      <c r="N768">
        <v>-2.8446988094466399E-2</v>
      </c>
      <c r="O768">
        <v>-2.6797914797601699E-2</v>
      </c>
      <c r="Q768" s="15">
        <f t="shared" si="34"/>
        <v>1422.9499510000001</v>
      </c>
      <c r="R768" s="15">
        <f t="shared" si="35"/>
        <v>0.63</v>
      </c>
      <c r="T768" s="3">
        <v>39099</v>
      </c>
      <c r="U768">
        <v>1430.619995</v>
      </c>
      <c r="V768" s="9">
        <v>39099</v>
      </c>
      <c r="W768" s="8">
        <v>0.54</v>
      </c>
    </row>
    <row r="769" spans="1:23" x14ac:dyDescent="0.4">
      <c r="A769">
        <v>20070123</v>
      </c>
      <c r="B769" s="3">
        <f t="shared" si="33"/>
        <v>39105</v>
      </c>
      <c r="D769">
        <v>-2.5485452392233699E-2</v>
      </c>
      <c r="E769">
        <v>-1.9882657049601401E-2</v>
      </c>
      <c r="F769">
        <v>-2.3496473430316099E-2</v>
      </c>
      <c r="I769">
        <v>-2.39350371680195E-2</v>
      </c>
      <c r="J769">
        <v>-3.6034042107959602E-2</v>
      </c>
      <c r="L769">
        <v>-1.72036503171723E-2</v>
      </c>
      <c r="M769">
        <v>-1.90079027190872E-2</v>
      </c>
      <c r="N769">
        <v>-2.3818833172877599E-2</v>
      </c>
      <c r="O769">
        <v>-2.2651367102135798E-2</v>
      </c>
      <c r="P769">
        <v>-2.53724287083937E-2</v>
      </c>
      <c r="Q769" s="15">
        <f t="shared" si="34"/>
        <v>1427.98999</v>
      </c>
      <c r="R769" s="15">
        <f t="shared" si="35"/>
        <v>0.64</v>
      </c>
      <c r="T769" s="3">
        <v>39100</v>
      </c>
      <c r="U769">
        <v>1426.369995</v>
      </c>
      <c r="V769" s="9">
        <v>39100</v>
      </c>
      <c r="W769" s="8">
        <v>0.6</v>
      </c>
    </row>
    <row r="770" spans="1:23" x14ac:dyDescent="0.4">
      <c r="A770">
        <v>20070124</v>
      </c>
      <c r="B770" s="3">
        <f t="shared" ref="B770:B833" si="36">DATE(LEFT(A770, 4),RIGHT(LEFT(A770,6),2),RIGHT(A770, 2))</f>
        <v>39106</v>
      </c>
      <c r="C770">
        <v>-2.8144646569273402E-2</v>
      </c>
      <c r="D770">
        <v>-2.2519300431334099E-2</v>
      </c>
      <c r="F770">
        <v>-2.7516534617332399E-2</v>
      </c>
      <c r="G770">
        <v>-2.25024324428569E-2</v>
      </c>
      <c r="I770">
        <v>-2.6011297318243601E-2</v>
      </c>
      <c r="J770">
        <v>-2.5492289992883901E-2</v>
      </c>
      <c r="L770">
        <v>-3.5194674093388598E-2</v>
      </c>
      <c r="M770">
        <v>-2.5349899633201899E-2</v>
      </c>
      <c r="N770">
        <v>-2.6339982220843699E-2</v>
      </c>
      <c r="O770">
        <v>-2.2837032551762199E-2</v>
      </c>
      <c r="P770">
        <v>-2.7300163510984798E-2</v>
      </c>
      <c r="Q770" s="15">
        <f t="shared" si="34"/>
        <v>1440.130005</v>
      </c>
      <c r="R770" s="15">
        <f t="shared" si="35"/>
        <v>0.57999999999999996</v>
      </c>
      <c r="T770" s="3">
        <v>39101</v>
      </c>
      <c r="U770">
        <v>1430.5</v>
      </c>
      <c r="V770" s="9">
        <v>39101</v>
      </c>
      <c r="W770" s="8">
        <v>0.55000000000000004</v>
      </c>
    </row>
    <row r="771" spans="1:23" x14ac:dyDescent="0.4">
      <c r="A771">
        <v>20070125</v>
      </c>
      <c r="B771" s="3">
        <f t="shared" si="36"/>
        <v>39107</v>
      </c>
      <c r="C771">
        <v>-2.4692234621109001E-2</v>
      </c>
      <c r="D771">
        <v>-2.0954403161458999E-2</v>
      </c>
      <c r="E771">
        <v>-2.6479440666767998E-2</v>
      </c>
      <c r="F771">
        <v>-3.00397049794364E-2</v>
      </c>
      <c r="G771">
        <v>-2.15410395252092E-2</v>
      </c>
      <c r="H771">
        <v>-3.37326350138345E-2</v>
      </c>
      <c r="J771">
        <v>-2.3619478908709399E-2</v>
      </c>
      <c r="L771">
        <v>-1.9664309117103599E-2</v>
      </c>
      <c r="M771">
        <v>-1.7398294582397798E-2</v>
      </c>
      <c r="N771">
        <v>-2.4917359306657599E-2</v>
      </c>
      <c r="O771">
        <v>-2.4031672430793301E-2</v>
      </c>
      <c r="P771">
        <v>-2.3023570913953802E-2</v>
      </c>
      <c r="Q771" s="15">
        <f t="shared" ref="Q771:Q834" si="37">INDEX($U$2:$U$4000, MATCH(B771,$T$2:$T$4000,0) )</f>
        <v>1423.900024</v>
      </c>
      <c r="R771" s="15">
        <f t="shared" ref="R771:R834" si="38">INDEX($W$2:$W$3552, MATCH(B771,$V$2:$V$3552,0) )</f>
        <v>0.69</v>
      </c>
      <c r="T771" s="3">
        <v>39104</v>
      </c>
      <c r="U771">
        <v>1422.9499510000001</v>
      </c>
      <c r="V771" s="9">
        <v>39104</v>
      </c>
      <c r="W771" s="8">
        <v>0.63</v>
      </c>
    </row>
    <row r="772" spans="1:23" x14ac:dyDescent="0.4">
      <c r="A772">
        <v>20070126</v>
      </c>
      <c r="B772" s="3">
        <f t="shared" si="36"/>
        <v>39108</v>
      </c>
      <c r="C772">
        <v>-2.1735107535246299E-2</v>
      </c>
      <c r="D772">
        <v>-1.8220521302588898E-2</v>
      </c>
      <c r="E772">
        <v>-2.3473597263744001E-2</v>
      </c>
      <c r="F772">
        <v>-2.7632962107939901E-2</v>
      </c>
      <c r="G772">
        <v>-2.1965892387853798E-2</v>
      </c>
      <c r="I772">
        <v>-3.3265291787980197E-2</v>
      </c>
      <c r="J772">
        <v>-3.0759692724285099E-2</v>
      </c>
      <c r="K772">
        <v>-2.89594533585283E-2</v>
      </c>
      <c r="O772">
        <v>-3.8226751573041597E-2</v>
      </c>
      <c r="Q772" s="15">
        <f t="shared" si="37"/>
        <v>1422.1800539999999</v>
      </c>
      <c r="R772" s="15">
        <f t="shared" si="38"/>
        <v>0.63</v>
      </c>
      <c r="T772" s="3">
        <v>39105</v>
      </c>
      <c r="U772">
        <v>1427.98999</v>
      </c>
      <c r="V772" s="9">
        <v>39105</v>
      </c>
      <c r="W772" s="8">
        <v>0.64</v>
      </c>
    </row>
    <row r="773" spans="1:23" x14ac:dyDescent="0.4">
      <c r="A773">
        <v>20070129</v>
      </c>
      <c r="B773" s="3">
        <f t="shared" si="36"/>
        <v>39111</v>
      </c>
      <c r="C773">
        <v>-3.0856301960959402E-2</v>
      </c>
      <c r="D773">
        <v>-2.7605102311509502E-2</v>
      </c>
      <c r="E773">
        <v>-2.5910878377205501E-2</v>
      </c>
      <c r="G773">
        <v>-2.91019858177607E-2</v>
      </c>
      <c r="L773">
        <v>-1.6495109217770899E-2</v>
      </c>
      <c r="M773">
        <v>-2.1425181842937499E-2</v>
      </c>
      <c r="N773">
        <v>-1.9618465557951902E-2</v>
      </c>
      <c r="O773">
        <v>-2.4262829361497099E-3</v>
      </c>
      <c r="P773">
        <v>-2.5663898322615401E-2</v>
      </c>
      <c r="Q773" s="15">
        <f t="shared" si="37"/>
        <v>1420.619995</v>
      </c>
      <c r="R773" s="15">
        <f t="shared" si="38"/>
        <v>0.6</v>
      </c>
      <c r="T773" s="3">
        <v>39106</v>
      </c>
      <c r="U773">
        <v>1440.130005</v>
      </c>
      <c r="V773" s="9">
        <v>39106</v>
      </c>
      <c r="W773" s="8">
        <v>0.57999999999999996</v>
      </c>
    </row>
    <row r="774" spans="1:23" x14ac:dyDescent="0.4">
      <c r="A774">
        <v>20070130</v>
      </c>
      <c r="B774" s="3">
        <f t="shared" si="36"/>
        <v>39112</v>
      </c>
      <c r="D774">
        <v>-1.5375455021020499E-2</v>
      </c>
      <c r="E774">
        <v>-2.9927255010469E-2</v>
      </c>
      <c r="F774">
        <v>-2.85355981871146E-2</v>
      </c>
      <c r="G774">
        <v>-3.03782261862636E-2</v>
      </c>
      <c r="H774">
        <v>-2.02688696296262E-2</v>
      </c>
      <c r="I774">
        <v>-2.3165746874253601E-2</v>
      </c>
      <c r="L774">
        <v>-2.2449258140951601E-2</v>
      </c>
      <c r="N774">
        <v>-2.4724701066667801E-2</v>
      </c>
      <c r="O774">
        <v>-2.4955254161019701E-2</v>
      </c>
      <c r="P774">
        <v>-2.5629705927540099E-2</v>
      </c>
      <c r="Q774" s="15">
        <f t="shared" si="37"/>
        <v>1428.8199460000001</v>
      </c>
      <c r="R774" s="15">
        <f t="shared" si="38"/>
        <v>0.66</v>
      </c>
      <c r="T774" s="3">
        <v>39107</v>
      </c>
      <c r="U774">
        <v>1423.900024</v>
      </c>
      <c r="V774" s="9">
        <v>39107</v>
      </c>
      <c r="W774" s="8">
        <v>0.69</v>
      </c>
    </row>
    <row r="775" spans="1:23" x14ac:dyDescent="0.4">
      <c r="A775">
        <v>20070131</v>
      </c>
      <c r="B775" s="3">
        <f t="shared" si="36"/>
        <v>39113</v>
      </c>
      <c r="D775">
        <v>-1.8826547089600201E-2</v>
      </c>
      <c r="E775">
        <v>-2.8337646078933899E-2</v>
      </c>
      <c r="F775">
        <v>-3.3022520932607102E-2</v>
      </c>
      <c r="G775">
        <v>-2.7571620365562401E-2</v>
      </c>
      <c r="H775">
        <v>-2.6687293836659399E-2</v>
      </c>
      <c r="I775">
        <v>-2.3293489658758E-2</v>
      </c>
      <c r="J775">
        <v>-3.5200860044996202E-2</v>
      </c>
      <c r="L775">
        <v>-2.4050601274479E-2</v>
      </c>
      <c r="M775">
        <v>-2.8906831448604099E-2</v>
      </c>
      <c r="N775">
        <v>-2.75294858625659E-2</v>
      </c>
      <c r="O775">
        <v>-2.59529312944402E-2</v>
      </c>
      <c r="P775">
        <v>-1.5365665527083201E-2</v>
      </c>
      <c r="Q775" s="15">
        <f t="shared" si="37"/>
        <v>1438.23999</v>
      </c>
      <c r="R775" s="15">
        <f t="shared" si="38"/>
        <v>0.56999999999999995</v>
      </c>
      <c r="T775" s="3">
        <v>39108</v>
      </c>
      <c r="U775">
        <v>1422.1800539999999</v>
      </c>
      <c r="V775" s="9">
        <v>39108</v>
      </c>
      <c r="W775" s="8">
        <v>0.63</v>
      </c>
    </row>
    <row r="776" spans="1:23" x14ac:dyDescent="0.4">
      <c r="A776">
        <v>20070201</v>
      </c>
      <c r="B776" s="3">
        <f t="shared" si="36"/>
        <v>39114</v>
      </c>
      <c r="C776">
        <v>-4.14758466370342E-2</v>
      </c>
      <c r="D776">
        <v>-2.7831999330589701E-2</v>
      </c>
      <c r="E776">
        <v>-2.1061864647278598E-2</v>
      </c>
      <c r="F776">
        <v>-2.4788279021786899E-2</v>
      </c>
      <c r="G776">
        <v>-2.1297126729893E-2</v>
      </c>
      <c r="H776">
        <v>-3.0372038361594099E-2</v>
      </c>
      <c r="J776">
        <v>-2.6153625210143399E-2</v>
      </c>
      <c r="K776">
        <v>-2.3392124086285701E-2</v>
      </c>
      <c r="M776">
        <v>-2.61780524164207E-2</v>
      </c>
      <c r="N776">
        <v>-2.7553426915063201E-2</v>
      </c>
      <c r="O776">
        <v>-2.6714585653903399E-2</v>
      </c>
      <c r="P776">
        <v>-2.7237532959233299E-2</v>
      </c>
      <c r="Q776" s="15">
        <f t="shared" si="37"/>
        <v>1445.9399410000001</v>
      </c>
      <c r="R776" s="15">
        <f t="shared" si="38"/>
        <v>0.56999999999999995</v>
      </c>
      <c r="T776" s="3">
        <v>39111</v>
      </c>
      <c r="U776">
        <v>1420.619995</v>
      </c>
      <c r="V776" s="9">
        <v>39111</v>
      </c>
      <c r="W776" s="8">
        <v>0.6</v>
      </c>
    </row>
    <row r="777" spans="1:23" x14ac:dyDescent="0.4">
      <c r="A777">
        <v>20070202</v>
      </c>
      <c r="B777" s="3">
        <f t="shared" si="36"/>
        <v>39115</v>
      </c>
      <c r="C777">
        <v>-1.9125124571826801E-2</v>
      </c>
      <c r="D777">
        <v>-7.4250235084415998E-3</v>
      </c>
      <c r="E777">
        <v>-2.2236981186295701E-2</v>
      </c>
      <c r="F777">
        <v>-2.4155082458369202E-2</v>
      </c>
      <c r="G777">
        <v>-2.3096842263292498E-2</v>
      </c>
      <c r="H777">
        <v>-2.8229283762018199E-2</v>
      </c>
      <c r="I777">
        <v>-2.2695342737822598E-2</v>
      </c>
      <c r="K777">
        <v>-1.9105934079289202E-2</v>
      </c>
      <c r="L777">
        <v>-3.0478354274954E-2</v>
      </c>
      <c r="M777">
        <v>-2.34319849302718E-2</v>
      </c>
      <c r="O777">
        <v>-2.2489399147161301E-2</v>
      </c>
      <c r="P777">
        <v>-2.55865459041143E-2</v>
      </c>
      <c r="Q777" s="15">
        <f t="shared" si="37"/>
        <v>1448.3900149999999</v>
      </c>
      <c r="R777" s="15">
        <f t="shared" si="38"/>
        <v>0.7</v>
      </c>
      <c r="T777" s="3">
        <v>39112</v>
      </c>
      <c r="U777">
        <v>1428.8199460000001</v>
      </c>
      <c r="V777" s="9">
        <v>39112</v>
      </c>
      <c r="W777" s="8">
        <v>0.66</v>
      </c>
    </row>
    <row r="778" spans="1:23" x14ac:dyDescent="0.4">
      <c r="A778">
        <v>20070205</v>
      </c>
      <c r="B778" s="3">
        <f t="shared" si="36"/>
        <v>39118</v>
      </c>
      <c r="D778">
        <v>-2.5651969891083402E-2</v>
      </c>
      <c r="E778">
        <v>-2.7697323351787501E-2</v>
      </c>
      <c r="G778">
        <v>-2.3591947654051201E-2</v>
      </c>
      <c r="H778">
        <v>-2.3087525843583898E-2</v>
      </c>
      <c r="M778">
        <v>-2.7954534939422501E-2</v>
      </c>
      <c r="N778">
        <v>-2.61671820188349E-2</v>
      </c>
      <c r="P778">
        <v>-4.5342633959175899E-2</v>
      </c>
      <c r="Q778" s="15">
        <f t="shared" si="37"/>
        <v>1446.98999</v>
      </c>
      <c r="R778" s="15">
        <f t="shared" si="38"/>
        <v>0.57999999999999996</v>
      </c>
      <c r="T778" s="3">
        <v>39113</v>
      </c>
      <c r="U778">
        <v>1438.23999</v>
      </c>
      <c r="V778" s="9">
        <v>39113</v>
      </c>
      <c r="W778" s="8">
        <v>0.56999999999999995</v>
      </c>
    </row>
    <row r="779" spans="1:23" x14ac:dyDescent="0.4">
      <c r="A779">
        <v>20070206</v>
      </c>
      <c r="B779" s="3">
        <f t="shared" si="36"/>
        <v>39119</v>
      </c>
      <c r="F779">
        <v>-5.8026908153796901E-3</v>
      </c>
      <c r="G779">
        <v>-2.5415361881212201E-2</v>
      </c>
      <c r="H779">
        <v>-1.09582021578635E-2</v>
      </c>
      <c r="I779">
        <v>-2.1576591489402601E-2</v>
      </c>
      <c r="K779">
        <v>-2.15589357988781E-2</v>
      </c>
      <c r="N779">
        <v>-2.6510932612922301E-2</v>
      </c>
      <c r="O779">
        <v>-2.8482173334924601E-2</v>
      </c>
      <c r="P779">
        <v>-2.51261923259927E-2</v>
      </c>
      <c r="Q779" s="15">
        <f t="shared" si="37"/>
        <v>1448</v>
      </c>
      <c r="R779" s="15">
        <f t="shared" si="38"/>
        <v>0.55000000000000004</v>
      </c>
      <c r="T779" s="3">
        <v>39114</v>
      </c>
      <c r="U779">
        <v>1445.9399410000001</v>
      </c>
      <c r="V779" s="9">
        <v>39114</v>
      </c>
      <c r="W779" s="8">
        <v>0.56999999999999995</v>
      </c>
    </row>
    <row r="780" spans="1:23" x14ac:dyDescent="0.4">
      <c r="A780">
        <v>20070207</v>
      </c>
      <c r="B780" s="3">
        <f t="shared" si="36"/>
        <v>39120</v>
      </c>
      <c r="C780">
        <v>-1.87258639665852E-2</v>
      </c>
      <c r="D780">
        <v>-2.5017716160470299E-2</v>
      </c>
      <c r="F780">
        <v>-1.74627641510865E-2</v>
      </c>
      <c r="G780">
        <v>-2.24888359236569E-2</v>
      </c>
      <c r="H780">
        <v>-2.0117747796559299E-2</v>
      </c>
      <c r="I780">
        <v>-1.8801727272560399E-2</v>
      </c>
      <c r="J780">
        <v>-2.6439215596103401E-2</v>
      </c>
      <c r="K780">
        <v>-2.5717048974946199E-2</v>
      </c>
      <c r="M780">
        <v>-2.1684221811526801E-2</v>
      </c>
      <c r="N780">
        <v>-9.4451917825256193E-3</v>
      </c>
      <c r="P780">
        <v>-2.41088716005806E-2</v>
      </c>
      <c r="Q780" s="15">
        <f t="shared" si="37"/>
        <v>1450.0200199999999</v>
      </c>
      <c r="R780" s="15">
        <f t="shared" si="38"/>
        <v>0.67</v>
      </c>
      <c r="T780" s="3">
        <v>39115</v>
      </c>
      <c r="U780">
        <v>1448.3900149999999</v>
      </c>
      <c r="V780" s="9">
        <v>39115</v>
      </c>
      <c r="W780" s="8">
        <v>0.7</v>
      </c>
    </row>
    <row r="781" spans="1:23" x14ac:dyDescent="0.4">
      <c r="A781">
        <v>20070208</v>
      </c>
      <c r="B781" s="3">
        <f t="shared" si="36"/>
        <v>39121</v>
      </c>
      <c r="C781">
        <v>-1.9644771689274899E-2</v>
      </c>
      <c r="D781">
        <v>-2.11999094820618E-2</v>
      </c>
      <c r="E781">
        <v>-3.9177401235922303E-2</v>
      </c>
      <c r="F781">
        <v>-1.7401531164707901E-2</v>
      </c>
      <c r="G781">
        <v>-2.2874663923128601E-2</v>
      </c>
      <c r="H781">
        <v>-1.9864481126854398E-2</v>
      </c>
      <c r="I781">
        <v>-4.9906797731117898E-2</v>
      </c>
      <c r="J781">
        <v>-2.4185032298672599E-2</v>
      </c>
      <c r="O781">
        <v>-2.1671809527572399E-2</v>
      </c>
      <c r="P781">
        <v>-2.34648105935924E-2</v>
      </c>
      <c r="Q781" s="15">
        <f t="shared" si="37"/>
        <v>1448.3100589999999</v>
      </c>
      <c r="R781" s="15">
        <f t="shared" si="38"/>
        <v>0.55000000000000004</v>
      </c>
      <c r="T781" s="3">
        <v>39118</v>
      </c>
      <c r="U781">
        <v>1446.98999</v>
      </c>
      <c r="V781" s="9">
        <v>39118</v>
      </c>
      <c r="W781" s="8">
        <v>0.57999999999999996</v>
      </c>
    </row>
    <row r="782" spans="1:23" x14ac:dyDescent="0.4">
      <c r="A782">
        <v>20070209</v>
      </c>
      <c r="B782" s="3">
        <f t="shared" si="36"/>
        <v>39122</v>
      </c>
      <c r="C782">
        <v>-2.5977758037613999E-2</v>
      </c>
      <c r="D782">
        <v>-1.6896415630210399E-2</v>
      </c>
      <c r="E782">
        <v>-8.8686258012763801E-3</v>
      </c>
      <c r="F782">
        <v>-8.3672343080132602E-3</v>
      </c>
      <c r="G782">
        <v>-1.43776629951358E-2</v>
      </c>
      <c r="H782">
        <v>-2.4550898661368701E-2</v>
      </c>
      <c r="I782">
        <v>-8.2136677269931801E-3</v>
      </c>
      <c r="L782">
        <v>-2.5787848430427401E-2</v>
      </c>
      <c r="M782">
        <v>-1.8375141537539299E-2</v>
      </c>
      <c r="N782">
        <v>-2.1599954550829401E-2</v>
      </c>
      <c r="O782">
        <v>-2.45156271432838E-2</v>
      </c>
      <c r="P782">
        <v>-2.3480473095516801E-2</v>
      </c>
      <c r="Q782" s="15">
        <f t="shared" si="37"/>
        <v>1438.0600589999999</v>
      </c>
      <c r="R782" s="15">
        <f t="shared" si="38"/>
        <v>0.68</v>
      </c>
      <c r="T782" s="3">
        <v>39119</v>
      </c>
      <c r="U782">
        <v>1448</v>
      </c>
      <c r="V782" s="9">
        <v>39119</v>
      </c>
      <c r="W782" s="8">
        <v>0.55000000000000004</v>
      </c>
    </row>
    <row r="783" spans="1:23" x14ac:dyDescent="0.4">
      <c r="A783">
        <v>20070212</v>
      </c>
      <c r="B783" s="3">
        <f t="shared" si="36"/>
        <v>39125</v>
      </c>
      <c r="C783">
        <v>-1.26517229822453E-2</v>
      </c>
      <c r="D783">
        <v>-1.2008647424493301E-2</v>
      </c>
      <c r="E783">
        <v>-2.00662009571865E-2</v>
      </c>
      <c r="F783">
        <v>-1.01534346026349E-2</v>
      </c>
      <c r="G783">
        <v>-1.5807084359020999E-2</v>
      </c>
      <c r="H783">
        <v>-1.6075158103358099E-2</v>
      </c>
      <c r="I783">
        <v>-2.0539836219955501E-2</v>
      </c>
      <c r="J783">
        <v>-1.7797505180302299E-2</v>
      </c>
      <c r="K783">
        <v>-1.6208320326660901E-2</v>
      </c>
      <c r="L783">
        <v>-1.7108025121293901E-2</v>
      </c>
      <c r="M783">
        <v>-1.56203985493729E-2</v>
      </c>
      <c r="N783">
        <v>-1.69280121574132E-2</v>
      </c>
      <c r="O783">
        <v>-2.43477359160711E-2</v>
      </c>
      <c r="P783">
        <v>-1.9849105666511602E-2</v>
      </c>
      <c r="Q783" s="15">
        <f t="shared" si="37"/>
        <v>1433.369995</v>
      </c>
      <c r="R783" s="15">
        <f t="shared" si="38"/>
        <v>0.77</v>
      </c>
      <c r="T783" s="3">
        <v>39120</v>
      </c>
      <c r="U783">
        <v>1450.0200199999999</v>
      </c>
      <c r="V783" s="9">
        <v>39120</v>
      </c>
      <c r="W783" s="8">
        <v>0.67</v>
      </c>
    </row>
    <row r="784" spans="1:23" x14ac:dyDescent="0.4">
      <c r="A784">
        <v>20070213</v>
      </c>
      <c r="B784" s="3">
        <f t="shared" si="36"/>
        <v>39126</v>
      </c>
      <c r="C784">
        <v>-1.8047134141840799E-2</v>
      </c>
      <c r="D784">
        <v>-2.19168696485787E-2</v>
      </c>
      <c r="E784">
        <v>-2.6791045407327501E-2</v>
      </c>
      <c r="F784">
        <v>-1.36264737292403E-2</v>
      </c>
      <c r="G784">
        <v>-2.02678079220058E-2</v>
      </c>
      <c r="H784">
        <v>-1.8221007977677901E-2</v>
      </c>
      <c r="J784">
        <v>-3.1897206298748398E-2</v>
      </c>
      <c r="K784">
        <v>-1.34801105880586E-2</v>
      </c>
      <c r="L784">
        <v>-1.77079852465938E-2</v>
      </c>
      <c r="M784">
        <v>-1.8093145680475001E-2</v>
      </c>
      <c r="N784">
        <v>-1.5848059665018201E-2</v>
      </c>
      <c r="O784">
        <v>-1.9798163929479699E-2</v>
      </c>
      <c r="P784">
        <v>-1.6733902401961799E-2</v>
      </c>
      <c r="Q784" s="15">
        <f t="shared" si="37"/>
        <v>1444.26001</v>
      </c>
      <c r="R784" s="15">
        <f t="shared" si="38"/>
        <v>0.75</v>
      </c>
      <c r="T784" s="3">
        <v>39121</v>
      </c>
      <c r="U784">
        <v>1448.3100589999999</v>
      </c>
      <c r="V784" s="9">
        <v>39121</v>
      </c>
      <c r="W784" s="8">
        <v>0.55000000000000004</v>
      </c>
    </row>
    <row r="785" spans="1:23" x14ac:dyDescent="0.4">
      <c r="A785">
        <v>20070214</v>
      </c>
      <c r="B785" s="3">
        <f t="shared" si="36"/>
        <v>39127</v>
      </c>
      <c r="C785">
        <v>-5.6087529468945201E-3</v>
      </c>
      <c r="D785">
        <v>-1.9551666581646102E-2</v>
      </c>
      <c r="E785">
        <v>-2.2337899166343999E-2</v>
      </c>
      <c r="F785">
        <v>-2.4806057236315199E-2</v>
      </c>
      <c r="G785">
        <v>-2.2736912904166701E-2</v>
      </c>
      <c r="H785">
        <v>-1.8375833397234E-2</v>
      </c>
      <c r="I785">
        <v>-1.06022355386051E-2</v>
      </c>
      <c r="J785">
        <v>-1.8420329664076199E-2</v>
      </c>
      <c r="K785">
        <v>-1.2316635106694399E-2</v>
      </c>
      <c r="M785">
        <v>-1.9694896596265998E-2</v>
      </c>
      <c r="N785">
        <v>-3.0722196956052699E-2</v>
      </c>
      <c r="O785">
        <v>-1.19847886167797E-2</v>
      </c>
      <c r="P785">
        <v>-1.7656207984665901E-2</v>
      </c>
      <c r="Q785" s="15">
        <f t="shared" si="37"/>
        <v>1455.3000489999999</v>
      </c>
      <c r="R785" s="15">
        <f t="shared" si="38"/>
        <v>0.67</v>
      </c>
      <c r="T785" s="3">
        <v>39122</v>
      </c>
      <c r="U785">
        <v>1438.0600589999999</v>
      </c>
      <c r="V785" s="9">
        <v>39122</v>
      </c>
      <c r="W785" s="8">
        <v>0.68</v>
      </c>
    </row>
    <row r="786" spans="1:23" x14ac:dyDescent="0.4">
      <c r="A786">
        <v>20070215</v>
      </c>
      <c r="B786" s="3">
        <f t="shared" si="36"/>
        <v>39128</v>
      </c>
      <c r="C786">
        <v>-2.1373928484753699E-2</v>
      </c>
      <c r="D786">
        <v>-2.54204033475516E-2</v>
      </c>
      <c r="E786">
        <v>-2.3581915883035601E-2</v>
      </c>
      <c r="F786">
        <v>-1.7980473882580401E-2</v>
      </c>
      <c r="G786">
        <v>-2.5929652162898699E-2</v>
      </c>
      <c r="H786">
        <v>-2.8346578566924002E-2</v>
      </c>
      <c r="I786">
        <v>-1.9115513283870501E-2</v>
      </c>
      <c r="J786">
        <v>-3.2088517045656503E-2</v>
      </c>
      <c r="K786">
        <v>-1.88960459861017E-2</v>
      </c>
      <c r="L786">
        <v>-2.3837412698406502E-2</v>
      </c>
      <c r="M786">
        <v>-3.4816163086414602E-2</v>
      </c>
      <c r="N786">
        <v>-1.88520232583358E-2</v>
      </c>
      <c r="O786">
        <v>-2.2290465166283899E-2</v>
      </c>
      <c r="P786">
        <v>-1.7548759586480799E-2</v>
      </c>
      <c r="Q786" s="15">
        <f t="shared" si="37"/>
        <v>1456.8100589999999</v>
      </c>
      <c r="R786" s="15">
        <f t="shared" si="38"/>
        <v>0.54</v>
      </c>
      <c r="T786" s="3">
        <v>39125</v>
      </c>
      <c r="U786">
        <v>1433.369995</v>
      </c>
      <c r="V786" s="9">
        <v>39125</v>
      </c>
      <c r="W786" s="8">
        <v>0.77</v>
      </c>
    </row>
    <row r="787" spans="1:23" x14ac:dyDescent="0.4">
      <c r="A787">
        <v>20070216</v>
      </c>
      <c r="B787" s="3">
        <f t="shared" si="36"/>
        <v>39129</v>
      </c>
      <c r="D787">
        <v>-2.7947868527739599E-2</v>
      </c>
      <c r="Q787" s="15">
        <f t="shared" si="37"/>
        <v>1455.540039</v>
      </c>
      <c r="R787" s="15">
        <f t="shared" si="38"/>
        <v>0.54</v>
      </c>
      <c r="T787" s="3">
        <v>39126</v>
      </c>
      <c r="U787">
        <v>1444.26001</v>
      </c>
      <c r="V787" s="9">
        <v>39126</v>
      </c>
      <c r="W787" s="8">
        <v>0.75</v>
      </c>
    </row>
    <row r="788" spans="1:23" x14ac:dyDescent="0.4">
      <c r="A788">
        <v>20070220</v>
      </c>
      <c r="B788" s="3">
        <f t="shared" si="36"/>
        <v>39133</v>
      </c>
      <c r="D788">
        <v>-2.5287716338349701E-2</v>
      </c>
      <c r="O788">
        <v>-2.60547622413821E-2</v>
      </c>
      <c r="Q788" s="15">
        <f t="shared" si="37"/>
        <v>1459.6800539999999</v>
      </c>
      <c r="R788" s="15">
        <f t="shared" si="38"/>
        <v>0.64</v>
      </c>
      <c r="T788" s="3">
        <v>39127</v>
      </c>
      <c r="U788">
        <v>1455.3000489999999</v>
      </c>
      <c r="V788" s="9">
        <v>39127</v>
      </c>
      <c r="W788" s="8">
        <v>0.67</v>
      </c>
    </row>
    <row r="789" spans="1:23" x14ac:dyDescent="0.4">
      <c r="A789">
        <v>20070221</v>
      </c>
      <c r="B789" s="3">
        <f t="shared" si="36"/>
        <v>39134</v>
      </c>
      <c r="C789">
        <v>-2.11305585048225E-2</v>
      </c>
      <c r="P789">
        <v>-2.9921998233901501E-2</v>
      </c>
      <c r="Q789" s="15">
        <f t="shared" si="37"/>
        <v>1457.630005</v>
      </c>
      <c r="R789" s="15">
        <f t="shared" si="38"/>
        <v>0.73</v>
      </c>
      <c r="T789" s="3">
        <v>39128</v>
      </c>
      <c r="U789">
        <v>1456.8100589999999</v>
      </c>
      <c r="V789" s="9">
        <v>39128</v>
      </c>
      <c r="W789" s="8">
        <v>0.54</v>
      </c>
    </row>
    <row r="790" spans="1:23" x14ac:dyDescent="0.4">
      <c r="A790">
        <v>20070222</v>
      </c>
      <c r="B790" s="3">
        <f t="shared" si="36"/>
        <v>39135</v>
      </c>
      <c r="C790">
        <v>-1.8370848858881499E-2</v>
      </c>
      <c r="E790">
        <v>-1.9322800019145801E-2</v>
      </c>
      <c r="L790">
        <v>-2.5229337329443002E-2</v>
      </c>
      <c r="O790">
        <v>-1.5895737955396401E-2</v>
      </c>
      <c r="Q790" s="15">
        <f t="shared" si="37"/>
        <v>1456.380005</v>
      </c>
      <c r="R790" s="15">
        <f t="shared" si="38"/>
        <v>0.67</v>
      </c>
      <c r="T790" s="3">
        <v>39129</v>
      </c>
      <c r="U790">
        <v>1455.540039</v>
      </c>
      <c r="V790" s="9">
        <v>39129</v>
      </c>
      <c r="W790" s="8">
        <v>0.54</v>
      </c>
    </row>
    <row r="791" spans="1:23" x14ac:dyDescent="0.4">
      <c r="A791">
        <v>20070223</v>
      </c>
      <c r="B791" s="3">
        <f t="shared" si="36"/>
        <v>39136</v>
      </c>
      <c r="D791">
        <v>-2.4446563045353999E-2</v>
      </c>
      <c r="E791">
        <v>-2.6575067266378101E-2</v>
      </c>
      <c r="H791">
        <v>-2.2232282938532601E-2</v>
      </c>
      <c r="Q791" s="15">
        <f t="shared" si="37"/>
        <v>1451.1899410000001</v>
      </c>
      <c r="R791" s="15">
        <f t="shared" si="38"/>
        <v>0.74</v>
      </c>
      <c r="T791" s="3">
        <v>39133</v>
      </c>
      <c r="U791">
        <v>1459.6800539999999</v>
      </c>
      <c r="V791" s="9">
        <v>39133</v>
      </c>
      <c r="W791" s="8">
        <v>0.64</v>
      </c>
    </row>
    <row r="792" spans="1:23" x14ac:dyDescent="0.4">
      <c r="A792">
        <v>20070226</v>
      </c>
      <c r="B792" s="3">
        <f t="shared" si="36"/>
        <v>39139</v>
      </c>
      <c r="D792">
        <v>-1.28027201905865E-2</v>
      </c>
      <c r="E792">
        <v>-3.7560911297598303E-2</v>
      </c>
      <c r="Q792" s="15">
        <f t="shared" si="37"/>
        <v>1449.369995</v>
      </c>
      <c r="R792" s="15">
        <f t="shared" si="38"/>
        <v>0.74</v>
      </c>
      <c r="T792" s="3">
        <v>39134</v>
      </c>
      <c r="U792">
        <v>1457.630005</v>
      </c>
      <c r="V792" s="9">
        <v>39134</v>
      </c>
      <c r="W792" s="8">
        <v>0.73</v>
      </c>
    </row>
    <row r="793" spans="1:23" x14ac:dyDescent="0.4">
      <c r="A793">
        <v>20070227</v>
      </c>
      <c r="B793" s="3">
        <f t="shared" si="36"/>
        <v>39140</v>
      </c>
      <c r="C793">
        <v>-3.9238850180486097E-2</v>
      </c>
      <c r="D793">
        <v>-1.5798564827913801E-2</v>
      </c>
      <c r="E793">
        <v>-1.3445257732873001E-2</v>
      </c>
      <c r="F793">
        <v>-1.42872826281143E-2</v>
      </c>
      <c r="G793">
        <v>-1.90697145953879E-2</v>
      </c>
      <c r="H793">
        <v>-1.49262126156473E-2</v>
      </c>
      <c r="K793">
        <v>-1.4606187580708099E-2</v>
      </c>
      <c r="L793">
        <v>-1.0600249817183801E-2</v>
      </c>
      <c r="M793">
        <v>-3.9383376739331302E-2</v>
      </c>
      <c r="O793">
        <v>-4.0792183061486896E-3</v>
      </c>
      <c r="P793">
        <v>-1.6041780250792701E-2</v>
      </c>
      <c r="Q793" s="15">
        <f t="shared" si="37"/>
        <v>1399.040039</v>
      </c>
      <c r="R793" s="15">
        <f t="shared" si="38"/>
        <v>0.88</v>
      </c>
      <c r="T793" s="3">
        <v>39135</v>
      </c>
      <c r="U793">
        <v>1456.380005</v>
      </c>
      <c r="V793" s="9">
        <v>39135</v>
      </c>
      <c r="W793" s="8">
        <v>0.67</v>
      </c>
    </row>
    <row r="794" spans="1:23" x14ac:dyDescent="0.4">
      <c r="A794">
        <v>20070228</v>
      </c>
      <c r="B794" s="3">
        <f t="shared" si="36"/>
        <v>39141</v>
      </c>
      <c r="C794">
        <v>1.091294353596E-2</v>
      </c>
      <c r="E794">
        <v>-2.8670131853442301E-2</v>
      </c>
      <c r="F794">
        <v>-2.4789445072007098E-2</v>
      </c>
      <c r="G794">
        <v>-2.0895438909963902E-2</v>
      </c>
      <c r="I794">
        <v>-1.85429782685669E-2</v>
      </c>
      <c r="M794">
        <v>-1.55603718987238E-2</v>
      </c>
      <c r="P794">
        <v>-3.4190792753269E-2</v>
      </c>
      <c r="Q794" s="15">
        <f t="shared" si="37"/>
        <v>1406.8199460000001</v>
      </c>
      <c r="R794" s="15">
        <f t="shared" si="38"/>
        <v>0.73</v>
      </c>
      <c r="T794" s="3">
        <v>39136</v>
      </c>
      <c r="U794">
        <v>1451.1899410000001</v>
      </c>
      <c r="V794" s="9">
        <v>39136</v>
      </c>
      <c r="W794" s="8">
        <v>0.74</v>
      </c>
    </row>
    <row r="795" spans="1:23" x14ac:dyDescent="0.4">
      <c r="A795">
        <v>20070301</v>
      </c>
      <c r="B795" s="3">
        <f t="shared" si="36"/>
        <v>39142</v>
      </c>
      <c r="C795">
        <v>-2.78806384646141E-2</v>
      </c>
      <c r="D795">
        <v>-1.9355558926745599E-2</v>
      </c>
      <c r="E795">
        <v>-3.5921925541887598E-2</v>
      </c>
      <c r="F795">
        <v>-5.6252791970194602E-3</v>
      </c>
      <c r="G795">
        <v>-8.82558957633197E-3</v>
      </c>
      <c r="H795">
        <v>-1.9445971652688201E-2</v>
      </c>
      <c r="J795">
        <v>-2.3450501790948999E-2</v>
      </c>
      <c r="M795">
        <v>-1.36805971874591E-2</v>
      </c>
      <c r="N795">
        <v>-2.6649801999486002E-2</v>
      </c>
      <c r="P795">
        <v>-2.36387667361392E-2</v>
      </c>
      <c r="Q795" s="15">
        <f t="shared" si="37"/>
        <v>1403.170044</v>
      </c>
      <c r="R795" s="15">
        <f t="shared" si="38"/>
        <v>0.8</v>
      </c>
      <c r="T795" s="3">
        <v>39139</v>
      </c>
      <c r="U795">
        <v>1449.369995</v>
      </c>
      <c r="V795" s="9">
        <v>39139</v>
      </c>
      <c r="W795" s="8">
        <v>0.74</v>
      </c>
    </row>
    <row r="796" spans="1:23" x14ac:dyDescent="0.4">
      <c r="A796">
        <v>20070302</v>
      </c>
      <c r="B796" s="3">
        <f t="shared" si="36"/>
        <v>39143</v>
      </c>
      <c r="C796">
        <v>-3.2082531062930499E-2</v>
      </c>
      <c r="D796">
        <v>-1.2573054913762999E-2</v>
      </c>
      <c r="E796">
        <v>-2.14723128413629E-2</v>
      </c>
      <c r="F796">
        <v>-4.5095384777282102E-2</v>
      </c>
      <c r="I796">
        <v>-2.86484667798758E-2</v>
      </c>
      <c r="K796">
        <v>-1.22681136170146E-2</v>
      </c>
      <c r="O796">
        <v>-2.1554252435381799E-2</v>
      </c>
      <c r="P796">
        <v>-1.6072186561689201E-2</v>
      </c>
      <c r="Q796" s="15">
        <f t="shared" si="37"/>
        <v>1387.170044</v>
      </c>
      <c r="R796" s="15">
        <f t="shared" si="38"/>
        <v>0.8</v>
      </c>
      <c r="T796" s="3">
        <v>39140</v>
      </c>
      <c r="U796">
        <v>1399.040039</v>
      </c>
      <c r="V796" s="9">
        <v>39140</v>
      </c>
      <c r="W796" s="8">
        <v>0.88</v>
      </c>
    </row>
    <row r="797" spans="1:23" x14ac:dyDescent="0.4">
      <c r="A797">
        <v>20070305</v>
      </c>
      <c r="B797" s="3">
        <f t="shared" si="36"/>
        <v>39146</v>
      </c>
      <c r="C797">
        <v>-4.02048513517674E-2</v>
      </c>
      <c r="D797">
        <v>-2.0542145728840399E-2</v>
      </c>
      <c r="E797">
        <v>-7.3032536855192299E-3</v>
      </c>
      <c r="F797">
        <v>-1.5487420835103001E-2</v>
      </c>
      <c r="G797">
        <v>-1.95347932632823E-2</v>
      </c>
      <c r="H797">
        <v>-1.87696068339217E-2</v>
      </c>
      <c r="J797">
        <v>-5.5176445687669298E-3</v>
      </c>
      <c r="O797">
        <v>-2.5574624269202002E-2</v>
      </c>
      <c r="P797">
        <v>-1.28755331687652E-2</v>
      </c>
      <c r="Q797" s="15">
        <f t="shared" si="37"/>
        <v>1374.119995</v>
      </c>
      <c r="R797" s="15">
        <f t="shared" si="38"/>
        <v>0.87</v>
      </c>
      <c r="T797" s="3">
        <v>39141</v>
      </c>
      <c r="U797">
        <v>1406.8199460000001</v>
      </c>
      <c r="V797" s="9">
        <v>39141</v>
      </c>
      <c r="W797" s="8">
        <v>0.73</v>
      </c>
    </row>
    <row r="798" spans="1:23" x14ac:dyDescent="0.4">
      <c r="A798">
        <v>20070306</v>
      </c>
      <c r="B798" s="3">
        <f t="shared" si="36"/>
        <v>39147</v>
      </c>
      <c r="C798">
        <v>2.4111390318984901E-2</v>
      </c>
      <c r="D798">
        <v>-1.9161931023387001E-2</v>
      </c>
      <c r="E798">
        <v>-2.0504658230589799E-2</v>
      </c>
      <c r="F798">
        <v>-1.75851636984629E-2</v>
      </c>
      <c r="G798">
        <v>-3.2504941922022398E-2</v>
      </c>
      <c r="J798">
        <v>-1.8849431643355299E-2</v>
      </c>
      <c r="M798">
        <v>-1.7509010896067202E-2</v>
      </c>
      <c r="N798">
        <v>-2.2567051583733899E-2</v>
      </c>
      <c r="O798">
        <v>-1.28269522972435E-2</v>
      </c>
      <c r="P798">
        <v>-1.29501142293018E-2</v>
      </c>
      <c r="Q798" s="15">
        <f t="shared" si="37"/>
        <v>1395.410034</v>
      </c>
      <c r="R798" s="15">
        <f t="shared" si="38"/>
        <v>0.77</v>
      </c>
      <c r="T798" s="3">
        <v>39142</v>
      </c>
      <c r="U798">
        <v>1403.170044</v>
      </c>
      <c r="V798" s="9">
        <v>39142</v>
      </c>
      <c r="W798" s="8">
        <v>0.8</v>
      </c>
    </row>
    <row r="799" spans="1:23" x14ac:dyDescent="0.4">
      <c r="A799">
        <v>20070307</v>
      </c>
      <c r="B799" s="3">
        <f t="shared" si="36"/>
        <v>39148</v>
      </c>
      <c r="C799">
        <v>-1.76959429816347E-2</v>
      </c>
      <c r="D799">
        <v>-1.30044332483385E-2</v>
      </c>
      <c r="G799">
        <v>-1.8713347328214499E-2</v>
      </c>
      <c r="K799">
        <v>-1.6011625686553701E-2</v>
      </c>
      <c r="M799">
        <v>-1.75752155011888E-2</v>
      </c>
      <c r="N799">
        <v>-1.7655873921036701E-2</v>
      </c>
      <c r="O799">
        <v>-1.0985927491930701E-2</v>
      </c>
      <c r="P799">
        <v>-1.38887207427728E-2</v>
      </c>
      <c r="Q799" s="15">
        <f t="shared" si="37"/>
        <v>1391.969971</v>
      </c>
      <c r="R799" s="15">
        <f t="shared" si="38"/>
        <v>0.71</v>
      </c>
      <c r="T799" s="3">
        <v>39143</v>
      </c>
      <c r="U799">
        <v>1387.170044</v>
      </c>
      <c r="V799" s="9">
        <v>39143</v>
      </c>
      <c r="W799" s="8">
        <v>0.8</v>
      </c>
    </row>
    <row r="800" spans="1:23" x14ac:dyDescent="0.4">
      <c r="A800">
        <v>20070308</v>
      </c>
      <c r="B800" s="3">
        <f t="shared" si="36"/>
        <v>39149</v>
      </c>
      <c r="C800">
        <v>1.0521459937717701E-2</v>
      </c>
      <c r="D800">
        <v>-1.7286840958528001E-2</v>
      </c>
      <c r="E800">
        <v>-1.6666448259923E-2</v>
      </c>
      <c r="F800">
        <v>-2.0287864529545101E-2</v>
      </c>
      <c r="G800">
        <v>-2.27973808949338E-2</v>
      </c>
      <c r="H800">
        <v>-1.7910774686341901E-2</v>
      </c>
      <c r="J800">
        <v>-2.61800055469599E-2</v>
      </c>
      <c r="L800">
        <v>-3.05474231665505E-2</v>
      </c>
      <c r="M800">
        <v>-2.5704118965222001E-2</v>
      </c>
      <c r="P800">
        <v>-1.9253331717616399E-2</v>
      </c>
      <c r="Q800" s="15">
        <f t="shared" si="37"/>
        <v>1401.8900149999999</v>
      </c>
      <c r="R800" s="15">
        <f t="shared" si="38"/>
        <v>0.77</v>
      </c>
      <c r="T800" s="3">
        <v>39146</v>
      </c>
      <c r="U800">
        <v>1374.119995</v>
      </c>
      <c r="V800" s="9">
        <v>39146</v>
      </c>
      <c r="W800" s="8">
        <v>0.87</v>
      </c>
    </row>
    <row r="801" spans="1:23" x14ac:dyDescent="0.4">
      <c r="A801">
        <v>20070309</v>
      </c>
      <c r="B801" s="3">
        <f t="shared" si="36"/>
        <v>39150</v>
      </c>
      <c r="C801">
        <v>3.3041689039690898E-3</v>
      </c>
      <c r="D801">
        <v>-1.1737676983529901E-2</v>
      </c>
      <c r="F801">
        <v>-2.24652804788078E-2</v>
      </c>
      <c r="G801">
        <v>-1.8220588291242699E-2</v>
      </c>
      <c r="H801">
        <v>-2.23443283036984E-2</v>
      </c>
      <c r="I801">
        <v>-2.8229096135437601E-2</v>
      </c>
      <c r="L801">
        <v>-1.26448765819792E-2</v>
      </c>
      <c r="M801">
        <v>-8.1308372975604296E-3</v>
      </c>
      <c r="N801">
        <v>-3.0550083369341199E-2</v>
      </c>
      <c r="O801">
        <v>-2.00550014013069E-2</v>
      </c>
      <c r="Q801" s="15">
        <f t="shared" si="37"/>
        <v>1402.839966</v>
      </c>
      <c r="R801" s="15">
        <f t="shared" si="38"/>
        <v>0.82</v>
      </c>
      <c r="T801" s="3">
        <v>39147</v>
      </c>
      <c r="U801">
        <v>1395.410034</v>
      </c>
      <c r="V801" s="9">
        <v>39147</v>
      </c>
      <c r="W801" s="8">
        <v>0.77</v>
      </c>
    </row>
    <row r="802" spans="1:23" x14ac:dyDescent="0.4">
      <c r="A802">
        <v>20070312</v>
      </c>
      <c r="B802" s="3">
        <f t="shared" si="36"/>
        <v>39153</v>
      </c>
      <c r="C802">
        <v>-1.8589362724226701E-2</v>
      </c>
      <c r="D802">
        <v>-1.63295359421721E-2</v>
      </c>
      <c r="E802">
        <v>-2.4918251782221099E-2</v>
      </c>
      <c r="F802">
        <v>-2.2689242317528901E-2</v>
      </c>
      <c r="G802">
        <v>-1.21737064366229E-2</v>
      </c>
      <c r="H802">
        <v>-2.7510682795085301E-2</v>
      </c>
      <c r="I802">
        <v>-2.9444983568025801E-2</v>
      </c>
      <c r="J802">
        <v>-1.4850893028779399E-2</v>
      </c>
      <c r="L802">
        <v>-3.5023918913289299E-2</v>
      </c>
      <c r="M802">
        <v>-1.1882145799069901E-2</v>
      </c>
      <c r="N802">
        <v>-3.2656490213176598E-2</v>
      </c>
      <c r="Q802" s="15">
        <f t="shared" si="37"/>
        <v>1406.599976</v>
      </c>
      <c r="R802" s="15">
        <f t="shared" si="38"/>
        <v>0.75</v>
      </c>
      <c r="T802" s="3">
        <v>39148</v>
      </c>
      <c r="U802">
        <v>1391.969971</v>
      </c>
      <c r="V802" s="9">
        <v>39148</v>
      </c>
      <c r="W802" s="8">
        <v>0.71</v>
      </c>
    </row>
    <row r="803" spans="1:23" x14ac:dyDescent="0.4">
      <c r="A803">
        <v>20070313</v>
      </c>
      <c r="B803" s="3">
        <f t="shared" si="36"/>
        <v>39154</v>
      </c>
      <c r="C803">
        <v>-2.9632499977266E-2</v>
      </c>
      <c r="D803">
        <v>-1.5867244585583699E-2</v>
      </c>
      <c r="E803">
        <v>-1.41756572338973E-2</v>
      </c>
      <c r="F803">
        <v>-8.0459830678008496E-3</v>
      </c>
      <c r="G803">
        <v>-9.7482506781663598E-3</v>
      </c>
      <c r="H803">
        <v>-1.64205524117059E-2</v>
      </c>
      <c r="I803">
        <v>-8.0463195598309192E-3</v>
      </c>
      <c r="J803">
        <v>-1.20935251911123E-2</v>
      </c>
      <c r="K803">
        <v>-1.05699115784688E-2</v>
      </c>
      <c r="L803">
        <v>-4.28994774515494E-2</v>
      </c>
      <c r="M803">
        <v>-1.06221723897832E-2</v>
      </c>
      <c r="N803">
        <v>-6.1131756579110002E-3</v>
      </c>
      <c r="O803">
        <v>-1.23036049794914E-2</v>
      </c>
      <c r="P803">
        <v>-1.95025540925668E-2</v>
      </c>
      <c r="Q803" s="15">
        <f t="shared" si="37"/>
        <v>1377.9499510000001</v>
      </c>
      <c r="R803" s="15">
        <f t="shared" si="38"/>
        <v>0.98</v>
      </c>
      <c r="T803" s="3">
        <v>39149</v>
      </c>
      <c r="U803">
        <v>1401.8900149999999</v>
      </c>
      <c r="V803" s="9">
        <v>39149</v>
      </c>
      <c r="W803" s="8">
        <v>0.77</v>
      </c>
    </row>
    <row r="804" spans="1:23" x14ac:dyDescent="0.4">
      <c r="A804">
        <v>20070314</v>
      </c>
      <c r="B804" s="3">
        <f t="shared" si="36"/>
        <v>39155</v>
      </c>
      <c r="C804">
        <v>-1.4526669720818701E-2</v>
      </c>
      <c r="D804">
        <v>-2.4604361452191002E-2</v>
      </c>
      <c r="E804">
        <v>-1.30633937965323E-2</v>
      </c>
      <c r="F804">
        <v>-3.0130721663710398E-2</v>
      </c>
      <c r="G804">
        <v>-1.3766825424003501E-2</v>
      </c>
      <c r="H804">
        <v>-2.2220075610305499E-2</v>
      </c>
      <c r="I804">
        <v>-1.13963952978675E-2</v>
      </c>
      <c r="J804">
        <v>-1.6022344712013501E-2</v>
      </c>
      <c r="K804">
        <v>-1.04593345032413E-2</v>
      </c>
      <c r="L804">
        <v>-7.6558114078317504E-3</v>
      </c>
      <c r="M804">
        <v>-1.30201949448498E-2</v>
      </c>
      <c r="N804">
        <v>-1.6192254110954998E-2</v>
      </c>
      <c r="O804">
        <v>-2.2937206998214901E-2</v>
      </c>
      <c r="P804">
        <v>-1.6626799906904102E-2</v>
      </c>
      <c r="Q804" s="15">
        <f t="shared" si="37"/>
        <v>1387.170044</v>
      </c>
      <c r="R804" s="15">
        <f t="shared" si="38"/>
        <v>0.86</v>
      </c>
      <c r="T804" s="3">
        <v>39150</v>
      </c>
      <c r="U804">
        <v>1402.839966</v>
      </c>
      <c r="V804" s="9">
        <v>39150</v>
      </c>
      <c r="W804" s="8">
        <v>0.82</v>
      </c>
    </row>
    <row r="805" spans="1:23" x14ac:dyDescent="0.4">
      <c r="A805">
        <v>20070315</v>
      </c>
      <c r="B805" s="3">
        <f t="shared" si="36"/>
        <v>39156</v>
      </c>
      <c r="C805">
        <v>-8.5329839677013904E-3</v>
      </c>
      <c r="D805">
        <v>-2.1426269810581801E-2</v>
      </c>
      <c r="E805">
        <v>-1.7567576701592699E-2</v>
      </c>
      <c r="F805">
        <v>-2.7617678368705399E-2</v>
      </c>
      <c r="G805">
        <v>-1.9460031736655298E-2</v>
      </c>
      <c r="H805">
        <v>-7.61843075690546E-3</v>
      </c>
      <c r="I805">
        <v>-1.7410905669554399E-2</v>
      </c>
      <c r="K805">
        <v>-1.46272682957322E-2</v>
      </c>
      <c r="L805">
        <v>-4.4966673585437301E-2</v>
      </c>
      <c r="M805">
        <v>-2.05605632288474E-2</v>
      </c>
      <c r="N805">
        <v>-3.66609215585465E-2</v>
      </c>
      <c r="O805">
        <v>-6.9506573182256401E-3</v>
      </c>
      <c r="P805">
        <v>-1.1649597252044201E-2</v>
      </c>
      <c r="Q805" s="15">
        <f t="shared" si="37"/>
        <v>1392.280029</v>
      </c>
      <c r="R805" s="15">
        <f t="shared" si="38"/>
        <v>0.78</v>
      </c>
      <c r="T805" s="3">
        <v>39153</v>
      </c>
      <c r="U805">
        <v>1406.599976</v>
      </c>
      <c r="V805" s="9">
        <v>39153</v>
      </c>
      <c r="W805" s="8">
        <v>0.75</v>
      </c>
    </row>
    <row r="806" spans="1:23" x14ac:dyDescent="0.4">
      <c r="A806">
        <v>20070316</v>
      </c>
      <c r="B806" s="3">
        <f t="shared" si="36"/>
        <v>39157</v>
      </c>
      <c r="C806">
        <v>-1.35957062861065E-2</v>
      </c>
      <c r="D806">
        <v>-1.6409700538239501E-2</v>
      </c>
      <c r="E806">
        <v>-1.07186670339458E-2</v>
      </c>
      <c r="F806">
        <v>-1.1335864633693101E-2</v>
      </c>
      <c r="G806">
        <v>-9.7258867437220297E-3</v>
      </c>
      <c r="H806">
        <v>-1.8804677701020501E-2</v>
      </c>
      <c r="I806">
        <v>-2.0673623366013399E-2</v>
      </c>
      <c r="K806">
        <v>-2.44783897744403E-2</v>
      </c>
      <c r="L806">
        <v>-2.73091989385651E-2</v>
      </c>
      <c r="M806">
        <v>-1.52071451034101E-2</v>
      </c>
      <c r="N806">
        <v>-1.90612510367766E-2</v>
      </c>
      <c r="O806">
        <v>-1.6291272976661799E-2</v>
      </c>
      <c r="P806">
        <v>-1.36594052531044E-2</v>
      </c>
      <c r="Q806" s="15">
        <f t="shared" si="37"/>
        <v>1386.9499510000001</v>
      </c>
      <c r="R806" s="15">
        <f t="shared" si="38"/>
        <v>0.83</v>
      </c>
      <c r="T806" s="3">
        <v>39154</v>
      </c>
      <c r="U806">
        <v>1377.9499510000001</v>
      </c>
      <c r="V806" s="9">
        <v>39154</v>
      </c>
      <c r="W806" s="8">
        <v>0.98</v>
      </c>
    </row>
    <row r="807" spans="1:23" x14ac:dyDescent="0.4">
      <c r="A807">
        <v>20070319</v>
      </c>
      <c r="B807" s="3">
        <f t="shared" si="36"/>
        <v>39160</v>
      </c>
      <c r="C807">
        <v>2.64172923001872E-2</v>
      </c>
      <c r="D807">
        <v>-1.57264941624824E-2</v>
      </c>
      <c r="E807">
        <v>-2.0126819015068E-2</v>
      </c>
      <c r="F807">
        <v>-2.0590905877525201E-2</v>
      </c>
      <c r="G807">
        <v>-3.2001023275859998E-2</v>
      </c>
      <c r="H807">
        <v>-1.1418734207060299E-2</v>
      </c>
      <c r="J807">
        <v>-1.77488774316336E-2</v>
      </c>
      <c r="K807">
        <v>-1.8813878052446099E-2</v>
      </c>
      <c r="L807">
        <v>-1.9579331826936199E-2</v>
      </c>
      <c r="M807">
        <v>-2.0011577941356402E-2</v>
      </c>
      <c r="O807">
        <v>-1.86584798079086E-2</v>
      </c>
      <c r="P807">
        <v>-1.6250266118467901E-2</v>
      </c>
      <c r="Q807" s="15">
        <f t="shared" si="37"/>
        <v>1402.0600589999999</v>
      </c>
      <c r="R807" s="15">
        <f t="shared" si="38"/>
        <v>0.61</v>
      </c>
      <c r="T807" s="3">
        <v>39155</v>
      </c>
      <c r="U807">
        <v>1387.170044</v>
      </c>
      <c r="V807" s="9">
        <v>39155</v>
      </c>
      <c r="W807" s="8">
        <v>0.86</v>
      </c>
    </row>
    <row r="808" spans="1:23" x14ac:dyDescent="0.4">
      <c r="A808">
        <v>20070320</v>
      </c>
      <c r="B808" s="3">
        <f t="shared" si="36"/>
        <v>39161</v>
      </c>
      <c r="C808">
        <v>-4.7299911535684204E-3</v>
      </c>
      <c r="D808">
        <v>-9.6441362272240202E-3</v>
      </c>
      <c r="E808">
        <v>-4.4103568250194701E-2</v>
      </c>
      <c r="F808">
        <v>-1.15256315760474E-2</v>
      </c>
      <c r="G808">
        <v>-2.3297166664382699E-2</v>
      </c>
      <c r="H808">
        <v>-1.23293581724487E-2</v>
      </c>
      <c r="I808">
        <v>-1.48077971885312E-2</v>
      </c>
      <c r="J808">
        <v>-1.7617208476722199E-2</v>
      </c>
      <c r="K808">
        <v>-1.06687824795974E-2</v>
      </c>
      <c r="L808">
        <v>-2.6850258978069899E-3</v>
      </c>
      <c r="M808">
        <v>-1.7286527226807E-2</v>
      </c>
      <c r="N808">
        <v>-2.2321819956501999E-2</v>
      </c>
      <c r="O808">
        <v>-2.2489289640698001E-2</v>
      </c>
      <c r="P808">
        <v>-1.5293367649544099E-2</v>
      </c>
      <c r="Q808" s="15">
        <f t="shared" si="37"/>
        <v>1410.9399410000001</v>
      </c>
      <c r="R808" s="15">
        <f t="shared" si="38"/>
        <v>0.71</v>
      </c>
      <c r="T808" s="3">
        <v>39156</v>
      </c>
      <c r="U808">
        <v>1392.280029</v>
      </c>
      <c r="V808" s="9">
        <v>39156</v>
      </c>
      <c r="W808" s="8">
        <v>0.78</v>
      </c>
    </row>
    <row r="809" spans="1:23" x14ac:dyDescent="0.4">
      <c r="A809">
        <v>20070321</v>
      </c>
      <c r="B809" s="3">
        <f t="shared" si="36"/>
        <v>39162</v>
      </c>
      <c r="C809">
        <v>-9.6966084306062805E-3</v>
      </c>
      <c r="D809">
        <v>-9.1787534504297105E-3</v>
      </c>
      <c r="E809">
        <v>-2.27966856709786E-2</v>
      </c>
      <c r="F809">
        <v>-1.6011002750003198E-2</v>
      </c>
      <c r="G809">
        <v>-1.1538442095659299E-2</v>
      </c>
      <c r="H809">
        <v>-4.2332140726682503E-2</v>
      </c>
      <c r="I809">
        <v>-1.10812574311115E-2</v>
      </c>
      <c r="J809">
        <v>-1.7520514010420998E-2</v>
      </c>
      <c r="K809">
        <v>-2.3727453146894999E-2</v>
      </c>
      <c r="L809">
        <v>-1.5717764803371E-2</v>
      </c>
      <c r="M809">
        <v>-1.7959815582584499E-2</v>
      </c>
      <c r="N809">
        <v>-2.3126524120536601E-2</v>
      </c>
      <c r="O809">
        <v>-1.9508859601219002E-2</v>
      </c>
      <c r="P809">
        <v>-2.7531265566888001E-2</v>
      </c>
      <c r="Q809" s="15">
        <f t="shared" si="37"/>
        <v>1435.040039</v>
      </c>
      <c r="R809" s="15">
        <f t="shared" si="38"/>
        <v>0.66</v>
      </c>
      <c r="T809" s="3">
        <v>39157</v>
      </c>
      <c r="U809">
        <v>1386.9499510000001</v>
      </c>
      <c r="V809" s="9">
        <v>39157</v>
      </c>
      <c r="W809" s="8">
        <v>0.83</v>
      </c>
    </row>
    <row r="810" spans="1:23" x14ac:dyDescent="0.4">
      <c r="A810">
        <v>20070322</v>
      </c>
      <c r="B810" s="3">
        <f t="shared" si="36"/>
        <v>39163</v>
      </c>
      <c r="C810">
        <v>-2.4417084054372401E-2</v>
      </c>
      <c r="D810">
        <v>-8.47155087613519E-3</v>
      </c>
      <c r="E810">
        <v>-1.23693509451566E-2</v>
      </c>
      <c r="F810">
        <v>-1.28315586296452E-2</v>
      </c>
      <c r="G810">
        <v>-2.4451014247434202E-2</v>
      </c>
      <c r="H810">
        <v>-1.2023600219487601E-2</v>
      </c>
      <c r="I810">
        <v>-1.11709013233345E-2</v>
      </c>
      <c r="J810">
        <v>-3.4228186664504702E-2</v>
      </c>
      <c r="K810">
        <v>-1.43943005539614E-2</v>
      </c>
      <c r="L810">
        <v>-3.0536522414189901E-2</v>
      </c>
      <c r="M810">
        <v>-1.8559025322481E-2</v>
      </c>
      <c r="O810">
        <v>-1.1033136094970499E-2</v>
      </c>
      <c r="P810">
        <v>-1.30056381913941E-2</v>
      </c>
      <c r="Q810" s="15">
        <f t="shared" si="37"/>
        <v>1434.540039</v>
      </c>
      <c r="R810" s="15">
        <f t="shared" si="38"/>
        <v>0.62</v>
      </c>
      <c r="T810" s="3">
        <v>39160</v>
      </c>
      <c r="U810">
        <v>1402.0600589999999</v>
      </c>
      <c r="V810" s="9">
        <v>39160</v>
      </c>
      <c r="W810" s="8">
        <v>0.61</v>
      </c>
    </row>
    <row r="811" spans="1:23" x14ac:dyDescent="0.4">
      <c r="A811">
        <v>20070323</v>
      </c>
      <c r="B811" s="3">
        <f t="shared" si="36"/>
        <v>39164</v>
      </c>
      <c r="D811">
        <v>-2.3078809322823999E-2</v>
      </c>
      <c r="E811">
        <v>-1.93382204628239E-2</v>
      </c>
      <c r="H811">
        <v>-3.6125823705323301E-2</v>
      </c>
      <c r="I811">
        <v>-2.6832613201325298E-2</v>
      </c>
      <c r="J811">
        <v>-2.4758692158298401E-2</v>
      </c>
      <c r="K811">
        <v>-2.06011355681897E-2</v>
      </c>
      <c r="L811">
        <v>-2.4640428190127101E-2</v>
      </c>
      <c r="M811">
        <v>-2.8045896241505101E-2</v>
      </c>
      <c r="N811">
        <v>-3.1395319967257203E-2</v>
      </c>
      <c r="O811">
        <v>-3.0061933566455E-2</v>
      </c>
      <c r="P811">
        <v>-2.8607000731640901E-2</v>
      </c>
      <c r="Q811" s="15">
        <f t="shared" si="37"/>
        <v>1436.1099850000001</v>
      </c>
      <c r="R811" s="15">
        <f t="shared" si="38"/>
        <v>0.65</v>
      </c>
      <c r="T811" s="3">
        <v>39161</v>
      </c>
      <c r="U811">
        <v>1410.9399410000001</v>
      </c>
      <c r="V811" s="9">
        <v>39161</v>
      </c>
      <c r="W811" s="8">
        <v>0.71</v>
      </c>
    </row>
    <row r="812" spans="1:23" x14ac:dyDescent="0.4">
      <c r="A812">
        <v>20070326</v>
      </c>
      <c r="B812" s="3">
        <f t="shared" si="36"/>
        <v>39167</v>
      </c>
      <c r="D812">
        <v>-2.2852758400173399E-2</v>
      </c>
      <c r="E812">
        <v>-1.6709471724639699E-2</v>
      </c>
      <c r="F812">
        <v>-2.5802185556515998E-2</v>
      </c>
      <c r="G812">
        <v>-2.45970148762438E-2</v>
      </c>
      <c r="H812">
        <v>-2.0881147358234799E-2</v>
      </c>
      <c r="I812">
        <v>-3.7489986578628599E-2</v>
      </c>
      <c r="J812">
        <v>-2.0586388502654301E-2</v>
      </c>
      <c r="K812">
        <v>-2.5954297833303101E-2</v>
      </c>
      <c r="L812">
        <v>-2.5105792417141899E-2</v>
      </c>
      <c r="O812">
        <v>-2.85612056446801E-2</v>
      </c>
      <c r="P812">
        <v>-3.83720680912897E-2</v>
      </c>
      <c r="Q812" s="15">
        <f t="shared" si="37"/>
        <v>1437.5</v>
      </c>
      <c r="R812" s="15">
        <f t="shared" si="38"/>
        <v>0.69</v>
      </c>
      <c r="T812" s="3">
        <v>39162</v>
      </c>
      <c r="U812">
        <v>1435.040039</v>
      </c>
      <c r="V812" s="9">
        <v>39162</v>
      </c>
      <c r="W812" s="8">
        <v>0.66</v>
      </c>
    </row>
    <row r="813" spans="1:23" x14ac:dyDescent="0.4">
      <c r="A813">
        <v>20070327</v>
      </c>
      <c r="B813" s="3">
        <f t="shared" si="36"/>
        <v>39168</v>
      </c>
      <c r="C813">
        <v>-1.6747814243120902E-2</v>
      </c>
      <c r="D813">
        <v>-1.8067593322486E-2</v>
      </c>
      <c r="F813">
        <v>-2.4286301074366301E-2</v>
      </c>
      <c r="G813">
        <v>-1.5491637376914599E-2</v>
      </c>
      <c r="I813">
        <v>-2.9191409654397999E-2</v>
      </c>
      <c r="K813">
        <v>-3.1109488914022099E-2</v>
      </c>
      <c r="N813">
        <v>-2.85318699121122E-2</v>
      </c>
      <c r="O813">
        <v>-2.7385471623882801E-2</v>
      </c>
      <c r="P813">
        <v>-2.3093105693264501E-2</v>
      </c>
      <c r="Q813" s="15">
        <f t="shared" si="37"/>
        <v>1428.6099850000001</v>
      </c>
      <c r="R813" s="15">
        <f t="shared" si="38"/>
        <v>0.61</v>
      </c>
      <c r="T813" s="3">
        <v>39163</v>
      </c>
      <c r="U813">
        <v>1434.540039</v>
      </c>
      <c r="V813" s="9">
        <v>39163</v>
      </c>
      <c r="W813" s="8">
        <v>0.62</v>
      </c>
    </row>
    <row r="814" spans="1:23" x14ac:dyDescent="0.4">
      <c r="A814">
        <v>20070328</v>
      </c>
      <c r="B814" s="3">
        <f t="shared" si="36"/>
        <v>39169</v>
      </c>
      <c r="E814">
        <v>-2.8519867637872301E-2</v>
      </c>
      <c r="F814">
        <v>-3.4462611786202697E-2</v>
      </c>
      <c r="G814">
        <v>-1.6125105331636198E-2</v>
      </c>
      <c r="H814">
        <v>-2.6637163363040801E-2</v>
      </c>
      <c r="I814">
        <v>-4.1885698438907999E-2</v>
      </c>
      <c r="L814">
        <v>-2.17832631928997E-2</v>
      </c>
      <c r="M814">
        <v>-2.7143516123591799E-2</v>
      </c>
      <c r="N814">
        <v>-2.8785444381407399E-2</v>
      </c>
      <c r="P814">
        <v>-2.7407993243608098E-3</v>
      </c>
      <c r="Q814" s="15">
        <f t="shared" si="37"/>
        <v>1417.2299800000001</v>
      </c>
      <c r="R814" s="15">
        <f t="shared" si="38"/>
        <v>0.85</v>
      </c>
      <c r="T814" s="3">
        <v>39164</v>
      </c>
      <c r="U814">
        <v>1436.1099850000001</v>
      </c>
      <c r="V814" s="9">
        <v>39164</v>
      </c>
      <c r="W814" s="8">
        <v>0.65</v>
      </c>
    </row>
    <row r="815" spans="1:23" x14ac:dyDescent="0.4">
      <c r="A815">
        <v>20070329</v>
      </c>
      <c r="B815" s="3">
        <f t="shared" si="36"/>
        <v>39170</v>
      </c>
      <c r="C815">
        <v>-1.6851815898342701E-2</v>
      </c>
      <c r="D815">
        <v>-2.02220523989474E-2</v>
      </c>
      <c r="E815">
        <v>-2.5199261638475301E-2</v>
      </c>
      <c r="F815">
        <v>-1.39392967887438E-2</v>
      </c>
      <c r="G815">
        <v>-3.2538064565963601E-2</v>
      </c>
      <c r="H815">
        <v>-2.6215457662316401E-2</v>
      </c>
      <c r="J815">
        <v>-1.8820777343173899E-2</v>
      </c>
      <c r="K815">
        <v>-1.8449567528423E-2</v>
      </c>
      <c r="M815">
        <v>-2.2629284426543099E-2</v>
      </c>
      <c r="O815">
        <v>-2.2745588650770698E-2</v>
      </c>
      <c r="P815">
        <v>-2.7946558209691601E-2</v>
      </c>
      <c r="Q815" s="15">
        <f t="shared" si="37"/>
        <v>1422.530029</v>
      </c>
      <c r="R815" s="15">
        <f t="shared" si="38"/>
        <v>0.75</v>
      </c>
      <c r="T815" s="3">
        <v>39167</v>
      </c>
      <c r="U815">
        <v>1437.5</v>
      </c>
      <c r="V815" s="9">
        <v>39167</v>
      </c>
      <c r="W815" s="8">
        <v>0.69</v>
      </c>
    </row>
    <row r="816" spans="1:23" x14ac:dyDescent="0.4">
      <c r="A816">
        <v>20070330</v>
      </c>
      <c r="B816" s="3">
        <f t="shared" si="36"/>
        <v>39171</v>
      </c>
      <c r="C816">
        <v>-2.3266513635839599E-2</v>
      </c>
      <c r="D816">
        <v>-2.9107419089940099E-2</v>
      </c>
      <c r="E816">
        <v>-1.7947659604500302E-2</v>
      </c>
      <c r="F816">
        <v>-2.43167293056499E-2</v>
      </c>
      <c r="G816">
        <v>-6.2684057559533003E-3</v>
      </c>
      <c r="H816">
        <v>-3.1867998502040799E-2</v>
      </c>
      <c r="I816">
        <v>-2.2554749129808399E-2</v>
      </c>
      <c r="K816">
        <v>-3.0125860301374499E-2</v>
      </c>
      <c r="L816">
        <v>-2.61617568586269E-2</v>
      </c>
      <c r="M816">
        <v>-2.9117536774189001E-2</v>
      </c>
      <c r="P816">
        <v>-1.4586362100415799E-2</v>
      </c>
      <c r="Q816" s="15">
        <f t="shared" si="37"/>
        <v>1420.8599850000001</v>
      </c>
      <c r="R816" s="15">
        <f t="shared" si="38"/>
        <v>0.67</v>
      </c>
      <c r="T816" s="3">
        <v>39168</v>
      </c>
      <c r="U816">
        <v>1428.6099850000001</v>
      </c>
      <c r="V816" s="9">
        <v>39168</v>
      </c>
      <c r="W816" s="8">
        <v>0.61</v>
      </c>
    </row>
    <row r="817" spans="1:23" x14ac:dyDescent="0.4">
      <c r="A817">
        <v>20070402</v>
      </c>
      <c r="B817" s="3">
        <f t="shared" si="36"/>
        <v>39174</v>
      </c>
      <c r="D817">
        <v>-1.7752029842269201E-2</v>
      </c>
      <c r="E817">
        <v>-2.62363397372203E-2</v>
      </c>
      <c r="F817">
        <v>-3.3109950881111197E-2</v>
      </c>
      <c r="G817">
        <v>-2.1341036728098801E-2</v>
      </c>
      <c r="H817">
        <v>-2.22496953714818E-2</v>
      </c>
      <c r="I817">
        <v>-2.2659361093402702E-2</v>
      </c>
      <c r="L817">
        <v>-1.8252338185803602E-2</v>
      </c>
      <c r="N817">
        <v>-2.26671696071345E-2</v>
      </c>
      <c r="Q817" s="15">
        <f t="shared" si="37"/>
        <v>1424.5500489999999</v>
      </c>
      <c r="R817" s="15">
        <f t="shared" si="38"/>
        <v>0.63</v>
      </c>
      <c r="T817" s="3">
        <v>39169</v>
      </c>
      <c r="U817">
        <v>1417.2299800000001</v>
      </c>
      <c r="V817" s="9">
        <v>39169</v>
      </c>
      <c r="W817" s="8">
        <v>0.85</v>
      </c>
    </row>
    <row r="818" spans="1:23" x14ac:dyDescent="0.4">
      <c r="A818">
        <v>20070403</v>
      </c>
      <c r="B818" s="3">
        <f t="shared" si="36"/>
        <v>39175</v>
      </c>
      <c r="C818">
        <v>7.7580807055244701E-3</v>
      </c>
      <c r="D818">
        <v>-3.2497355868258901E-2</v>
      </c>
      <c r="E818">
        <v>-2.1198455234663599E-2</v>
      </c>
      <c r="F818">
        <v>-2.2401198725701999E-2</v>
      </c>
      <c r="G818">
        <v>-1.6568361530037701E-2</v>
      </c>
      <c r="H818">
        <v>-2.6970225334396199E-2</v>
      </c>
      <c r="I818">
        <v>-2.25174243752202E-2</v>
      </c>
      <c r="J818">
        <v>-2.2951129958642399E-2</v>
      </c>
      <c r="L818">
        <v>-2.1599381066181499E-2</v>
      </c>
      <c r="M818">
        <v>-2.2778026050900301E-2</v>
      </c>
      <c r="O818">
        <v>-2.4325291472568501E-2</v>
      </c>
      <c r="P818">
        <v>-1.9473878075053401E-2</v>
      </c>
      <c r="Q818" s="15">
        <f t="shared" si="37"/>
        <v>1437.7700199999999</v>
      </c>
      <c r="R818" s="15">
        <f t="shared" si="38"/>
        <v>0.63</v>
      </c>
      <c r="T818" s="3">
        <v>39170</v>
      </c>
      <c r="U818">
        <v>1422.530029</v>
      </c>
      <c r="V818" s="9">
        <v>39170</v>
      </c>
      <c r="W818" s="8">
        <v>0.75</v>
      </c>
    </row>
    <row r="819" spans="1:23" x14ac:dyDescent="0.4">
      <c r="A819">
        <v>20070404</v>
      </c>
      <c r="B819" s="3">
        <f t="shared" si="36"/>
        <v>39176</v>
      </c>
      <c r="D819">
        <v>-1.65361812328534E-2</v>
      </c>
      <c r="F819">
        <v>-2.10847420951044E-2</v>
      </c>
      <c r="G819">
        <v>-2.7716322384177899E-2</v>
      </c>
      <c r="H819">
        <v>-2.4640878700279398E-2</v>
      </c>
      <c r="I819">
        <v>-2.5571791901029001E-2</v>
      </c>
      <c r="K819">
        <v>-2.08148646564307E-2</v>
      </c>
      <c r="M819">
        <v>-2.3510251504897699E-2</v>
      </c>
      <c r="N819">
        <v>-2.8151220803337599E-2</v>
      </c>
      <c r="P819">
        <v>-2.58997615835302E-2</v>
      </c>
      <c r="Q819" s="15">
        <f t="shared" si="37"/>
        <v>1439.369995</v>
      </c>
      <c r="R819" s="15">
        <f t="shared" si="38"/>
        <v>0.72</v>
      </c>
      <c r="T819" s="3">
        <v>39171</v>
      </c>
      <c r="U819">
        <v>1420.8599850000001</v>
      </c>
      <c r="V819" s="9">
        <v>39171</v>
      </c>
      <c r="W819" s="8">
        <v>0.67</v>
      </c>
    </row>
    <row r="820" spans="1:23" x14ac:dyDescent="0.4">
      <c r="A820">
        <v>20070405</v>
      </c>
      <c r="B820" s="3">
        <f t="shared" si="36"/>
        <v>39177</v>
      </c>
      <c r="D820">
        <v>-2.1754408135268001E-2</v>
      </c>
      <c r="F820">
        <v>-2.0043903896889599E-2</v>
      </c>
      <c r="H820">
        <v>-2.6289599291985499E-2</v>
      </c>
      <c r="J820">
        <v>-2.4416125745897799E-2</v>
      </c>
      <c r="K820">
        <v>-2.9459494661456202E-2</v>
      </c>
      <c r="L820">
        <v>-2.2436295269498301E-2</v>
      </c>
      <c r="M820">
        <v>-2.7302915708556499E-2</v>
      </c>
      <c r="P820">
        <v>-2.29020069148612E-2</v>
      </c>
      <c r="Q820" s="15">
        <f t="shared" si="37"/>
        <v>1443.76001</v>
      </c>
      <c r="R820" s="15">
        <f t="shared" si="38"/>
        <v>0.54</v>
      </c>
      <c r="T820" s="3">
        <v>39174</v>
      </c>
      <c r="U820">
        <v>1424.5500489999999</v>
      </c>
      <c r="V820" s="9">
        <v>39174</v>
      </c>
      <c r="W820" s="8">
        <v>0.63</v>
      </c>
    </row>
    <row r="821" spans="1:23" x14ac:dyDescent="0.4">
      <c r="A821">
        <v>20070409</v>
      </c>
      <c r="B821" s="3">
        <f t="shared" si="36"/>
        <v>39181</v>
      </c>
      <c r="C821">
        <v>-6.14911725469595E-3</v>
      </c>
      <c r="D821">
        <v>-1.84580990142027E-2</v>
      </c>
      <c r="F821">
        <v>-2.1718275926613202E-2</v>
      </c>
      <c r="I821">
        <v>-2.2417053834147702E-2</v>
      </c>
      <c r="J821">
        <v>-2.3328592350252701E-2</v>
      </c>
      <c r="L821">
        <v>-1.18368337885708E-2</v>
      </c>
      <c r="P821">
        <v>-1.5658901465326901E-2</v>
      </c>
      <c r="Q821" s="15">
        <f t="shared" si="37"/>
        <v>1444.6099850000001</v>
      </c>
      <c r="R821" s="15">
        <f t="shared" si="38"/>
        <v>0.59</v>
      </c>
      <c r="T821" s="3">
        <v>39175</v>
      </c>
      <c r="U821">
        <v>1437.7700199999999</v>
      </c>
      <c r="V821" s="9">
        <v>39175</v>
      </c>
      <c r="W821" s="8">
        <v>0.63</v>
      </c>
    </row>
    <row r="822" spans="1:23" x14ac:dyDescent="0.4">
      <c r="A822">
        <v>20070410</v>
      </c>
      <c r="B822" s="3">
        <f t="shared" si="36"/>
        <v>39182</v>
      </c>
      <c r="D822">
        <v>-2.2088992297699402E-2</v>
      </c>
      <c r="E822">
        <v>-2.2285175552661199E-2</v>
      </c>
      <c r="F822">
        <v>-1.8610613805713001E-2</v>
      </c>
      <c r="I822">
        <v>-2.2595553418170902E-2</v>
      </c>
      <c r="K822">
        <v>-2.9265249604345199E-2</v>
      </c>
      <c r="L822">
        <v>-2.1044248462667298E-2</v>
      </c>
      <c r="N822">
        <v>-2.0243494448794901E-2</v>
      </c>
      <c r="O822">
        <v>-2.97652903867918E-2</v>
      </c>
      <c r="P822">
        <v>-2.3745875800239E-2</v>
      </c>
      <c r="Q822" s="15">
        <f t="shared" si="37"/>
        <v>1448.3900149999999</v>
      </c>
      <c r="R822" s="15">
        <f t="shared" si="38"/>
        <v>0.66</v>
      </c>
      <c r="T822" s="3">
        <v>39176</v>
      </c>
      <c r="U822">
        <v>1439.369995</v>
      </c>
      <c r="V822" s="9">
        <v>39176</v>
      </c>
      <c r="W822" s="8">
        <v>0.72</v>
      </c>
    </row>
    <row r="823" spans="1:23" x14ac:dyDescent="0.4">
      <c r="A823">
        <v>20070411</v>
      </c>
      <c r="B823" s="3">
        <f t="shared" si="36"/>
        <v>39183</v>
      </c>
      <c r="C823">
        <v>-1.4330866599517499E-2</v>
      </c>
      <c r="D823">
        <v>-1.5958053176907499E-2</v>
      </c>
      <c r="F823">
        <v>-8.5710836986594395E-4</v>
      </c>
      <c r="G823">
        <v>-2.9971961103588299E-2</v>
      </c>
      <c r="H823">
        <v>-5.0528145976884202E-2</v>
      </c>
      <c r="I823">
        <v>-2.2680801179383699E-2</v>
      </c>
      <c r="J823">
        <v>-2.0163283391395701E-2</v>
      </c>
      <c r="L823">
        <v>-9.5179780291129393E-3</v>
      </c>
      <c r="N823">
        <v>-2.56516881294378E-2</v>
      </c>
      <c r="O823">
        <v>-1.9141444786996299E-2</v>
      </c>
      <c r="P823">
        <v>-4.3218496636054898E-2</v>
      </c>
      <c r="Q823" s="15">
        <f t="shared" si="37"/>
        <v>1438.869995</v>
      </c>
      <c r="R823" s="15">
        <f t="shared" si="38"/>
        <v>0.69</v>
      </c>
      <c r="T823" s="3">
        <v>39177</v>
      </c>
      <c r="U823">
        <v>1443.76001</v>
      </c>
      <c r="V823" s="9">
        <v>39177</v>
      </c>
      <c r="W823" s="8">
        <v>0.54</v>
      </c>
    </row>
    <row r="824" spans="1:23" x14ac:dyDescent="0.4">
      <c r="A824">
        <v>20070412</v>
      </c>
      <c r="B824" s="3">
        <f t="shared" si="36"/>
        <v>39184</v>
      </c>
      <c r="D824">
        <v>-2.1704922257607302E-2</v>
      </c>
      <c r="E824">
        <v>-2.9853225181507698E-2</v>
      </c>
      <c r="F824">
        <v>-2.5104987199187401E-2</v>
      </c>
      <c r="G824">
        <v>-1.76273680545154E-2</v>
      </c>
      <c r="H824">
        <v>-1.8646650485729201E-2</v>
      </c>
      <c r="I824">
        <v>-2.3272768792700599E-2</v>
      </c>
      <c r="J824">
        <v>-2.83090398942566E-2</v>
      </c>
      <c r="K824">
        <v>-2.2929215498443602E-2</v>
      </c>
      <c r="L824">
        <v>-3.1890007326714598E-2</v>
      </c>
      <c r="M824">
        <v>-2.042368295498E-2</v>
      </c>
      <c r="O824">
        <v>-2.3663267305205401E-2</v>
      </c>
      <c r="P824">
        <v>-2.8058486348242699E-2</v>
      </c>
      <c r="Q824" s="15">
        <f t="shared" si="37"/>
        <v>1447.8000489999999</v>
      </c>
      <c r="R824" s="15">
        <f t="shared" si="38"/>
        <v>0.69</v>
      </c>
      <c r="T824" s="3">
        <v>39181</v>
      </c>
      <c r="U824">
        <v>1444.6099850000001</v>
      </c>
      <c r="V824" s="9">
        <v>39181</v>
      </c>
      <c r="W824" s="8">
        <v>0.59</v>
      </c>
    </row>
    <row r="825" spans="1:23" x14ac:dyDescent="0.4">
      <c r="A825">
        <v>20070413</v>
      </c>
      <c r="B825" s="3">
        <f t="shared" si="36"/>
        <v>39185</v>
      </c>
      <c r="C825">
        <v>-1.17424891267292E-2</v>
      </c>
      <c r="D825">
        <v>-1.9790244042648199E-2</v>
      </c>
      <c r="E825">
        <v>-2.4530400074891101E-2</v>
      </c>
      <c r="F825">
        <v>-2.39587131327481E-2</v>
      </c>
      <c r="G825">
        <v>-2.4808477057403001E-2</v>
      </c>
      <c r="H825">
        <v>-2.1972518132097399E-2</v>
      </c>
      <c r="I825">
        <v>-2.7289660929155201E-2</v>
      </c>
      <c r="J825">
        <v>-2.70334383277414E-2</v>
      </c>
      <c r="K825">
        <v>-2.5704038202285801E-2</v>
      </c>
      <c r="N825">
        <v>-2.3981043524623401E-2</v>
      </c>
      <c r="P825">
        <v>-2.06915878526381E-2</v>
      </c>
      <c r="Q825" s="15">
        <f t="shared" si="37"/>
        <v>1452.849976</v>
      </c>
      <c r="R825" s="15">
        <f t="shared" si="38"/>
        <v>0.65</v>
      </c>
      <c r="T825" s="3">
        <v>39182</v>
      </c>
      <c r="U825">
        <v>1448.3900149999999</v>
      </c>
      <c r="V825" s="9">
        <v>39182</v>
      </c>
      <c r="W825" s="8">
        <v>0.66</v>
      </c>
    </row>
    <row r="826" spans="1:23" x14ac:dyDescent="0.4">
      <c r="A826">
        <v>20070416</v>
      </c>
      <c r="B826" s="3">
        <f t="shared" si="36"/>
        <v>39188</v>
      </c>
      <c r="C826">
        <v>1.6060798097427399E-3</v>
      </c>
      <c r="E826">
        <v>-1.51587888753567E-2</v>
      </c>
      <c r="G826">
        <v>-2.3440642259182499E-2</v>
      </c>
      <c r="H826">
        <v>-3.29257692170421E-2</v>
      </c>
      <c r="I826">
        <v>-3.2355729076893103E-2</v>
      </c>
      <c r="J826">
        <v>-2.2589765531636798E-2</v>
      </c>
      <c r="K826">
        <v>-2.0779549705311699E-2</v>
      </c>
      <c r="M826">
        <v>-2.18950910625288E-2</v>
      </c>
      <c r="N826">
        <v>-2.4277196723557801E-2</v>
      </c>
      <c r="O826">
        <v>-2.0939635627294499E-2</v>
      </c>
      <c r="P826">
        <v>-2.6581335635335199E-2</v>
      </c>
      <c r="Q826" s="15">
        <f t="shared" si="37"/>
        <v>1468.329956</v>
      </c>
      <c r="R826" s="15">
        <f t="shared" si="38"/>
        <v>0.55000000000000004</v>
      </c>
      <c r="T826" s="3">
        <v>39183</v>
      </c>
      <c r="U826">
        <v>1438.869995</v>
      </c>
      <c r="V826" s="9">
        <v>39183</v>
      </c>
      <c r="W826" s="8">
        <v>0.69</v>
      </c>
    </row>
    <row r="827" spans="1:23" x14ac:dyDescent="0.4">
      <c r="A827">
        <v>20070417</v>
      </c>
      <c r="B827" s="3">
        <f t="shared" si="36"/>
        <v>39189</v>
      </c>
      <c r="C827">
        <v>-8.9482845956845997E-3</v>
      </c>
      <c r="D827">
        <v>-2.48358978648472E-2</v>
      </c>
      <c r="E827">
        <v>-1.75572661676387E-2</v>
      </c>
      <c r="F827">
        <v>-2.0668908242632199E-2</v>
      </c>
      <c r="G827">
        <v>-1.85351296299258E-2</v>
      </c>
      <c r="H827">
        <v>-1.9236407211715701E-2</v>
      </c>
      <c r="J827">
        <v>-1.6906642069692598E-2</v>
      </c>
      <c r="K827">
        <v>-1.6596178727666201E-2</v>
      </c>
      <c r="L827">
        <v>-1.2404180851309499E-2</v>
      </c>
      <c r="M827">
        <v>-1.9409255142481801E-2</v>
      </c>
      <c r="N827">
        <v>-3.9401634351826399E-2</v>
      </c>
      <c r="O827">
        <v>-1.9978110270898901E-2</v>
      </c>
      <c r="P827">
        <v>-1.8894566641974201E-2</v>
      </c>
      <c r="Q827" s="15">
        <f t="shared" si="37"/>
        <v>1471.4799800000001</v>
      </c>
      <c r="R827" s="15">
        <f t="shared" si="38"/>
        <v>0.67</v>
      </c>
      <c r="T827" s="3">
        <v>39184</v>
      </c>
      <c r="U827">
        <v>1447.8000489999999</v>
      </c>
      <c r="V827" s="9">
        <v>39184</v>
      </c>
      <c r="W827" s="8">
        <v>0.69</v>
      </c>
    </row>
    <row r="828" spans="1:23" x14ac:dyDescent="0.4">
      <c r="A828">
        <v>20070418</v>
      </c>
      <c r="B828" s="3">
        <f t="shared" si="36"/>
        <v>39190</v>
      </c>
      <c r="C828">
        <v>-5.0432712674734703E-2</v>
      </c>
      <c r="D828">
        <v>-2.44513006363581E-2</v>
      </c>
      <c r="E828">
        <v>-8.5953975925896403E-2</v>
      </c>
      <c r="F828">
        <v>-2.7773308032995301E-2</v>
      </c>
      <c r="G828">
        <v>-2.8446673939805701E-2</v>
      </c>
      <c r="H828">
        <v>-1.8271293039198399E-2</v>
      </c>
      <c r="I828">
        <v>-2.61379981654495E-2</v>
      </c>
      <c r="J828">
        <v>-1.4331289068700501E-2</v>
      </c>
      <c r="K828">
        <v>-2.6455215789063902E-2</v>
      </c>
      <c r="L828">
        <v>-2.6654906910228999E-2</v>
      </c>
      <c r="M828">
        <v>-2.5047711680967099E-2</v>
      </c>
      <c r="N828">
        <v>-2.8184555726963299E-2</v>
      </c>
      <c r="O828">
        <v>-4.1550982283278498E-2</v>
      </c>
      <c r="P828">
        <v>-2.6462291999058699E-2</v>
      </c>
      <c r="Q828" s="15">
        <f t="shared" si="37"/>
        <v>1472.5</v>
      </c>
      <c r="R828" s="15">
        <f t="shared" si="38"/>
        <v>0.55000000000000004</v>
      </c>
      <c r="T828" s="3">
        <v>39185</v>
      </c>
      <c r="U828">
        <v>1452.849976</v>
      </c>
      <c r="V828" s="9">
        <v>39185</v>
      </c>
      <c r="W828" s="8">
        <v>0.65</v>
      </c>
    </row>
    <row r="829" spans="1:23" x14ac:dyDescent="0.4">
      <c r="A829">
        <v>20070419</v>
      </c>
      <c r="B829" s="3">
        <f t="shared" si="36"/>
        <v>39191</v>
      </c>
      <c r="C829">
        <v>-3.9794736756697202E-2</v>
      </c>
      <c r="D829">
        <v>-2.8963947186929798E-2</v>
      </c>
      <c r="E829">
        <v>-3.7361424273653202E-2</v>
      </c>
      <c r="F829">
        <v>-2.8315191752394601E-2</v>
      </c>
      <c r="G829">
        <v>-3.65415387922381E-2</v>
      </c>
      <c r="H829">
        <v>-4.7093026154117E-2</v>
      </c>
      <c r="I829">
        <v>-3.2652057743553002E-2</v>
      </c>
      <c r="J829">
        <v>-3.2776097695163597E-2</v>
      </c>
      <c r="K829">
        <v>-2.3673958918388301E-2</v>
      </c>
      <c r="L829">
        <v>-3.09775615948066E-2</v>
      </c>
      <c r="M829">
        <v>-2.7152487052341402E-2</v>
      </c>
      <c r="N829">
        <v>-2.59473751623343E-2</v>
      </c>
      <c r="O829">
        <v>-3.7016662842156899E-2</v>
      </c>
      <c r="P829">
        <v>-2.43188407666605E-2</v>
      </c>
      <c r="Q829" s="15">
        <f t="shared" si="37"/>
        <v>1470.7299800000001</v>
      </c>
      <c r="R829" s="15">
        <f t="shared" si="38"/>
        <v>0.62</v>
      </c>
      <c r="T829" s="3">
        <v>39188</v>
      </c>
      <c r="U829">
        <v>1468.329956</v>
      </c>
      <c r="V829" s="9">
        <v>39188</v>
      </c>
      <c r="W829" s="8">
        <v>0.55000000000000004</v>
      </c>
    </row>
    <row r="830" spans="1:23" x14ac:dyDescent="0.4">
      <c r="A830">
        <v>20070420</v>
      </c>
      <c r="B830" s="3">
        <f t="shared" si="36"/>
        <v>39192</v>
      </c>
      <c r="D830">
        <v>-2.06033355374169E-2</v>
      </c>
      <c r="E830">
        <v>-2.4210658637264099E-2</v>
      </c>
      <c r="F830">
        <v>-2.4212094979885398E-2</v>
      </c>
      <c r="G830">
        <v>-1.6729719622947802E-2</v>
      </c>
      <c r="H830">
        <v>-9.6388477621347207E-3</v>
      </c>
      <c r="I830">
        <v>-1.88862260762598E-2</v>
      </c>
      <c r="J830">
        <v>-2.58506014693538E-2</v>
      </c>
      <c r="K830">
        <v>-2.9173335302268798E-2</v>
      </c>
      <c r="L830">
        <v>-1.8797167714100799E-2</v>
      </c>
      <c r="M830">
        <v>-2.8163872972966901E-2</v>
      </c>
      <c r="N830">
        <v>-2.9052345730586099E-2</v>
      </c>
      <c r="O830">
        <v>-1.95604371416013E-2</v>
      </c>
      <c r="P830">
        <v>-4.0100337743016197E-2</v>
      </c>
      <c r="Q830" s="15">
        <f t="shared" si="37"/>
        <v>1484.349976</v>
      </c>
      <c r="R830" s="15">
        <f t="shared" si="38"/>
        <v>0.5</v>
      </c>
      <c r="T830" s="3">
        <v>39189</v>
      </c>
      <c r="U830">
        <v>1471.4799800000001</v>
      </c>
      <c r="V830" s="9">
        <v>39189</v>
      </c>
      <c r="W830" s="8">
        <v>0.67</v>
      </c>
    </row>
    <row r="831" spans="1:23" x14ac:dyDescent="0.4">
      <c r="A831">
        <v>20070423</v>
      </c>
      <c r="B831" s="3">
        <f t="shared" si="36"/>
        <v>39195</v>
      </c>
      <c r="C831">
        <v>-1.14009503869769E-2</v>
      </c>
      <c r="E831">
        <v>-2.8834481622953899E-2</v>
      </c>
      <c r="F831">
        <v>-3.1009519272463301E-2</v>
      </c>
      <c r="G831">
        <v>-1.6703939784669799E-2</v>
      </c>
      <c r="H831">
        <v>-2.0670591304698199E-2</v>
      </c>
      <c r="I831">
        <v>-1.7311319817831902E-2</v>
      </c>
      <c r="K831">
        <v>-2.2578512102243702E-2</v>
      </c>
      <c r="M831">
        <v>-5.5014058970427101E-3</v>
      </c>
      <c r="N831">
        <v>-1.4952421814922401E-2</v>
      </c>
      <c r="O831">
        <v>-0.104784256175374</v>
      </c>
      <c r="P831">
        <v>-3.0904933070953801E-2</v>
      </c>
      <c r="Q831" s="15">
        <f t="shared" si="37"/>
        <v>1480.9300539999999</v>
      </c>
      <c r="R831" s="15">
        <f t="shared" si="38"/>
        <v>0.57999999999999996</v>
      </c>
      <c r="T831" s="3">
        <v>39190</v>
      </c>
      <c r="U831">
        <v>1472.5</v>
      </c>
      <c r="V831" s="9">
        <v>39190</v>
      </c>
      <c r="W831" s="8">
        <v>0.55000000000000004</v>
      </c>
    </row>
    <row r="832" spans="1:23" x14ac:dyDescent="0.4">
      <c r="A832">
        <v>20070424</v>
      </c>
      <c r="B832" s="3">
        <f t="shared" si="36"/>
        <v>39196</v>
      </c>
      <c r="D832">
        <v>-2.0653088167448201E-2</v>
      </c>
      <c r="E832">
        <v>-7.0031101315221698E-3</v>
      </c>
      <c r="F832">
        <v>-2.5336133451036101E-2</v>
      </c>
      <c r="G832">
        <v>-6.1017817406537798E-2</v>
      </c>
      <c r="H832">
        <v>-3.0869084033337001E-2</v>
      </c>
      <c r="K832">
        <v>-2.6358987927822999E-2</v>
      </c>
      <c r="L832">
        <v>-2.74097496413583E-2</v>
      </c>
      <c r="M832">
        <v>-2.3773818753877601E-2</v>
      </c>
      <c r="N832">
        <v>-1.8723156520802701E-2</v>
      </c>
      <c r="O832">
        <v>-1.9392261592916901E-2</v>
      </c>
      <c r="P832">
        <v>-1.4233039193884E-2</v>
      </c>
      <c r="Q832" s="15">
        <f t="shared" si="37"/>
        <v>1480.410034</v>
      </c>
      <c r="R832" s="15">
        <f t="shared" si="38"/>
        <v>0.71</v>
      </c>
      <c r="T832" s="3">
        <v>39191</v>
      </c>
      <c r="U832">
        <v>1470.7299800000001</v>
      </c>
      <c r="V832" s="9">
        <v>39191</v>
      </c>
      <c r="W832" s="8">
        <v>0.62</v>
      </c>
    </row>
    <row r="833" spans="1:23" x14ac:dyDescent="0.4">
      <c r="A833">
        <v>20070425</v>
      </c>
      <c r="B833" s="3">
        <f t="shared" si="36"/>
        <v>39197</v>
      </c>
      <c r="C833">
        <v>-2.0666189186491001E-2</v>
      </c>
      <c r="D833">
        <v>-1.7944107119766899E-2</v>
      </c>
      <c r="E833">
        <v>-3.4597400806922203E-2</v>
      </c>
      <c r="F833">
        <v>-2.4883721241585499E-2</v>
      </c>
      <c r="G833">
        <v>-2.3590621272684301E-2</v>
      </c>
      <c r="H833">
        <v>-3.5094943561958102E-2</v>
      </c>
      <c r="I833">
        <v>-1.9050686225382901E-2</v>
      </c>
      <c r="J833">
        <v>-2.2987964048113801E-2</v>
      </c>
      <c r="K833">
        <v>-3.05247936123609E-2</v>
      </c>
      <c r="L833">
        <v>-3.6398733758248397E-2</v>
      </c>
      <c r="N833">
        <v>-2.53346553428072E-2</v>
      </c>
      <c r="O833">
        <v>-4.1587743510212098E-2</v>
      </c>
      <c r="P833">
        <v>-2.4605452270396101E-2</v>
      </c>
      <c r="Q833" s="15">
        <f t="shared" si="37"/>
        <v>1495.420044</v>
      </c>
      <c r="R833" s="15">
        <f t="shared" si="38"/>
        <v>0.68</v>
      </c>
      <c r="T833" s="3">
        <v>39192</v>
      </c>
      <c r="U833">
        <v>1484.349976</v>
      </c>
      <c r="V833" s="9">
        <v>39192</v>
      </c>
      <c r="W833" s="8">
        <v>0.5</v>
      </c>
    </row>
    <row r="834" spans="1:23" x14ac:dyDescent="0.4">
      <c r="A834">
        <v>20070426</v>
      </c>
      <c r="B834" s="3">
        <f t="shared" ref="B834:B897" si="39">DATE(LEFT(A834, 4),RIGHT(LEFT(A834,6),2),RIGHT(A834, 2))</f>
        <v>39198</v>
      </c>
      <c r="C834">
        <v>-1.8876121913060099E-2</v>
      </c>
      <c r="D834">
        <v>-1.6673053572086E-2</v>
      </c>
      <c r="F834">
        <v>-2.5022513445589901E-2</v>
      </c>
      <c r="G834">
        <v>-1.6398776482521901E-2</v>
      </c>
      <c r="H834">
        <v>-1.6722992232451099E-2</v>
      </c>
      <c r="I834">
        <v>-4.4454250169418702E-2</v>
      </c>
      <c r="K834">
        <v>-1.46879999820372E-2</v>
      </c>
      <c r="N834">
        <v>-1.97684113366309E-2</v>
      </c>
      <c r="O834">
        <v>-1.95953214077208E-2</v>
      </c>
      <c r="P834">
        <v>-1.5022545097993001E-2</v>
      </c>
      <c r="Q834" s="15">
        <f t="shared" si="37"/>
        <v>1494.25</v>
      </c>
      <c r="R834" s="15">
        <f t="shared" si="38"/>
        <v>0.59</v>
      </c>
      <c r="T834" s="3">
        <v>39195</v>
      </c>
      <c r="U834">
        <v>1480.9300539999999</v>
      </c>
      <c r="V834" s="9">
        <v>39195</v>
      </c>
      <c r="W834" s="8">
        <v>0.57999999999999996</v>
      </c>
    </row>
    <row r="835" spans="1:23" x14ac:dyDescent="0.4">
      <c r="A835">
        <v>20070427</v>
      </c>
      <c r="B835" s="3">
        <f t="shared" si="39"/>
        <v>39199</v>
      </c>
      <c r="C835">
        <v>-2.0228323059895002E-2</v>
      </c>
      <c r="D835">
        <v>-2.0205262274569799E-2</v>
      </c>
      <c r="F835">
        <v>-2.5210596327760699E-2</v>
      </c>
      <c r="G835">
        <v>-1.7477727552711299E-2</v>
      </c>
      <c r="H835">
        <v>-2.5544467149682899E-2</v>
      </c>
      <c r="J835">
        <v>-2.9081333305006399E-2</v>
      </c>
      <c r="M835">
        <v>-1.84137781020981E-2</v>
      </c>
      <c r="N835">
        <v>-2.46016101689394E-2</v>
      </c>
      <c r="P835">
        <v>-3.5452835760425197E-2</v>
      </c>
      <c r="Q835" s="15">
        <f t="shared" ref="Q835:Q898" si="40">INDEX($U$2:$U$4000, MATCH(B835,$T$2:$T$4000,0) )</f>
        <v>1494.0699460000001</v>
      </c>
      <c r="R835" s="15">
        <f t="shared" ref="R835:R898" si="41">INDEX($W$2:$W$3552, MATCH(B835,$V$2:$V$3552,0) )</f>
        <v>0.56999999999999995</v>
      </c>
      <c r="T835" s="3">
        <v>39196</v>
      </c>
      <c r="U835">
        <v>1480.410034</v>
      </c>
      <c r="V835" s="9">
        <v>39196</v>
      </c>
      <c r="W835" s="8">
        <v>0.71</v>
      </c>
    </row>
    <row r="836" spans="1:23" x14ac:dyDescent="0.4">
      <c r="A836">
        <v>20070430</v>
      </c>
      <c r="B836" s="3">
        <f t="shared" si="39"/>
        <v>39202</v>
      </c>
      <c r="C836">
        <v>-1.9768711063357199E-2</v>
      </c>
      <c r="D836">
        <v>-3.3927447640704898E-2</v>
      </c>
      <c r="E836">
        <v>-2.17264995548343E-2</v>
      </c>
      <c r="F836">
        <v>-2.4893807515832901E-2</v>
      </c>
      <c r="G836">
        <v>-2.58571805900819E-2</v>
      </c>
      <c r="I836">
        <v>-2.6645788919966901E-2</v>
      </c>
      <c r="J836">
        <v>-1.8493510488937201E-2</v>
      </c>
      <c r="M836">
        <v>-7.5625976606838702E-2</v>
      </c>
      <c r="P836">
        <v>-1.2284892488954299E-2</v>
      </c>
      <c r="Q836" s="15">
        <f t="shared" si="40"/>
        <v>1482.369995</v>
      </c>
      <c r="R836" s="15">
        <f t="shared" si="41"/>
        <v>0.63</v>
      </c>
      <c r="T836" s="3">
        <v>39197</v>
      </c>
      <c r="U836">
        <v>1495.420044</v>
      </c>
      <c r="V836" s="9">
        <v>39197</v>
      </c>
      <c r="W836" s="8">
        <v>0.68</v>
      </c>
    </row>
    <row r="837" spans="1:23" x14ac:dyDescent="0.4">
      <c r="A837">
        <v>20070501</v>
      </c>
      <c r="B837" s="3">
        <f t="shared" si="39"/>
        <v>39203</v>
      </c>
      <c r="D837">
        <v>-2.1835968539275399E-2</v>
      </c>
      <c r="E837">
        <v>-1.58029323446464E-2</v>
      </c>
      <c r="F837">
        <v>-3.15257523115536E-2</v>
      </c>
      <c r="G837">
        <v>-2.32773384275336E-2</v>
      </c>
      <c r="J837">
        <v>-1.2360487670460199E-2</v>
      </c>
      <c r="K837">
        <v>-2.09072945090319E-2</v>
      </c>
      <c r="L837">
        <v>-2.7756272579481898E-2</v>
      </c>
      <c r="N837">
        <v>-3.5285396466895602E-2</v>
      </c>
      <c r="O837">
        <v>-1.70760105243195E-2</v>
      </c>
      <c r="P837">
        <v>-2.56114421352601E-2</v>
      </c>
      <c r="Q837" s="15">
        <f t="shared" si="40"/>
        <v>1486.3000489999999</v>
      </c>
      <c r="R837" s="15">
        <f t="shared" si="41"/>
        <v>0.7</v>
      </c>
      <c r="T837" s="3">
        <v>39198</v>
      </c>
      <c r="U837">
        <v>1494.25</v>
      </c>
      <c r="V837" s="9">
        <v>39198</v>
      </c>
      <c r="W837" s="8">
        <v>0.59</v>
      </c>
    </row>
    <row r="838" spans="1:23" x14ac:dyDescent="0.4">
      <c r="A838">
        <v>20070502</v>
      </c>
      <c r="B838" s="3">
        <f t="shared" si="39"/>
        <v>39204</v>
      </c>
      <c r="C838">
        <v>-2.8223291511820799E-2</v>
      </c>
      <c r="D838">
        <v>-2.8337131159597E-2</v>
      </c>
      <c r="E838">
        <v>-2.1339130310314799E-2</v>
      </c>
      <c r="F838">
        <v>-2.68703683324907E-2</v>
      </c>
      <c r="G838">
        <v>-2.0470107754493601E-2</v>
      </c>
      <c r="H838">
        <v>-1.76573997017067E-2</v>
      </c>
      <c r="I838">
        <v>-2.16270055275707E-2</v>
      </c>
      <c r="J838">
        <v>-2.1303584062335099E-2</v>
      </c>
      <c r="K838">
        <v>-2.75526550949407E-2</v>
      </c>
      <c r="L838">
        <v>-2.6519188927100701E-2</v>
      </c>
      <c r="M838">
        <v>-2.8028456582582101E-2</v>
      </c>
      <c r="N838">
        <v>-2.5025540036598001E-2</v>
      </c>
      <c r="O838">
        <v>-1.7741168126715799E-2</v>
      </c>
      <c r="P838">
        <v>-2.1745975463033002E-2</v>
      </c>
      <c r="Q838" s="15">
        <f t="shared" si="40"/>
        <v>1495.920044</v>
      </c>
      <c r="R838" s="15">
        <f t="shared" si="41"/>
        <v>0.55000000000000004</v>
      </c>
      <c r="T838" s="3">
        <v>39199</v>
      </c>
      <c r="U838">
        <v>1494.0699460000001</v>
      </c>
      <c r="V838" s="9">
        <v>39199</v>
      </c>
      <c r="W838" s="8">
        <v>0.56999999999999995</v>
      </c>
    </row>
    <row r="839" spans="1:23" x14ac:dyDescent="0.4">
      <c r="A839">
        <v>20070503</v>
      </c>
      <c r="B839" s="3">
        <f t="shared" si="39"/>
        <v>39205</v>
      </c>
      <c r="C839">
        <v>-8.6151820604071696E-3</v>
      </c>
      <c r="D839">
        <v>-2.1314076098698499E-2</v>
      </c>
      <c r="F839">
        <v>-2.84176549352184E-2</v>
      </c>
      <c r="G839">
        <v>-1.9823730681607699E-2</v>
      </c>
      <c r="H839">
        <v>-2.8544226354865199E-2</v>
      </c>
      <c r="I839">
        <v>-9.0278283041157602E-3</v>
      </c>
      <c r="J839">
        <v>-2.6739701754131599E-2</v>
      </c>
      <c r="L839">
        <v>-2.5310454270054999E-2</v>
      </c>
      <c r="N839">
        <v>-2.2888767408489E-2</v>
      </c>
      <c r="P839">
        <v>-4.1531254022089403E-2</v>
      </c>
      <c r="Q839" s="15">
        <f t="shared" si="40"/>
        <v>1502.3900149999999</v>
      </c>
      <c r="R839" s="15">
        <f t="shared" si="41"/>
        <v>0.65</v>
      </c>
      <c r="T839" s="3">
        <v>39202</v>
      </c>
      <c r="U839">
        <v>1482.369995</v>
      </c>
      <c r="V839" s="9">
        <v>39202</v>
      </c>
      <c r="W839" s="8">
        <v>0.63</v>
      </c>
    </row>
    <row r="840" spans="1:23" x14ac:dyDescent="0.4">
      <c r="A840">
        <v>20070504</v>
      </c>
      <c r="B840" s="3">
        <f t="shared" si="39"/>
        <v>39206</v>
      </c>
      <c r="C840">
        <v>-1.46129517003128E-2</v>
      </c>
      <c r="D840">
        <v>-2.54175564492242E-2</v>
      </c>
      <c r="E840">
        <v>-2.1547945130719101E-2</v>
      </c>
      <c r="F840">
        <v>-2.24325298437771E-2</v>
      </c>
      <c r="G840">
        <v>-2.3803522869205201E-2</v>
      </c>
      <c r="H840">
        <v>-7.1699955778179803E-3</v>
      </c>
      <c r="I840">
        <v>1.8525458398861801E-3</v>
      </c>
      <c r="J840">
        <v>-3.2054426054790197E-2</v>
      </c>
      <c r="K840">
        <v>-2.3366956349929701E-2</v>
      </c>
      <c r="M840">
        <v>-1.9225413167070202E-2</v>
      </c>
      <c r="N840">
        <v>-2.3475151751219999E-2</v>
      </c>
      <c r="O840">
        <v>-3.0431758611419099E-2</v>
      </c>
      <c r="P840">
        <v>-9.7140449530606396E-2</v>
      </c>
      <c r="Q840" s="15">
        <f t="shared" si="40"/>
        <v>1505.619995</v>
      </c>
      <c r="R840" s="15">
        <f t="shared" si="41"/>
        <v>0.54</v>
      </c>
      <c r="T840" s="3">
        <v>39203</v>
      </c>
      <c r="U840">
        <v>1486.3000489999999</v>
      </c>
      <c r="V840" s="9">
        <v>39203</v>
      </c>
      <c r="W840" s="8">
        <v>0.7</v>
      </c>
    </row>
    <row r="841" spans="1:23" x14ac:dyDescent="0.4">
      <c r="A841">
        <v>20070507</v>
      </c>
      <c r="B841" s="3">
        <f t="shared" si="39"/>
        <v>39209</v>
      </c>
      <c r="C841">
        <v>-7.4289640955708097E-3</v>
      </c>
      <c r="D841">
        <v>-1.88673148628636E-2</v>
      </c>
      <c r="E841">
        <v>-1.9425865777907801E-2</v>
      </c>
      <c r="F841">
        <v>-2.20283458356995E-2</v>
      </c>
      <c r="G841">
        <v>-1.64218413711824E-2</v>
      </c>
      <c r="H841">
        <v>-1.77906683492919E-2</v>
      </c>
      <c r="I841">
        <v>-1.7646801519055198E-2</v>
      </c>
      <c r="L841">
        <v>-2.18848682633806E-2</v>
      </c>
      <c r="M841">
        <v>-1.89628413454693E-2</v>
      </c>
      <c r="N841">
        <v>-1.9672414578975998E-2</v>
      </c>
      <c r="O841">
        <v>-2.0716040654863301E-2</v>
      </c>
      <c r="P841">
        <v>-1.56833168724188E-2</v>
      </c>
      <c r="Q841" s="15">
        <f t="shared" si="40"/>
        <v>1509.4799800000001</v>
      </c>
      <c r="R841" s="15">
        <f t="shared" si="41"/>
        <v>0.45</v>
      </c>
      <c r="T841" s="3">
        <v>39204</v>
      </c>
      <c r="U841">
        <v>1495.920044</v>
      </c>
      <c r="V841" s="9">
        <v>39204</v>
      </c>
      <c r="W841" s="8">
        <v>0.55000000000000004</v>
      </c>
    </row>
    <row r="842" spans="1:23" x14ac:dyDescent="0.4">
      <c r="A842">
        <v>20070508</v>
      </c>
      <c r="B842" s="3">
        <f t="shared" si="39"/>
        <v>39210</v>
      </c>
      <c r="C842">
        <v>-3.4887895831944703E-2</v>
      </c>
      <c r="D842">
        <v>-1.7843371872540401E-2</v>
      </c>
      <c r="E842">
        <v>-2.1527045505242801E-2</v>
      </c>
      <c r="F842">
        <v>-2.19480008685504E-2</v>
      </c>
      <c r="G842">
        <v>-1.8953901156662501E-2</v>
      </c>
      <c r="H842">
        <v>-1.9191583009556899E-2</v>
      </c>
      <c r="I842">
        <v>-1.06996159816743E-2</v>
      </c>
      <c r="J842">
        <v>-2.02288884745346E-2</v>
      </c>
      <c r="M842">
        <v>-2.1759934609617101E-2</v>
      </c>
      <c r="N842">
        <v>-9.8688021310295703E-3</v>
      </c>
      <c r="P842">
        <v>-1.55963078711223E-2</v>
      </c>
      <c r="Q842" s="15">
        <f t="shared" si="40"/>
        <v>1507.719971</v>
      </c>
      <c r="R842" s="15">
        <f t="shared" si="41"/>
        <v>0.61</v>
      </c>
      <c r="T842" s="3">
        <v>39205</v>
      </c>
      <c r="U842">
        <v>1502.3900149999999</v>
      </c>
      <c r="V842" s="9">
        <v>39205</v>
      </c>
      <c r="W842" s="8">
        <v>0.65</v>
      </c>
    </row>
    <row r="843" spans="1:23" x14ac:dyDescent="0.4">
      <c r="A843">
        <v>20070509</v>
      </c>
      <c r="B843" s="3">
        <f t="shared" si="39"/>
        <v>39211</v>
      </c>
      <c r="C843">
        <v>-1.7265430996776601E-2</v>
      </c>
      <c r="D843">
        <v>-1.6527633171637399E-2</v>
      </c>
      <c r="E843">
        <v>-3.9316818748771097E-2</v>
      </c>
      <c r="G843">
        <v>-1.73074750004036E-2</v>
      </c>
      <c r="H843">
        <v>-1.81649323531002E-2</v>
      </c>
      <c r="I843">
        <v>-3.0226118730457999E-2</v>
      </c>
      <c r="J843">
        <v>-2.54208920433425E-2</v>
      </c>
      <c r="K843">
        <v>-2.57594708138849E-2</v>
      </c>
      <c r="L843">
        <v>-4.8179169930959997E-2</v>
      </c>
      <c r="M843">
        <v>-2.0329062820373001E-2</v>
      </c>
      <c r="N843">
        <v>-1.42040742383406E-2</v>
      </c>
      <c r="O843">
        <v>-2.5078247787659599E-2</v>
      </c>
      <c r="P843">
        <v>-2.24976355288911E-2</v>
      </c>
      <c r="Q843" s="15">
        <f t="shared" si="40"/>
        <v>1512.579956</v>
      </c>
      <c r="R843" s="15">
        <f t="shared" si="41"/>
        <v>0.53</v>
      </c>
      <c r="T843" s="3">
        <v>39206</v>
      </c>
      <c r="U843">
        <v>1505.619995</v>
      </c>
      <c r="V843" s="9">
        <v>39206</v>
      </c>
      <c r="W843" s="8">
        <v>0.54</v>
      </c>
    </row>
    <row r="844" spans="1:23" x14ac:dyDescent="0.4">
      <c r="A844">
        <v>20070510</v>
      </c>
      <c r="B844" s="3">
        <f t="shared" si="39"/>
        <v>39212</v>
      </c>
      <c r="C844">
        <v>-7.5132314385101803E-2</v>
      </c>
      <c r="D844">
        <v>-2.0702946093682999E-2</v>
      </c>
      <c r="E844">
        <v>-2.40016033989266E-2</v>
      </c>
      <c r="F844">
        <v>-1.8602962817006598E-2</v>
      </c>
      <c r="G844">
        <v>-6.5673504651687E-3</v>
      </c>
      <c r="H844">
        <v>-3.1640215098089002E-2</v>
      </c>
      <c r="I844">
        <v>-1.65948148300725E-2</v>
      </c>
      <c r="L844">
        <v>-2.0519009083739999E-2</v>
      </c>
      <c r="M844">
        <v>-3.06528638042213E-2</v>
      </c>
      <c r="O844">
        <v>-1.6973742172203401E-2</v>
      </c>
      <c r="P844">
        <v>-2.06696950516746E-2</v>
      </c>
      <c r="Q844" s="15">
        <f t="shared" si="40"/>
        <v>1491.469971</v>
      </c>
      <c r="R844" s="15">
        <f t="shared" si="41"/>
        <v>0.68</v>
      </c>
      <c r="T844" s="3">
        <v>39209</v>
      </c>
      <c r="U844">
        <v>1509.4799800000001</v>
      </c>
      <c r="V844" s="9">
        <v>39209</v>
      </c>
      <c r="W844" s="8">
        <v>0.45</v>
      </c>
    </row>
    <row r="845" spans="1:23" x14ac:dyDescent="0.4">
      <c r="A845">
        <v>20070511</v>
      </c>
      <c r="B845" s="3">
        <f t="shared" si="39"/>
        <v>39213</v>
      </c>
      <c r="C845">
        <v>-5.1650323542731004E-3</v>
      </c>
      <c r="D845">
        <v>-1.1724708525495601E-2</v>
      </c>
      <c r="E845">
        <v>-1.7901521146113E-2</v>
      </c>
      <c r="F845">
        <v>-3.5783208753927799E-2</v>
      </c>
      <c r="G845">
        <v>-1.55778093885453E-2</v>
      </c>
      <c r="H845">
        <v>-1.7057317648626301E-2</v>
      </c>
      <c r="I845">
        <v>-3.0167424023481101E-2</v>
      </c>
      <c r="J845">
        <v>-1.4969660463532901E-2</v>
      </c>
      <c r="K845">
        <v>-1.24196187509986E-2</v>
      </c>
      <c r="L845">
        <v>-1.1185789746310199E-2</v>
      </c>
      <c r="M845">
        <v>-2.0548888788803499E-2</v>
      </c>
      <c r="N845">
        <v>-1.86497083631285E-2</v>
      </c>
      <c r="O845">
        <v>-1.9988670057019299E-2</v>
      </c>
      <c r="P845">
        <v>-1.9171877107364999E-2</v>
      </c>
      <c r="Q845" s="15">
        <f t="shared" si="40"/>
        <v>1505.849976</v>
      </c>
      <c r="R845" s="15">
        <f t="shared" si="41"/>
        <v>0.63</v>
      </c>
      <c r="T845" s="3">
        <v>39210</v>
      </c>
      <c r="U845">
        <v>1507.719971</v>
      </c>
      <c r="V845" s="9">
        <v>39210</v>
      </c>
      <c r="W845" s="8">
        <v>0.61</v>
      </c>
    </row>
    <row r="846" spans="1:23" x14ac:dyDescent="0.4">
      <c r="A846">
        <v>20070514</v>
      </c>
      <c r="B846" s="3">
        <f t="shared" si="39"/>
        <v>39216</v>
      </c>
      <c r="C846">
        <v>-1.2192362412493E-2</v>
      </c>
      <c r="D846">
        <v>-2.8219799903479802E-2</v>
      </c>
      <c r="E846">
        <v>-9.6611360614936598E-3</v>
      </c>
      <c r="F846">
        <v>-1.5033283911153199E-2</v>
      </c>
      <c r="G846">
        <v>-1.42947364624666E-2</v>
      </c>
      <c r="H846">
        <v>-8.3504300540163494E-3</v>
      </c>
      <c r="I846">
        <v>-1.1072918728484401E-2</v>
      </c>
      <c r="J846">
        <v>-1.4398593790608E-2</v>
      </c>
      <c r="K846">
        <v>-7.8411962729879308E-3</v>
      </c>
      <c r="L846">
        <v>-5.6296472193265099E-3</v>
      </c>
      <c r="M846">
        <v>-1.49426503824284E-2</v>
      </c>
      <c r="N846">
        <v>-2.1668576768868401E-2</v>
      </c>
      <c r="O846">
        <v>-1.3223033273608201E-2</v>
      </c>
      <c r="P846">
        <v>-1.0331296401897999E-2</v>
      </c>
      <c r="Q846" s="15">
        <f t="shared" si="40"/>
        <v>1503.150024</v>
      </c>
      <c r="R846" s="15">
        <f t="shared" si="41"/>
        <v>0.5</v>
      </c>
      <c r="T846" s="3">
        <v>39211</v>
      </c>
      <c r="U846">
        <v>1512.579956</v>
      </c>
      <c r="V846" s="9">
        <v>39211</v>
      </c>
      <c r="W846" s="8">
        <v>0.53</v>
      </c>
    </row>
    <row r="847" spans="1:23" x14ac:dyDescent="0.4">
      <c r="A847">
        <v>20070515</v>
      </c>
      <c r="B847" s="3">
        <f t="shared" si="39"/>
        <v>39217</v>
      </c>
      <c r="C847">
        <v>-1.4060312455263101E-3</v>
      </c>
      <c r="D847">
        <v>-1.9550459836360098E-2</v>
      </c>
      <c r="E847">
        <v>-2.5002767653226898E-2</v>
      </c>
      <c r="F847">
        <v>-1.51349861518148E-2</v>
      </c>
      <c r="G847">
        <v>-1.7225635162557099E-2</v>
      </c>
      <c r="H847">
        <v>-1.51618460567822E-2</v>
      </c>
      <c r="I847">
        <v>3.0235869958439201E-4</v>
      </c>
      <c r="J847">
        <v>-6.5545704121640199E-3</v>
      </c>
      <c r="K847">
        <v>-1.0340537740295299E-2</v>
      </c>
      <c r="L847">
        <v>-5.9125555571228998E-3</v>
      </c>
      <c r="M847">
        <v>-9.1735753001612897E-3</v>
      </c>
      <c r="N847">
        <v>-1.8407836228201599E-3</v>
      </c>
      <c r="O847">
        <v>-1.95130612276493E-2</v>
      </c>
      <c r="P847">
        <v>-6.0150813607101903E-3</v>
      </c>
      <c r="Q847" s="15">
        <f t="shared" si="40"/>
        <v>1501.1899410000001</v>
      </c>
      <c r="R847" s="15">
        <f t="shared" si="41"/>
        <v>0.64</v>
      </c>
      <c r="T847" s="3">
        <v>39212</v>
      </c>
      <c r="U847">
        <v>1491.469971</v>
      </c>
      <c r="V847" s="9">
        <v>39212</v>
      </c>
      <c r="W847" s="8">
        <v>0.68</v>
      </c>
    </row>
    <row r="848" spans="1:23" x14ac:dyDescent="0.4">
      <c r="A848">
        <v>20070516</v>
      </c>
      <c r="B848" s="3">
        <f t="shared" si="39"/>
        <v>39218</v>
      </c>
      <c r="C848">
        <v>5.9504775070172503E-3</v>
      </c>
      <c r="D848">
        <v>-1.4262585986191401E-2</v>
      </c>
      <c r="E848">
        <v>-1.49567699330721E-2</v>
      </c>
      <c r="F848">
        <v>-1.5362759775830299E-2</v>
      </c>
      <c r="G848">
        <v>-1.4001540569702001E-2</v>
      </c>
      <c r="H848">
        <v>-1.31305531690716E-2</v>
      </c>
      <c r="I848">
        <v>-5.41409215813346E-3</v>
      </c>
      <c r="J848">
        <v>-1.7799226336815702E-2</v>
      </c>
      <c r="L848">
        <v>-1.59390724189147E-2</v>
      </c>
      <c r="M848">
        <v>-1.2416332176698901E-2</v>
      </c>
      <c r="N848">
        <v>-1.26045478075772E-2</v>
      </c>
      <c r="O848">
        <v>-1.6882741034258599E-2</v>
      </c>
      <c r="P848">
        <v>-2.0706156559899901E-2</v>
      </c>
      <c r="Q848" s="15">
        <f t="shared" si="40"/>
        <v>1514.1400149999999</v>
      </c>
      <c r="R848" s="15">
        <f t="shared" si="41"/>
        <v>0.69</v>
      </c>
      <c r="T848" s="3">
        <v>39213</v>
      </c>
      <c r="U848">
        <v>1505.849976</v>
      </c>
      <c r="V848" s="9">
        <v>39213</v>
      </c>
      <c r="W848" s="8">
        <v>0.63</v>
      </c>
    </row>
    <row r="849" spans="1:23" x14ac:dyDescent="0.4">
      <c r="A849">
        <v>20070517</v>
      </c>
      <c r="B849" s="3">
        <f t="shared" si="39"/>
        <v>39219</v>
      </c>
      <c r="C849">
        <v>-2.49896924531482E-2</v>
      </c>
      <c r="D849">
        <v>-1.1793461763446301E-2</v>
      </c>
      <c r="E849">
        <v>-2.4343461543172601E-2</v>
      </c>
      <c r="F849">
        <v>9.0307871933962506E-3</v>
      </c>
      <c r="G849">
        <v>-1.24858475213764E-2</v>
      </c>
      <c r="H849">
        <v>-1.74008852105343E-2</v>
      </c>
      <c r="I849">
        <v>-1.30213625444745E-2</v>
      </c>
      <c r="J849">
        <v>-6.1308401335868597E-3</v>
      </c>
      <c r="K849">
        <v>-1.6094850640005601E-2</v>
      </c>
      <c r="L849">
        <v>-1.50520381423929E-2</v>
      </c>
      <c r="M849">
        <v>-1.8708191486732299E-2</v>
      </c>
      <c r="N849">
        <v>-1.7608628648423798E-2</v>
      </c>
      <c r="O849">
        <v>-8.0868445805557902E-3</v>
      </c>
      <c r="P849">
        <v>-9.9203613028131608E-3</v>
      </c>
      <c r="Q849" s="15">
        <f t="shared" si="40"/>
        <v>1512.75</v>
      </c>
      <c r="R849" s="15">
        <f t="shared" si="41"/>
        <v>0.49</v>
      </c>
      <c r="T849" s="3">
        <v>39216</v>
      </c>
      <c r="U849">
        <v>1503.150024</v>
      </c>
      <c r="V849" s="9">
        <v>39216</v>
      </c>
      <c r="W849" s="8">
        <v>0.5</v>
      </c>
    </row>
    <row r="850" spans="1:23" x14ac:dyDescent="0.4">
      <c r="A850">
        <v>20070518</v>
      </c>
      <c r="B850" s="3">
        <f t="shared" si="39"/>
        <v>39220</v>
      </c>
      <c r="C850">
        <v>-1.8807720948998598E-2</v>
      </c>
      <c r="J850">
        <v>-4.0241330727608E-2</v>
      </c>
      <c r="P850">
        <v>-2.41609833169209E-2</v>
      </c>
      <c r="Q850" s="15">
        <f t="shared" si="40"/>
        <v>1522.75</v>
      </c>
      <c r="R850" s="15">
        <f t="shared" si="41"/>
        <v>0.51</v>
      </c>
      <c r="T850" s="3">
        <v>39217</v>
      </c>
      <c r="U850">
        <v>1501.1899410000001</v>
      </c>
      <c r="V850" s="9">
        <v>39217</v>
      </c>
      <c r="W850" s="8">
        <v>0.64</v>
      </c>
    </row>
    <row r="851" spans="1:23" x14ac:dyDescent="0.4">
      <c r="A851">
        <v>20070521</v>
      </c>
      <c r="B851" s="3">
        <f t="shared" si="39"/>
        <v>39223</v>
      </c>
      <c r="H851">
        <v>-3.2568751768578798E-2</v>
      </c>
      <c r="I851">
        <v>-3.2375791018565803E-2</v>
      </c>
      <c r="Q851" s="15">
        <f t="shared" si="40"/>
        <v>1525.099976</v>
      </c>
      <c r="R851" s="15">
        <f t="shared" si="41"/>
        <v>0.55000000000000004</v>
      </c>
      <c r="T851" s="3">
        <v>39218</v>
      </c>
      <c r="U851">
        <v>1514.1400149999999</v>
      </c>
      <c r="V851" s="9">
        <v>39218</v>
      </c>
      <c r="W851" s="8">
        <v>0.69</v>
      </c>
    </row>
    <row r="852" spans="1:23" x14ac:dyDescent="0.4">
      <c r="A852">
        <v>20070522</v>
      </c>
      <c r="B852" s="3">
        <f t="shared" si="39"/>
        <v>39224</v>
      </c>
      <c r="D852">
        <v>-2.5233648344989999E-2</v>
      </c>
      <c r="E852">
        <v>-2.1261439337544999E-2</v>
      </c>
      <c r="I852">
        <v>-1.67167698438557E-2</v>
      </c>
      <c r="J852">
        <v>-3.1818700326113301E-2</v>
      </c>
      <c r="Q852" s="15">
        <f t="shared" si="40"/>
        <v>1524.119995</v>
      </c>
      <c r="R852" s="15">
        <f t="shared" si="41"/>
        <v>0.6</v>
      </c>
      <c r="T852" s="3">
        <v>39219</v>
      </c>
      <c r="U852">
        <v>1512.75</v>
      </c>
      <c r="V852" s="9">
        <v>39219</v>
      </c>
      <c r="W852" s="8">
        <v>0.49</v>
      </c>
    </row>
    <row r="853" spans="1:23" x14ac:dyDescent="0.4">
      <c r="A853">
        <v>20070523</v>
      </c>
      <c r="B853" s="3">
        <f t="shared" si="39"/>
        <v>39225</v>
      </c>
      <c r="E853">
        <v>-4.4612215463241303E-2</v>
      </c>
      <c r="P853">
        <v>-1.65747950203642E-2</v>
      </c>
      <c r="Q853" s="15">
        <f t="shared" si="40"/>
        <v>1522.280029</v>
      </c>
      <c r="R853" s="15">
        <f t="shared" si="41"/>
        <v>0.68</v>
      </c>
      <c r="T853" s="3">
        <v>39220</v>
      </c>
      <c r="U853">
        <v>1522.75</v>
      </c>
      <c r="V853" s="9">
        <v>39220</v>
      </c>
      <c r="W853" s="8">
        <v>0.51</v>
      </c>
    </row>
    <row r="854" spans="1:23" x14ac:dyDescent="0.4">
      <c r="A854">
        <v>20070524</v>
      </c>
      <c r="B854" s="3">
        <f t="shared" si="39"/>
        <v>39226</v>
      </c>
      <c r="C854">
        <v>-3.9545284481539898E-2</v>
      </c>
      <c r="G854">
        <v>-1.7614880801259499E-2</v>
      </c>
      <c r="K854">
        <v>-1.8257532139227099E-2</v>
      </c>
      <c r="Q854" s="15">
        <f t="shared" si="40"/>
        <v>1507.51001</v>
      </c>
      <c r="R854" s="15">
        <f t="shared" si="41"/>
        <v>0.67</v>
      </c>
      <c r="T854" s="3">
        <v>39223</v>
      </c>
      <c r="U854">
        <v>1525.099976</v>
      </c>
      <c r="V854" s="9">
        <v>39223</v>
      </c>
      <c r="W854" s="8">
        <v>0.55000000000000004</v>
      </c>
    </row>
    <row r="855" spans="1:23" x14ac:dyDescent="0.4">
      <c r="A855">
        <v>20070525</v>
      </c>
      <c r="B855" s="3">
        <f t="shared" si="39"/>
        <v>39227</v>
      </c>
      <c r="D855">
        <v>-1.9982815226419499E-2</v>
      </c>
      <c r="F855">
        <v>-2.6683361709935401E-2</v>
      </c>
      <c r="L855">
        <v>-3.93233818362431E-2</v>
      </c>
      <c r="Q855" s="15">
        <f t="shared" si="40"/>
        <v>1515.7299800000001</v>
      </c>
      <c r="R855" s="15">
        <f t="shared" si="41"/>
        <v>0.56999999999999995</v>
      </c>
      <c r="T855" s="3">
        <v>39224</v>
      </c>
      <c r="U855">
        <v>1524.119995</v>
      </c>
      <c r="V855" s="9">
        <v>39224</v>
      </c>
      <c r="W855" s="8">
        <v>0.6</v>
      </c>
    </row>
    <row r="856" spans="1:23" x14ac:dyDescent="0.4">
      <c r="A856">
        <v>20070529</v>
      </c>
      <c r="B856" s="3">
        <f t="shared" si="39"/>
        <v>39231</v>
      </c>
      <c r="Q856" s="15">
        <f t="shared" si="40"/>
        <v>1518.1099850000001</v>
      </c>
      <c r="R856" s="15">
        <f t="shared" si="41"/>
        <v>0.57999999999999996</v>
      </c>
      <c r="T856" s="3">
        <v>39225</v>
      </c>
      <c r="U856">
        <v>1522.280029</v>
      </c>
      <c r="V856" s="9">
        <v>39225</v>
      </c>
      <c r="W856" s="8">
        <v>0.68</v>
      </c>
    </row>
    <row r="857" spans="1:23" x14ac:dyDescent="0.4">
      <c r="A857">
        <v>20070530</v>
      </c>
      <c r="B857" s="3">
        <f t="shared" si="39"/>
        <v>39232</v>
      </c>
      <c r="C857">
        <v>-2.33297788089664E-2</v>
      </c>
      <c r="G857">
        <v>-3.68804018693362E-2</v>
      </c>
      <c r="P857">
        <v>-1.57974378480054E-2</v>
      </c>
      <c r="Q857" s="15">
        <f t="shared" si="40"/>
        <v>1530.2299800000001</v>
      </c>
      <c r="R857" s="15">
        <f t="shared" si="41"/>
        <v>0.67</v>
      </c>
      <c r="T857" s="3">
        <v>39226</v>
      </c>
      <c r="U857">
        <v>1507.51001</v>
      </c>
      <c r="V857" s="9">
        <v>39226</v>
      </c>
      <c r="W857" s="8">
        <v>0.67</v>
      </c>
    </row>
    <row r="858" spans="1:23" x14ac:dyDescent="0.4">
      <c r="A858">
        <v>20070531</v>
      </c>
      <c r="B858" s="3">
        <f t="shared" si="39"/>
        <v>39233</v>
      </c>
      <c r="D858">
        <v>-2.3021058361967901E-2</v>
      </c>
      <c r="F858">
        <v>-1.7006091214677398E-2</v>
      </c>
      <c r="G858">
        <v>-3.5893899736075201E-2</v>
      </c>
      <c r="L858">
        <v>-3.6332613772110701E-2</v>
      </c>
      <c r="Q858" s="15">
        <f t="shared" si="40"/>
        <v>1530.619995</v>
      </c>
      <c r="R858" s="15">
        <f t="shared" si="41"/>
        <v>0.51</v>
      </c>
      <c r="T858" s="3">
        <v>39227</v>
      </c>
      <c r="U858">
        <v>1515.7299800000001</v>
      </c>
      <c r="V858" s="9">
        <v>39227</v>
      </c>
      <c r="W858" s="8">
        <v>0.56999999999999995</v>
      </c>
    </row>
    <row r="859" spans="1:23" x14ac:dyDescent="0.4">
      <c r="A859">
        <v>20070601</v>
      </c>
      <c r="B859" s="3">
        <f t="shared" si="39"/>
        <v>39234</v>
      </c>
      <c r="C859">
        <v>-2.2957652871777399E-2</v>
      </c>
      <c r="D859">
        <v>-4.0968602372692099E-2</v>
      </c>
      <c r="H859">
        <v>-2.52500282389337E-2</v>
      </c>
      <c r="O859">
        <v>-2.77560312512736E-2</v>
      </c>
      <c r="Q859" s="15">
        <f t="shared" si="40"/>
        <v>1536.339966</v>
      </c>
      <c r="R859" s="15">
        <f t="shared" si="41"/>
        <v>0.5</v>
      </c>
      <c r="T859" s="3">
        <v>39231</v>
      </c>
      <c r="U859">
        <v>1518.1099850000001</v>
      </c>
      <c r="V859" s="9">
        <v>39231</v>
      </c>
      <c r="W859" s="8">
        <v>0.57999999999999996</v>
      </c>
    </row>
    <row r="860" spans="1:23" x14ac:dyDescent="0.4">
      <c r="A860">
        <v>20070604</v>
      </c>
      <c r="B860" s="3">
        <f t="shared" si="39"/>
        <v>39237</v>
      </c>
      <c r="D860">
        <v>-2.1403515848356501E-2</v>
      </c>
      <c r="G860">
        <v>-2.2727132235921901E-2</v>
      </c>
      <c r="I860">
        <v>-2.3004544759061999E-2</v>
      </c>
      <c r="M860">
        <v>-1.6860696012909199E-2</v>
      </c>
      <c r="Q860" s="15">
        <f t="shared" si="40"/>
        <v>1539.1800539999999</v>
      </c>
      <c r="R860" s="15">
        <f t="shared" si="41"/>
        <v>0.53</v>
      </c>
      <c r="T860" s="3">
        <v>39232</v>
      </c>
      <c r="U860">
        <v>1530.2299800000001</v>
      </c>
      <c r="V860" s="9">
        <v>39232</v>
      </c>
      <c r="W860" s="8">
        <v>0.67</v>
      </c>
    </row>
    <row r="861" spans="1:23" x14ac:dyDescent="0.4">
      <c r="A861">
        <v>20070605</v>
      </c>
      <c r="B861" s="3">
        <f t="shared" si="39"/>
        <v>39238</v>
      </c>
      <c r="C861">
        <v>-2.8943818991890101E-2</v>
      </c>
      <c r="E861">
        <v>-3.5029288144524898E-2</v>
      </c>
      <c r="F861">
        <v>-1.3074718116717199E-2</v>
      </c>
      <c r="G861">
        <v>-1.55487862060545E-2</v>
      </c>
      <c r="H861">
        <v>-1.38442096309325E-2</v>
      </c>
      <c r="I861">
        <v>-8.0240434199767806E-3</v>
      </c>
      <c r="K861">
        <v>-1.6299092363126402E-2</v>
      </c>
      <c r="L861">
        <v>-3.0962144241581401E-2</v>
      </c>
      <c r="M861">
        <v>-1.89691343708553E-2</v>
      </c>
      <c r="N861">
        <v>-2.15031736642648E-2</v>
      </c>
      <c r="O861">
        <v>-2.4634187336698098E-2</v>
      </c>
      <c r="P861">
        <v>-2.0171412231662401E-2</v>
      </c>
      <c r="Q861" s="15">
        <f t="shared" si="40"/>
        <v>1530.9499510000001</v>
      </c>
      <c r="R861" s="15">
        <f t="shared" si="41"/>
        <v>0.65</v>
      </c>
      <c r="T861" s="3">
        <v>39233</v>
      </c>
      <c r="U861">
        <v>1530.619995</v>
      </c>
      <c r="V861" s="9">
        <v>39233</v>
      </c>
      <c r="W861" s="8">
        <v>0.51</v>
      </c>
    </row>
    <row r="862" spans="1:23" x14ac:dyDescent="0.4">
      <c r="A862">
        <v>20070606</v>
      </c>
      <c r="B862" s="3">
        <f t="shared" si="39"/>
        <v>39239</v>
      </c>
      <c r="C862">
        <v>-2.31072619535331E-2</v>
      </c>
      <c r="D862">
        <v>-1.35310242483606E-2</v>
      </c>
      <c r="F862">
        <v>-9.5904603640183696E-3</v>
      </c>
      <c r="G862">
        <v>-2.4048140583325502E-2</v>
      </c>
      <c r="I862">
        <v>-1.1316073770096399E-2</v>
      </c>
      <c r="K862">
        <v>-1.82753026280594E-2</v>
      </c>
      <c r="L862">
        <v>-1.461140206766E-2</v>
      </c>
      <c r="M862">
        <v>-1.51968979453397E-2</v>
      </c>
      <c r="O862">
        <v>-1.3599565194626E-2</v>
      </c>
      <c r="P862">
        <v>-1.9342644401977801E-2</v>
      </c>
      <c r="Q862" s="15">
        <f t="shared" si="40"/>
        <v>1517.380005</v>
      </c>
      <c r="R862" s="15">
        <f t="shared" si="41"/>
        <v>0.62</v>
      </c>
      <c r="T862" s="3">
        <v>39234</v>
      </c>
      <c r="U862">
        <v>1536.339966</v>
      </c>
      <c r="V862" s="9">
        <v>39234</v>
      </c>
      <c r="W862" s="8">
        <v>0.5</v>
      </c>
    </row>
    <row r="863" spans="1:23" x14ac:dyDescent="0.4">
      <c r="A863">
        <v>20070607</v>
      </c>
      <c r="B863" s="3">
        <f t="shared" si="39"/>
        <v>39240</v>
      </c>
      <c r="C863">
        <v>-2.4170984568521101E-2</v>
      </c>
      <c r="D863">
        <v>-1.3322977054299899E-2</v>
      </c>
      <c r="E863">
        <v>-1.59764320132482E-2</v>
      </c>
      <c r="F863">
        <v>-1.35608357714326E-2</v>
      </c>
      <c r="G863">
        <v>-1.8506560079457599E-2</v>
      </c>
      <c r="H863">
        <v>-2.20349314598874E-2</v>
      </c>
      <c r="I863">
        <v>-1.7565260240170601E-2</v>
      </c>
      <c r="J863">
        <v>-2.2167624732763399E-2</v>
      </c>
      <c r="K863">
        <v>-1.6068516924846701E-2</v>
      </c>
      <c r="L863">
        <v>-1.46394761076644E-2</v>
      </c>
      <c r="M863">
        <v>-1.3395173470314201E-2</v>
      </c>
      <c r="N863">
        <v>-2.46248248643362E-2</v>
      </c>
      <c r="O863">
        <v>-1.2850978400691901E-2</v>
      </c>
      <c r="P863">
        <v>-1.2362825516754499E-2</v>
      </c>
      <c r="Q863" s="15">
        <f t="shared" si="40"/>
        <v>1490.719971</v>
      </c>
      <c r="R863" s="15">
        <f t="shared" si="41"/>
        <v>0.73</v>
      </c>
      <c r="T863" s="3">
        <v>39237</v>
      </c>
      <c r="U863">
        <v>1539.1800539999999</v>
      </c>
      <c r="V863" s="9">
        <v>39237</v>
      </c>
      <c r="W863" s="8">
        <v>0.53</v>
      </c>
    </row>
    <row r="864" spans="1:23" x14ac:dyDescent="0.4">
      <c r="A864">
        <v>20070608</v>
      </c>
      <c r="B864" s="3">
        <f t="shared" si="39"/>
        <v>39241</v>
      </c>
      <c r="C864">
        <v>-1.65654855114378E-2</v>
      </c>
      <c r="D864">
        <v>-3.03926574064237E-2</v>
      </c>
      <c r="E864">
        <v>-1.9461406391348898E-2</v>
      </c>
      <c r="F864">
        <v>-2.6125523282122001E-2</v>
      </c>
      <c r="G864">
        <v>-2.1965491183757499E-2</v>
      </c>
      <c r="H864">
        <v>-2.7286791865155102E-2</v>
      </c>
      <c r="I864">
        <v>-1.3782055916877201E-2</v>
      </c>
      <c r="J864">
        <v>-2.4943128528283499E-2</v>
      </c>
      <c r="K864">
        <v>-1.39331842129456E-2</v>
      </c>
      <c r="M864">
        <v>-3.11940358722952E-2</v>
      </c>
      <c r="N864">
        <v>-1.44882397113642E-2</v>
      </c>
      <c r="O864">
        <v>-2.8522442044338701E-2</v>
      </c>
      <c r="P864">
        <v>-1.2725909276212401E-2</v>
      </c>
      <c r="Q864" s="15">
        <f t="shared" si="40"/>
        <v>1507.670044</v>
      </c>
      <c r="R864" s="15">
        <f t="shared" si="41"/>
        <v>0.61</v>
      </c>
      <c r="T864" s="3">
        <v>39238</v>
      </c>
      <c r="U864">
        <v>1530.9499510000001</v>
      </c>
      <c r="V864" s="9">
        <v>39238</v>
      </c>
      <c r="W864" s="8">
        <v>0.65</v>
      </c>
    </row>
    <row r="865" spans="1:23" x14ac:dyDescent="0.4">
      <c r="A865">
        <v>20070611</v>
      </c>
      <c r="B865" s="3">
        <f t="shared" si="39"/>
        <v>39244</v>
      </c>
      <c r="C865">
        <v>-2.8268396115135101E-2</v>
      </c>
      <c r="D865">
        <v>-2.7105178480380999E-2</v>
      </c>
      <c r="E865">
        <v>-1.8954637803300901E-2</v>
      </c>
      <c r="F865">
        <v>-1.4214131906182601E-2</v>
      </c>
      <c r="G865">
        <v>-3.26663762731767E-2</v>
      </c>
      <c r="H865">
        <v>-3.0123912660990099E-2</v>
      </c>
      <c r="J865">
        <v>-1.28076155505298E-2</v>
      </c>
      <c r="K865">
        <v>-1.47553243414332E-2</v>
      </c>
      <c r="L865">
        <v>-1.45884238813068E-2</v>
      </c>
      <c r="M865">
        <v>-2.2441503099588901E-2</v>
      </c>
      <c r="N865">
        <v>-2.47160357681654E-2</v>
      </c>
      <c r="O865">
        <v>-1.2229740561546E-2</v>
      </c>
      <c r="P865">
        <v>-1.5941108662634498E-2</v>
      </c>
      <c r="Q865" s="15">
        <f t="shared" si="40"/>
        <v>1509.119995</v>
      </c>
      <c r="R865" s="15">
        <f t="shared" si="41"/>
        <v>0.71</v>
      </c>
      <c r="T865" s="3">
        <v>39239</v>
      </c>
      <c r="U865">
        <v>1517.380005</v>
      </c>
      <c r="V865" s="9">
        <v>39239</v>
      </c>
      <c r="W865" s="8">
        <v>0.62</v>
      </c>
    </row>
    <row r="866" spans="1:23" x14ac:dyDescent="0.4">
      <c r="A866">
        <v>20070612</v>
      </c>
      <c r="B866" s="3">
        <f t="shared" si="39"/>
        <v>39245</v>
      </c>
      <c r="C866">
        <v>-2.7208788804035201E-2</v>
      </c>
      <c r="D866">
        <v>-1.59428187210886E-2</v>
      </c>
      <c r="E866">
        <v>-2.7849856633818702E-2</v>
      </c>
      <c r="F866">
        <v>-2.2659924363969498E-2</v>
      </c>
      <c r="G866">
        <v>-1.33009826980787E-2</v>
      </c>
      <c r="H866">
        <v>-3.6276900951334998E-2</v>
      </c>
      <c r="I866">
        <v>-1.8537904120208101E-2</v>
      </c>
      <c r="J866">
        <v>-2.1226720969004801E-2</v>
      </c>
      <c r="L866">
        <v>-1.1910503084125E-2</v>
      </c>
      <c r="M866">
        <v>-2.0508728277940199E-2</v>
      </c>
      <c r="O866">
        <v>-2.5427692234360599E-2</v>
      </c>
      <c r="P866">
        <v>-1.31183489965802E-2</v>
      </c>
      <c r="Q866" s="15">
        <f t="shared" si="40"/>
        <v>1493</v>
      </c>
      <c r="R866" s="15">
        <f t="shared" si="41"/>
        <v>0.66</v>
      </c>
      <c r="T866" s="3">
        <v>39240</v>
      </c>
      <c r="U866">
        <v>1490.719971</v>
      </c>
      <c r="V866" s="9">
        <v>39240</v>
      </c>
      <c r="W866" s="8">
        <v>0.73</v>
      </c>
    </row>
    <row r="867" spans="1:23" x14ac:dyDescent="0.4">
      <c r="A867">
        <v>20070613</v>
      </c>
      <c r="B867" s="3">
        <f t="shared" si="39"/>
        <v>39246</v>
      </c>
      <c r="C867">
        <v>2.2857906189741602E-2</v>
      </c>
      <c r="D867">
        <v>-2.52324997693219E-2</v>
      </c>
      <c r="E867">
        <v>-2.03679132111854E-2</v>
      </c>
      <c r="F867">
        <v>-1.9835290689720501E-2</v>
      </c>
      <c r="G867">
        <v>-1.9894800939901001E-2</v>
      </c>
      <c r="H867">
        <v>-1.4943468966891299E-2</v>
      </c>
      <c r="J867">
        <v>-1.5391555076643E-2</v>
      </c>
      <c r="K867">
        <v>-1.67237852297282E-2</v>
      </c>
      <c r="L867">
        <v>-1.51974143599982E-3</v>
      </c>
      <c r="N867">
        <v>-1.4106718857995301E-2</v>
      </c>
      <c r="O867">
        <v>-1.0453788735347899E-2</v>
      </c>
      <c r="P867">
        <v>-1.7648822346084801E-2</v>
      </c>
      <c r="Q867" s="15">
        <f t="shared" si="40"/>
        <v>1515.670044</v>
      </c>
      <c r="R867" s="15">
        <f t="shared" si="41"/>
        <v>0.57999999999999996</v>
      </c>
      <c r="T867" s="3">
        <v>39241</v>
      </c>
      <c r="U867">
        <v>1507.670044</v>
      </c>
      <c r="V867" s="9">
        <v>39241</v>
      </c>
      <c r="W867" s="8">
        <v>0.61</v>
      </c>
    </row>
    <row r="868" spans="1:23" x14ac:dyDescent="0.4">
      <c r="A868">
        <v>20070614</v>
      </c>
      <c r="B868" s="3">
        <f t="shared" si="39"/>
        <v>39247</v>
      </c>
      <c r="C868">
        <v>-1.2736467192862399E-2</v>
      </c>
      <c r="D868">
        <v>-1.66668691606871E-2</v>
      </c>
      <c r="E868">
        <v>-1.3624834957656399E-2</v>
      </c>
      <c r="F868">
        <v>-2.00260852162439E-2</v>
      </c>
      <c r="G868">
        <v>-1.48438111980613E-2</v>
      </c>
      <c r="H868">
        <v>-1.2809687103500601E-2</v>
      </c>
      <c r="I868">
        <v>-1.2632819530814699E-2</v>
      </c>
      <c r="K868">
        <v>-1.4278417394753599E-2</v>
      </c>
      <c r="L868">
        <v>-2.5170431734977801E-2</v>
      </c>
      <c r="M868">
        <v>-1.25685331903578E-2</v>
      </c>
      <c r="N868">
        <v>-1.39216081632957E-2</v>
      </c>
      <c r="O868">
        <v>-2.0708344907748599E-2</v>
      </c>
      <c r="P868">
        <v>-1.29329649051452E-2</v>
      </c>
      <c r="Q868" s="15">
        <f t="shared" si="40"/>
        <v>1522.969971</v>
      </c>
      <c r="R868" s="15">
        <f t="shared" si="41"/>
        <v>0.53</v>
      </c>
      <c r="T868" s="3">
        <v>39244</v>
      </c>
      <c r="U868">
        <v>1509.119995</v>
      </c>
      <c r="V868" s="9">
        <v>39244</v>
      </c>
      <c r="W868" s="8">
        <v>0.71</v>
      </c>
    </row>
    <row r="869" spans="1:23" x14ac:dyDescent="0.4">
      <c r="A869">
        <v>20070615</v>
      </c>
      <c r="B869" s="3">
        <f t="shared" si="39"/>
        <v>39248</v>
      </c>
      <c r="C869">
        <v>2.60697101405096E-2</v>
      </c>
      <c r="D869">
        <v>-1.8687185109940802E-2</v>
      </c>
      <c r="E869">
        <v>-1.68792718448273E-2</v>
      </c>
      <c r="F869">
        <v>-1.5793619512777898E-2</v>
      </c>
      <c r="G869">
        <v>-1.32556199776734E-2</v>
      </c>
      <c r="H869">
        <v>-1.4066573466195E-2</v>
      </c>
      <c r="I869">
        <v>-1.6329659583527601E-2</v>
      </c>
      <c r="J869">
        <v>-2.1383095342413599E-2</v>
      </c>
      <c r="L869">
        <v>-1.1380388735610701E-2</v>
      </c>
      <c r="M869">
        <v>-2.04519593120281E-2</v>
      </c>
      <c r="N869">
        <v>-2.2703174899944799E-2</v>
      </c>
      <c r="O869">
        <v>-1.2706111855266201E-2</v>
      </c>
      <c r="P869">
        <v>-1.01186359761921E-2</v>
      </c>
      <c r="Q869" s="15">
        <f t="shared" si="40"/>
        <v>1532.910034</v>
      </c>
      <c r="R869" s="15">
        <f t="shared" si="41"/>
        <v>0.47</v>
      </c>
      <c r="T869" s="3">
        <v>39245</v>
      </c>
      <c r="U869">
        <v>1493</v>
      </c>
      <c r="V869" s="9">
        <v>39245</v>
      </c>
      <c r="W869" s="8">
        <v>0.66</v>
      </c>
    </row>
    <row r="870" spans="1:23" x14ac:dyDescent="0.4">
      <c r="A870">
        <v>20070618</v>
      </c>
      <c r="B870" s="3">
        <f t="shared" si="39"/>
        <v>39251</v>
      </c>
      <c r="C870">
        <v>-6.4392336106804497E-3</v>
      </c>
      <c r="D870">
        <v>-1.3110559003440299E-2</v>
      </c>
      <c r="E870">
        <v>-1.3602238686471599E-2</v>
      </c>
      <c r="F870">
        <v>-1.2457080432050001E-2</v>
      </c>
      <c r="G870">
        <v>-1.1920858995431801E-2</v>
      </c>
      <c r="H870">
        <v>-8.7771223469321098E-3</v>
      </c>
      <c r="I870">
        <v>-6.9359985858684402E-3</v>
      </c>
      <c r="J870">
        <v>-6.5844522616684701E-3</v>
      </c>
      <c r="K870">
        <v>-2.3827547894329601E-2</v>
      </c>
      <c r="L870">
        <v>-1.7599471913925E-2</v>
      </c>
      <c r="M870">
        <v>-1.4849654395121301E-2</v>
      </c>
      <c r="N870">
        <v>-2.23493055637644E-2</v>
      </c>
      <c r="O870">
        <v>-1.33363289134202E-2</v>
      </c>
      <c r="P870">
        <v>-1.22228884509847E-2</v>
      </c>
      <c r="Q870" s="15">
        <f t="shared" si="40"/>
        <v>1531.0500489999999</v>
      </c>
      <c r="R870" s="15">
        <f t="shared" si="41"/>
        <v>0.56999999999999995</v>
      </c>
      <c r="T870" s="3">
        <v>39246</v>
      </c>
      <c r="U870">
        <v>1515.670044</v>
      </c>
      <c r="V870" s="9">
        <v>39246</v>
      </c>
      <c r="W870" s="8">
        <v>0.57999999999999996</v>
      </c>
    </row>
    <row r="871" spans="1:23" x14ac:dyDescent="0.4">
      <c r="A871">
        <v>20070619</v>
      </c>
      <c r="B871" s="3">
        <f t="shared" si="39"/>
        <v>39252</v>
      </c>
      <c r="C871">
        <v>-1.5583637536992901E-2</v>
      </c>
      <c r="D871">
        <v>-8.52745412792188E-3</v>
      </c>
      <c r="E871">
        <v>-1.3253352312927E-2</v>
      </c>
      <c r="F871">
        <v>-2.24104896691735E-2</v>
      </c>
      <c r="G871">
        <v>-1.6276202956928901E-2</v>
      </c>
      <c r="H871">
        <v>-6.0300711832118499E-2</v>
      </c>
      <c r="I871">
        <v>-9.2051004843634304E-3</v>
      </c>
      <c r="J871">
        <v>-2.4195657572205199E-2</v>
      </c>
      <c r="K871">
        <v>-1.5156117755063699E-2</v>
      </c>
      <c r="M871">
        <v>-1.1268804182630701E-2</v>
      </c>
      <c r="N871">
        <v>-2.47530850244333E-2</v>
      </c>
      <c r="P871">
        <v>-1.47962314141946E-2</v>
      </c>
      <c r="Q871" s="15">
        <f t="shared" si="40"/>
        <v>1533.6999510000001</v>
      </c>
      <c r="R871" s="15">
        <f t="shared" si="41"/>
        <v>0.6</v>
      </c>
      <c r="T871" s="3">
        <v>39247</v>
      </c>
      <c r="U871">
        <v>1522.969971</v>
      </c>
      <c r="V871" s="9">
        <v>39247</v>
      </c>
      <c r="W871" s="8">
        <v>0.53</v>
      </c>
    </row>
    <row r="872" spans="1:23" x14ac:dyDescent="0.4">
      <c r="A872">
        <v>20070620</v>
      </c>
      <c r="B872" s="3">
        <f t="shared" si="39"/>
        <v>39253</v>
      </c>
      <c r="C872">
        <v>7.4486296394745601E-3</v>
      </c>
      <c r="D872">
        <v>-1.3997326008543899E-2</v>
      </c>
      <c r="E872">
        <v>-5.2564660080923503E-2</v>
      </c>
      <c r="F872">
        <v>-2.19992172532321E-2</v>
      </c>
      <c r="G872">
        <v>-1.7727210379174199E-2</v>
      </c>
      <c r="H872">
        <v>-2.2856910447140302E-2</v>
      </c>
      <c r="J872">
        <v>-6.4989464881151704E-2</v>
      </c>
      <c r="K872">
        <v>-1.42095004234171E-2</v>
      </c>
      <c r="L872">
        <v>-2.6789037018002101E-2</v>
      </c>
      <c r="M872">
        <v>-1.1060473833594001E-2</v>
      </c>
      <c r="N872">
        <v>-1.1081830360440499E-2</v>
      </c>
      <c r="O872">
        <v>-8.5709882596020602E-3</v>
      </c>
      <c r="P872">
        <v>-1.53741198221431E-2</v>
      </c>
      <c r="Q872" s="15">
        <f t="shared" si="40"/>
        <v>1512.839966</v>
      </c>
      <c r="R872" s="15">
        <f t="shared" si="41"/>
        <v>0.61</v>
      </c>
      <c r="T872" s="3">
        <v>39248</v>
      </c>
      <c r="U872">
        <v>1532.910034</v>
      </c>
      <c r="V872" s="9">
        <v>39248</v>
      </c>
      <c r="W872" s="8">
        <v>0.47</v>
      </c>
    </row>
    <row r="873" spans="1:23" x14ac:dyDescent="0.4">
      <c r="A873">
        <v>20070621</v>
      </c>
      <c r="B873" s="3">
        <f t="shared" si="39"/>
        <v>39254</v>
      </c>
      <c r="D873">
        <v>-1.2742764320107101E-2</v>
      </c>
      <c r="E873">
        <v>-1.3392948115516E-2</v>
      </c>
      <c r="F873">
        <v>-1.09682337744388E-2</v>
      </c>
      <c r="G873">
        <v>-2.24847927708858E-2</v>
      </c>
      <c r="H873">
        <v>-2.21224127416716E-2</v>
      </c>
      <c r="I873">
        <v>-1.62335387424083E-2</v>
      </c>
      <c r="J873">
        <v>-1.7405660833698398E-2</v>
      </c>
      <c r="K873">
        <v>-2.92081591604153E-2</v>
      </c>
      <c r="N873">
        <v>-1.3003348721683501E-2</v>
      </c>
      <c r="O873">
        <v>-1.8340040507267601E-2</v>
      </c>
      <c r="Q873" s="15">
        <f t="shared" si="40"/>
        <v>1522.1899410000001</v>
      </c>
      <c r="R873" s="15">
        <f t="shared" si="41"/>
        <v>0.6</v>
      </c>
      <c r="T873" s="3">
        <v>39251</v>
      </c>
      <c r="U873">
        <v>1531.0500489999999</v>
      </c>
      <c r="V873" s="9">
        <v>39251</v>
      </c>
      <c r="W873" s="8">
        <v>0.56999999999999995</v>
      </c>
    </row>
    <row r="874" spans="1:23" x14ac:dyDescent="0.4">
      <c r="A874">
        <v>20070622</v>
      </c>
      <c r="B874" s="3">
        <f t="shared" si="39"/>
        <v>39255</v>
      </c>
      <c r="F874">
        <v>-2.64128170829094E-2</v>
      </c>
      <c r="G874">
        <v>-2.2310452009238198E-2</v>
      </c>
      <c r="I874">
        <v>-1.9072804758537901E-2</v>
      </c>
      <c r="J874">
        <v>-1.7851626936307801E-2</v>
      </c>
      <c r="K874">
        <v>-2.05555631188808E-2</v>
      </c>
      <c r="L874">
        <v>-1.4975111240824899E-2</v>
      </c>
      <c r="N874">
        <v>-2.7966917487677798E-2</v>
      </c>
      <c r="O874">
        <v>-1.8960377060626001E-2</v>
      </c>
      <c r="P874">
        <v>-1.4742139500060199E-2</v>
      </c>
      <c r="Q874" s="15">
        <f t="shared" si="40"/>
        <v>1502.5600589999999</v>
      </c>
      <c r="R874" s="15">
        <f t="shared" si="41"/>
        <v>0.63</v>
      </c>
      <c r="T874" s="3">
        <v>39252</v>
      </c>
      <c r="U874">
        <v>1533.6999510000001</v>
      </c>
      <c r="V874" s="9">
        <v>39252</v>
      </c>
      <c r="W874" s="8">
        <v>0.6</v>
      </c>
    </row>
    <row r="875" spans="1:23" x14ac:dyDescent="0.4">
      <c r="A875">
        <v>20070625</v>
      </c>
      <c r="B875" s="3">
        <f t="shared" si="39"/>
        <v>39258</v>
      </c>
      <c r="D875">
        <v>-2.9633678217810499E-2</v>
      </c>
      <c r="E875">
        <v>-4.6781369724648601E-2</v>
      </c>
      <c r="F875">
        <v>-2.96091721551613E-2</v>
      </c>
      <c r="G875">
        <v>-2.47870254567489E-2</v>
      </c>
      <c r="H875">
        <v>-2.5967626743977699E-2</v>
      </c>
      <c r="J875">
        <v>-3.8208249401905099E-2</v>
      </c>
      <c r="K875">
        <v>-1.91472623695173E-2</v>
      </c>
      <c r="M875">
        <v>4.3596352984342996E-3</v>
      </c>
      <c r="N875">
        <v>-2.3256866528036099E-2</v>
      </c>
      <c r="Q875" s="15">
        <f t="shared" si="40"/>
        <v>1497.73999</v>
      </c>
      <c r="R875" s="15">
        <f t="shared" si="41"/>
        <v>0.75</v>
      </c>
      <c r="T875" s="3">
        <v>39253</v>
      </c>
      <c r="U875">
        <v>1512.839966</v>
      </c>
      <c r="V875" s="9">
        <v>39253</v>
      </c>
      <c r="W875" s="8">
        <v>0.61</v>
      </c>
    </row>
    <row r="876" spans="1:23" x14ac:dyDescent="0.4">
      <c r="A876">
        <v>20070626</v>
      </c>
      <c r="B876" s="3">
        <f t="shared" si="39"/>
        <v>39259</v>
      </c>
      <c r="D876">
        <v>-2.8491129231338098E-2</v>
      </c>
      <c r="F876">
        <v>-1.31936196181669E-2</v>
      </c>
      <c r="G876">
        <v>-1.44181465471855E-2</v>
      </c>
      <c r="H876">
        <v>-3.2040814850991702E-2</v>
      </c>
      <c r="I876">
        <v>-2.65335371456283E-2</v>
      </c>
      <c r="K876">
        <v>-2.13957024445274E-2</v>
      </c>
      <c r="M876">
        <v>-1.4852184761666699E-2</v>
      </c>
      <c r="N876">
        <v>-8.8057211175024599E-3</v>
      </c>
      <c r="P876">
        <v>-1.8318697068470099E-2</v>
      </c>
      <c r="Q876" s="15">
        <f t="shared" si="40"/>
        <v>1492.8900149999999</v>
      </c>
      <c r="R876" s="15">
        <f t="shared" si="41"/>
        <v>0.69</v>
      </c>
      <c r="T876" s="3">
        <v>39254</v>
      </c>
      <c r="U876">
        <v>1522.1899410000001</v>
      </c>
      <c r="V876" s="9">
        <v>39254</v>
      </c>
      <c r="W876" s="8">
        <v>0.6</v>
      </c>
    </row>
    <row r="877" spans="1:23" x14ac:dyDescent="0.4">
      <c r="A877">
        <v>20070627</v>
      </c>
      <c r="B877" s="3">
        <f t="shared" si="39"/>
        <v>39260</v>
      </c>
      <c r="C877">
        <v>-2.9947423614269799E-2</v>
      </c>
      <c r="D877">
        <v>-2.14967329169004E-2</v>
      </c>
      <c r="E877">
        <v>-2.62785753999236E-2</v>
      </c>
      <c r="F877">
        <v>-2.0182427891162001E-2</v>
      </c>
      <c r="G877">
        <v>-2.1135151447993598E-2</v>
      </c>
      <c r="H877">
        <v>-2.3879997775498901E-2</v>
      </c>
      <c r="J877">
        <v>-4.1025936216374403E-2</v>
      </c>
      <c r="L877">
        <v>-3.1266323203502998E-2</v>
      </c>
      <c r="N877">
        <v>-1.8786389229743999E-2</v>
      </c>
      <c r="O877">
        <v>-2.45604016659654E-2</v>
      </c>
      <c r="P877">
        <v>-2.1803882827631901E-2</v>
      </c>
      <c r="Q877" s="15">
        <f t="shared" si="40"/>
        <v>1506.339966</v>
      </c>
      <c r="R877" s="15">
        <f t="shared" si="41"/>
        <v>0.65</v>
      </c>
      <c r="T877" s="3">
        <v>39255</v>
      </c>
      <c r="U877">
        <v>1502.5600589999999</v>
      </c>
      <c r="V877" s="9">
        <v>39255</v>
      </c>
      <c r="W877" s="8">
        <v>0.63</v>
      </c>
    </row>
    <row r="878" spans="1:23" x14ac:dyDescent="0.4">
      <c r="A878">
        <v>20070628</v>
      </c>
      <c r="B878" s="3">
        <f t="shared" si="39"/>
        <v>39261</v>
      </c>
      <c r="C878">
        <v>-1.9344359018983699E-2</v>
      </c>
      <c r="D878">
        <v>-2.4025367915749999E-2</v>
      </c>
      <c r="E878">
        <v>-2.1974764735811701E-2</v>
      </c>
      <c r="F878">
        <v>-2.5843297280271401E-2</v>
      </c>
      <c r="G878">
        <v>-2.4400928910700399E-2</v>
      </c>
      <c r="H878">
        <v>-2.8984799371017101E-2</v>
      </c>
      <c r="I878">
        <v>-2.33683785399652E-2</v>
      </c>
      <c r="J878">
        <v>-2.6788544953841999E-2</v>
      </c>
      <c r="L878">
        <v>-2.6529565029709198E-2</v>
      </c>
      <c r="M878">
        <v>-1.5370698656125999E-2</v>
      </c>
      <c r="N878">
        <v>-2.0391967314157398E-2</v>
      </c>
      <c r="O878">
        <v>-2.77852556661515E-2</v>
      </c>
      <c r="P878">
        <v>-1.6821941418847401E-2</v>
      </c>
      <c r="Q878" s="15">
        <f t="shared" si="40"/>
        <v>1505.709961</v>
      </c>
      <c r="R878" s="15">
        <f t="shared" si="41"/>
        <v>0.56999999999999995</v>
      </c>
      <c r="T878" s="3">
        <v>39258</v>
      </c>
      <c r="U878">
        <v>1497.73999</v>
      </c>
      <c r="V878" s="9">
        <v>39258</v>
      </c>
      <c r="W878" s="8">
        <v>0.75</v>
      </c>
    </row>
    <row r="879" spans="1:23" x14ac:dyDescent="0.4">
      <c r="A879">
        <v>20070629</v>
      </c>
      <c r="B879" s="3">
        <f t="shared" si="39"/>
        <v>39262</v>
      </c>
      <c r="D879">
        <v>-4.1728039455261101E-2</v>
      </c>
      <c r="E879">
        <v>-2.2196839574892501E-2</v>
      </c>
      <c r="F879">
        <v>-2.19455304325635E-2</v>
      </c>
      <c r="G879">
        <v>-2.7713274201941199E-2</v>
      </c>
      <c r="H879">
        <v>-1.01422014467006E-2</v>
      </c>
      <c r="I879">
        <v>-2.4894495350989101E-2</v>
      </c>
      <c r="J879">
        <v>-2.29349680617611E-2</v>
      </c>
      <c r="K879">
        <v>-2.4963557994145999E-2</v>
      </c>
      <c r="N879">
        <v>-8.2287129479594202E-3</v>
      </c>
      <c r="O879">
        <v>-2.06440392532047E-2</v>
      </c>
      <c r="P879">
        <v>-2.1785141742472099E-2</v>
      </c>
      <c r="Q879" s="15">
        <f t="shared" si="40"/>
        <v>1503.349976</v>
      </c>
      <c r="R879" s="15">
        <f t="shared" si="41"/>
        <v>0.65</v>
      </c>
      <c r="T879" s="3">
        <v>39259</v>
      </c>
      <c r="U879">
        <v>1492.8900149999999</v>
      </c>
      <c r="V879" s="9">
        <v>39259</v>
      </c>
      <c r="W879" s="8">
        <v>0.69</v>
      </c>
    </row>
    <row r="880" spans="1:23" x14ac:dyDescent="0.4">
      <c r="A880">
        <v>20070702</v>
      </c>
      <c r="B880" s="3">
        <f t="shared" si="39"/>
        <v>39265</v>
      </c>
      <c r="C880">
        <v>-3.5822415869893702E-2</v>
      </c>
      <c r="D880">
        <v>-3.63303469482835E-2</v>
      </c>
      <c r="F880">
        <v>-2.5622722204709202E-2</v>
      </c>
      <c r="G880">
        <v>-2.61512621920179E-2</v>
      </c>
      <c r="H880">
        <v>-2.4108958261309502E-2</v>
      </c>
      <c r="I880">
        <v>-1.91380624547067E-2</v>
      </c>
      <c r="J880">
        <v>-3.21437704132293E-2</v>
      </c>
      <c r="K880">
        <v>-2.22376162247135E-2</v>
      </c>
      <c r="L880">
        <v>-3.2691441938122998E-2</v>
      </c>
      <c r="N880">
        <v>-2.75356464633362E-2</v>
      </c>
      <c r="Q880" s="15">
        <f t="shared" si="40"/>
        <v>1519.4300539999999</v>
      </c>
      <c r="R880" s="15">
        <f t="shared" si="41"/>
        <v>0.54</v>
      </c>
      <c r="T880" s="3">
        <v>39260</v>
      </c>
      <c r="U880">
        <v>1506.339966</v>
      </c>
      <c r="V880" s="9">
        <v>39260</v>
      </c>
      <c r="W880" s="8">
        <v>0.65</v>
      </c>
    </row>
    <row r="881" spans="1:23" x14ac:dyDescent="0.4">
      <c r="A881">
        <v>20070703</v>
      </c>
      <c r="B881" s="3">
        <f t="shared" si="39"/>
        <v>39266</v>
      </c>
      <c r="D881">
        <v>-2.4641998868625899E-2</v>
      </c>
      <c r="E881">
        <v>-3.1694681602927703E-2</v>
      </c>
      <c r="F881">
        <v>-2.1147087376573299E-2</v>
      </c>
      <c r="G881">
        <v>-2.5255131342156401E-2</v>
      </c>
      <c r="I881">
        <v>-2.71309165520923E-2</v>
      </c>
      <c r="J881">
        <v>-2.40257590817816E-2</v>
      </c>
      <c r="Q881" s="15">
        <f t="shared" si="40"/>
        <v>1524.869995</v>
      </c>
      <c r="R881" s="15">
        <f t="shared" si="41"/>
        <v>0.56999999999999995</v>
      </c>
      <c r="T881" s="3">
        <v>39261</v>
      </c>
      <c r="U881">
        <v>1505.709961</v>
      </c>
      <c r="V881" s="9">
        <v>39261</v>
      </c>
      <c r="W881" s="8">
        <v>0.56999999999999995</v>
      </c>
    </row>
    <row r="882" spans="1:23" x14ac:dyDescent="0.4">
      <c r="A882">
        <v>20070705</v>
      </c>
      <c r="B882" s="3">
        <f t="shared" si="39"/>
        <v>39268</v>
      </c>
      <c r="C882">
        <v>-1.7414241881388098E-2</v>
      </c>
      <c r="D882">
        <v>-5.6724681657121898E-2</v>
      </c>
      <c r="I882">
        <v>-1.7183680820452501E-2</v>
      </c>
      <c r="J882">
        <v>-3.2811056636800402E-2</v>
      </c>
      <c r="L882">
        <v>-2.2536869294945298E-2</v>
      </c>
      <c r="M882">
        <v>-3.1616364899217798E-2</v>
      </c>
      <c r="P882">
        <v>-2.4028944732689302E-2</v>
      </c>
      <c r="Q882" s="15">
        <f t="shared" si="40"/>
        <v>1525.400024</v>
      </c>
      <c r="R882" s="15">
        <f t="shared" si="41"/>
        <v>0.55000000000000004</v>
      </c>
      <c r="T882" s="3">
        <v>39262</v>
      </c>
      <c r="U882">
        <v>1503.349976</v>
      </c>
      <c r="V882" s="9">
        <v>39262</v>
      </c>
      <c r="W882" s="8">
        <v>0.65</v>
      </c>
    </row>
    <row r="883" spans="1:23" x14ac:dyDescent="0.4">
      <c r="A883">
        <v>20070706</v>
      </c>
      <c r="B883" s="3">
        <f t="shared" si="39"/>
        <v>39269</v>
      </c>
      <c r="C883">
        <v>-2.23779646320529E-2</v>
      </c>
      <c r="D883">
        <v>-2.1701110706011498E-2</v>
      </c>
      <c r="E883">
        <v>-3.3244316644738599E-2</v>
      </c>
      <c r="F883">
        <v>-3.5719554259378103E-2</v>
      </c>
      <c r="G883">
        <v>-3.0585315634551101E-2</v>
      </c>
      <c r="H883">
        <v>-1.9449563366573299E-2</v>
      </c>
      <c r="I883">
        <v>-2.3166704904592099E-2</v>
      </c>
      <c r="L883">
        <v>-2.7661534416391201E-2</v>
      </c>
      <c r="M883">
        <v>-2.78228901199476E-2</v>
      </c>
      <c r="N883">
        <v>-2.22454130306989E-2</v>
      </c>
      <c r="O883">
        <v>-2.1331521500136098E-2</v>
      </c>
      <c r="P883">
        <v>-2.8763091533206799E-2</v>
      </c>
      <c r="Q883" s="15">
        <f t="shared" si="40"/>
        <v>1530.4399410000001</v>
      </c>
      <c r="R883" s="15">
        <f t="shared" si="41"/>
        <v>0.53</v>
      </c>
      <c r="T883" s="3">
        <v>39265</v>
      </c>
      <c r="U883">
        <v>1519.4300539999999</v>
      </c>
      <c r="V883" s="9">
        <v>39265</v>
      </c>
      <c r="W883" s="8">
        <v>0.54</v>
      </c>
    </row>
    <row r="884" spans="1:23" x14ac:dyDescent="0.4">
      <c r="A884">
        <v>20070709</v>
      </c>
      <c r="B884" s="3">
        <f t="shared" si="39"/>
        <v>39272</v>
      </c>
      <c r="F884">
        <v>-3.6021772295523301E-3</v>
      </c>
      <c r="G884">
        <v>-2.36765055011657E-2</v>
      </c>
      <c r="H884">
        <v>-2.4160680172730101E-2</v>
      </c>
      <c r="J884">
        <v>-2.3024623001964201E-2</v>
      </c>
      <c r="K884">
        <v>-2.5070077448214999E-2</v>
      </c>
      <c r="M884">
        <v>-1.5875310669234002E-2</v>
      </c>
      <c r="N884">
        <v>-1.99296006114929E-2</v>
      </c>
      <c r="O884">
        <v>-2.88905719260131E-2</v>
      </c>
      <c r="P884">
        <v>-2.6112002962819202E-2</v>
      </c>
      <c r="Q884" s="15">
        <f t="shared" si="40"/>
        <v>1531.849976</v>
      </c>
      <c r="R884" s="15">
        <f t="shared" si="41"/>
        <v>0.53</v>
      </c>
      <c r="T884" s="3">
        <v>39266</v>
      </c>
      <c r="U884">
        <v>1524.869995</v>
      </c>
      <c r="V884" s="9">
        <v>39266</v>
      </c>
      <c r="W884" s="8">
        <v>0.56999999999999995</v>
      </c>
    </row>
    <row r="885" spans="1:23" x14ac:dyDescent="0.4">
      <c r="A885">
        <v>20070710</v>
      </c>
      <c r="B885" s="3">
        <f t="shared" si="39"/>
        <v>39273</v>
      </c>
      <c r="C885">
        <v>-2.5667974611248E-2</v>
      </c>
      <c r="D885">
        <v>-2.31831413920792E-2</v>
      </c>
      <c r="E885">
        <v>-1.51680985965881E-2</v>
      </c>
      <c r="F885">
        <v>-1.6652776015641899E-2</v>
      </c>
      <c r="I885">
        <v>-9.19547194485105E-3</v>
      </c>
      <c r="J885">
        <v>-2.5967306416949901E-2</v>
      </c>
      <c r="K885">
        <v>-1.7974302554001901E-2</v>
      </c>
      <c r="L885">
        <v>-2.1139559021496199E-2</v>
      </c>
      <c r="M885">
        <v>-2.5324943392613201E-2</v>
      </c>
      <c r="N885">
        <v>-2.7830277322722301E-2</v>
      </c>
      <c r="P885">
        <v>-1.1579735628655E-2</v>
      </c>
      <c r="Q885" s="15">
        <f t="shared" si="40"/>
        <v>1510.119995</v>
      </c>
      <c r="R885" s="15">
        <f t="shared" si="41"/>
        <v>0.59</v>
      </c>
      <c r="T885" s="3">
        <v>39268</v>
      </c>
      <c r="U885">
        <v>1525.400024</v>
      </c>
      <c r="V885" s="9">
        <v>39268</v>
      </c>
      <c r="W885" s="8">
        <v>0.55000000000000004</v>
      </c>
    </row>
    <row r="886" spans="1:23" x14ac:dyDescent="0.4">
      <c r="A886">
        <v>20070711</v>
      </c>
      <c r="B886" s="3">
        <f t="shared" si="39"/>
        <v>39274</v>
      </c>
      <c r="C886">
        <v>-4.1430519271200297E-2</v>
      </c>
      <c r="D886">
        <v>-1.9026765136127902E-2</v>
      </c>
      <c r="E886">
        <v>-2.9761777656357902E-2</v>
      </c>
      <c r="F886">
        <v>-3.1472423933199697E-2</v>
      </c>
      <c r="H886">
        <v>-2.0363537049139901E-2</v>
      </c>
      <c r="I886">
        <v>-2.47394498088092E-2</v>
      </c>
      <c r="J886">
        <v>-2.0883982129813999E-2</v>
      </c>
      <c r="M886">
        <v>-2.2612032210615699E-2</v>
      </c>
      <c r="N886">
        <v>-1.0908221872561E-2</v>
      </c>
      <c r="O886">
        <v>-2.58428293175888E-2</v>
      </c>
      <c r="P886">
        <v>-3.01855366062521E-2</v>
      </c>
      <c r="Q886" s="15">
        <f t="shared" si="40"/>
        <v>1518.76001</v>
      </c>
      <c r="R886" s="15">
        <f t="shared" si="41"/>
        <v>0.57999999999999996</v>
      </c>
      <c r="T886" s="3">
        <v>39269</v>
      </c>
      <c r="U886">
        <v>1530.4399410000001</v>
      </c>
      <c r="V886" s="9">
        <v>39269</v>
      </c>
      <c r="W886" s="8">
        <v>0.53</v>
      </c>
    </row>
    <row r="887" spans="1:23" x14ac:dyDescent="0.4">
      <c r="A887">
        <v>20070712</v>
      </c>
      <c r="B887" s="3">
        <f t="shared" si="39"/>
        <v>39275</v>
      </c>
      <c r="C887">
        <v>1.7018045895889899E-3</v>
      </c>
      <c r="D887">
        <v>-1.9326026281739898E-2</v>
      </c>
      <c r="E887">
        <v>-3.6091286069791298E-2</v>
      </c>
      <c r="F887">
        <v>-2.8708264354684099E-2</v>
      </c>
      <c r="I887">
        <v>-2.4773671673642701E-2</v>
      </c>
      <c r="J887">
        <v>-2.5874550610075198E-2</v>
      </c>
      <c r="K887">
        <v>-2.31429773567302E-2</v>
      </c>
      <c r="L887">
        <v>-2.2183699005732301E-2</v>
      </c>
      <c r="N887">
        <v>-2.85260490257494E-2</v>
      </c>
      <c r="O887">
        <v>-2.1090996720468699E-2</v>
      </c>
      <c r="P887">
        <v>-2.10086134904247E-2</v>
      </c>
      <c r="Q887" s="15">
        <f t="shared" si="40"/>
        <v>1547.6999510000001</v>
      </c>
      <c r="R887" s="15">
        <f t="shared" si="41"/>
        <v>0.49</v>
      </c>
      <c r="T887" s="3">
        <v>39272</v>
      </c>
      <c r="U887">
        <v>1531.849976</v>
      </c>
      <c r="V887" s="9">
        <v>39272</v>
      </c>
      <c r="W887" s="8">
        <v>0.53</v>
      </c>
    </row>
    <row r="888" spans="1:23" x14ac:dyDescent="0.4">
      <c r="A888">
        <v>20070713</v>
      </c>
      <c r="B888" s="3">
        <f t="shared" si="39"/>
        <v>39276</v>
      </c>
      <c r="C888">
        <v>-1.37938394285771E-2</v>
      </c>
      <c r="D888">
        <v>-2.08030088491266E-2</v>
      </c>
      <c r="E888">
        <v>-2.1847687044986401E-2</v>
      </c>
      <c r="F888">
        <v>-3.7322107594841399E-2</v>
      </c>
      <c r="G888">
        <v>-1.8465498960190799E-2</v>
      </c>
      <c r="H888">
        <v>-1.9416908829101999E-2</v>
      </c>
      <c r="J888">
        <v>-2.3538932794899499E-2</v>
      </c>
      <c r="L888">
        <v>-2.24847665565725E-2</v>
      </c>
      <c r="M888">
        <v>-2.2863350032771498E-2</v>
      </c>
      <c r="N888">
        <v>-2.9707540760812098E-2</v>
      </c>
      <c r="O888">
        <v>-1.8867110865401899E-2</v>
      </c>
      <c r="P888">
        <v>-1.43706035908594E-2</v>
      </c>
      <c r="Q888" s="15">
        <f t="shared" si="40"/>
        <v>1552.5</v>
      </c>
      <c r="R888" s="15">
        <f t="shared" si="41"/>
        <v>0.5</v>
      </c>
      <c r="T888" s="3">
        <v>39273</v>
      </c>
      <c r="U888">
        <v>1510.119995</v>
      </c>
      <c r="V888" s="9">
        <v>39273</v>
      </c>
      <c r="W888" s="8">
        <v>0.59</v>
      </c>
    </row>
    <row r="889" spans="1:23" x14ac:dyDescent="0.4">
      <c r="A889">
        <v>20070716</v>
      </c>
      <c r="B889" s="3">
        <f t="shared" si="39"/>
        <v>39279</v>
      </c>
      <c r="C889">
        <v>-1.7892780523562302E-2</v>
      </c>
      <c r="D889">
        <v>-2.3377491971300901E-2</v>
      </c>
      <c r="F889">
        <v>-2.54947335201334E-2</v>
      </c>
      <c r="G889">
        <v>-1.7733970216378899E-2</v>
      </c>
      <c r="H889">
        <v>-1.9658327627339999E-2</v>
      </c>
      <c r="I889">
        <v>-1.72453763411109E-2</v>
      </c>
      <c r="J889">
        <v>-1.3406112196515701E-2</v>
      </c>
      <c r="K889">
        <v>-2.5920248252810099E-2</v>
      </c>
      <c r="L889">
        <v>-2.2089907552788501E-2</v>
      </c>
      <c r="M889">
        <v>-2.25263543260334E-2</v>
      </c>
      <c r="N889">
        <v>-2.05743170971238E-2</v>
      </c>
      <c r="O889">
        <v>-5.3781949664332897E-2</v>
      </c>
      <c r="Q889" s="15">
        <f t="shared" si="40"/>
        <v>1549.5200199999999</v>
      </c>
      <c r="R889" s="15">
        <f t="shared" si="41"/>
        <v>0.55000000000000004</v>
      </c>
      <c r="T889" s="3">
        <v>39274</v>
      </c>
      <c r="U889">
        <v>1518.76001</v>
      </c>
      <c r="V889" s="9">
        <v>39274</v>
      </c>
      <c r="W889" s="8">
        <v>0.57999999999999996</v>
      </c>
    </row>
    <row r="890" spans="1:23" x14ac:dyDescent="0.4">
      <c r="A890">
        <v>20070717</v>
      </c>
      <c r="B890" s="3">
        <f t="shared" si="39"/>
        <v>39280</v>
      </c>
      <c r="D890">
        <v>-1.9644910578998299E-2</v>
      </c>
      <c r="E890">
        <v>-2.54658657839992E-2</v>
      </c>
      <c r="F890">
        <v>-2.0902922514919701E-2</v>
      </c>
      <c r="G890">
        <v>-2.4654368793520499E-2</v>
      </c>
      <c r="H890">
        <v>-8.2337032410557502E-3</v>
      </c>
      <c r="I890">
        <v>-7.34804499722219E-3</v>
      </c>
      <c r="J890">
        <v>6.6105417517321697E-3</v>
      </c>
      <c r="K890">
        <v>-2.21588786160779E-2</v>
      </c>
      <c r="L890">
        <v>-1.5883549025224802E-2</v>
      </c>
      <c r="M890">
        <v>-2.9212873166655301E-2</v>
      </c>
      <c r="N890">
        <v>-3.0034459332823601E-2</v>
      </c>
      <c r="P890">
        <v>-2.2165384074379599E-2</v>
      </c>
      <c r="Q890" s="15">
        <f t="shared" si="40"/>
        <v>1549.369995</v>
      </c>
      <c r="R890" s="15">
        <f t="shared" si="41"/>
        <v>0.61</v>
      </c>
      <c r="T890" s="3">
        <v>39275</v>
      </c>
      <c r="U890">
        <v>1547.6999510000001</v>
      </c>
      <c r="V890" s="9">
        <v>39275</v>
      </c>
      <c r="W890" s="8">
        <v>0.49</v>
      </c>
    </row>
    <row r="891" spans="1:23" x14ac:dyDescent="0.4">
      <c r="A891">
        <v>20070718</v>
      </c>
      <c r="B891" s="3">
        <f t="shared" si="39"/>
        <v>39281</v>
      </c>
      <c r="C891">
        <v>-3.8335638770371501E-2</v>
      </c>
      <c r="D891">
        <v>-1.6747316642225101E-2</v>
      </c>
      <c r="E891">
        <v>-2.71656551116101E-2</v>
      </c>
      <c r="F891">
        <v>-2.1402201169391E-2</v>
      </c>
      <c r="G891">
        <v>-1.86922221450306E-2</v>
      </c>
      <c r="H891">
        <v>-1.36808232769222E-2</v>
      </c>
      <c r="I891">
        <v>-2.07085930242756E-2</v>
      </c>
      <c r="J891">
        <v>-1.8867838135342801E-2</v>
      </c>
      <c r="K891">
        <v>-2.8778231680818601E-2</v>
      </c>
      <c r="L891">
        <v>-6.4813154333886E-2</v>
      </c>
      <c r="M891">
        <v>-4.2002741988546397E-3</v>
      </c>
      <c r="N891">
        <v>-2.7144628123745001E-2</v>
      </c>
      <c r="O891">
        <v>-1.52323340281927E-2</v>
      </c>
      <c r="P891">
        <v>-2.61080621634842E-2</v>
      </c>
      <c r="Q891" s="15">
        <f t="shared" si="40"/>
        <v>1546.170044</v>
      </c>
      <c r="R891" s="15">
        <f t="shared" si="41"/>
        <v>0.75</v>
      </c>
      <c r="T891" s="3">
        <v>39276</v>
      </c>
      <c r="U891">
        <v>1552.5</v>
      </c>
      <c r="V891" s="9">
        <v>39276</v>
      </c>
      <c r="W891" s="8">
        <v>0.5</v>
      </c>
    </row>
    <row r="892" spans="1:23" x14ac:dyDescent="0.4">
      <c r="A892">
        <v>20070719</v>
      </c>
      <c r="B892" s="3">
        <f t="shared" si="39"/>
        <v>39282</v>
      </c>
      <c r="C892">
        <v>-2.7402568567895199E-3</v>
      </c>
      <c r="D892">
        <v>-1.33684422793615E-2</v>
      </c>
      <c r="E892">
        <v>-2.2231752264103101E-2</v>
      </c>
      <c r="F892">
        <v>-1.5710687229113202E-2</v>
      </c>
      <c r="G892">
        <v>-1.56661667382514E-2</v>
      </c>
      <c r="H892">
        <v>-1.49423696787188E-2</v>
      </c>
      <c r="I892">
        <v>-1.9489277701186199E-2</v>
      </c>
      <c r="J892">
        <v>-3.0108591876761698E-2</v>
      </c>
      <c r="K892">
        <v>-1.1822944026863401E-2</v>
      </c>
      <c r="L892">
        <v>-1.5939670383389001E-2</v>
      </c>
      <c r="M892">
        <v>-1.41511796997875E-2</v>
      </c>
      <c r="N892">
        <v>-2.0594643772961801E-2</v>
      </c>
      <c r="O892">
        <v>-2.3176448931189302E-2</v>
      </c>
      <c r="P892">
        <v>-2.38283823309955E-2</v>
      </c>
      <c r="Q892" s="15">
        <f t="shared" si="40"/>
        <v>1553.079956</v>
      </c>
      <c r="R892" s="15">
        <f t="shared" si="41"/>
        <v>0.55000000000000004</v>
      </c>
      <c r="T892" s="3">
        <v>39279</v>
      </c>
      <c r="U892">
        <v>1549.5200199999999</v>
      </c>
      <c r="V892" s="9">
        <v>39279</v>
      </c>
      <c r="W892" s="8">
        <v>0.55000000000000004</v>
      </c>
    </row>
    <row r="893" spans="1:23" x14ac:dyDescent="0.4">
      <c r="A893">
        <v>20070720</v>
      </c>
      <c r="B893" s="3">
        <f t="shared" si="39"/>
        <v>39283</v>
      </c>
      <c r="E893">
        <v>-2.4072015918603501E-2</v>
      </c>
      <c r="G893">
        <v>-4.7746418134820799E-2</v>
      </c>
      <c r="H893">
        <v>-1.6857999823348801E-2</v>
      </c>
      <c r="I893">
        <v>-3.08497629184393E-2</v>
      </c>
      <c r="J893">
        <v>-1.2277597727719299E-2</v>
      </c>
      <c r="K893">
        <v>-1.8494497212865699E-2</v>
      </c>
      <c r="L893">
        <v>2.1800177278687E-3</v>
      </c>
      <c r="M893">
        <v>-1.73276483523719E-2</v>
      </c>
      <c r="N893">
        <v>-3.0556660263719001E-2</v>
      </c>
      <c r="O893">
        <v>-2.1993245636943898E-2</v>
      </c>
      <c r="P893">
        <v>-2.0307221745584102E-2</v>
      </c>
      <c r="Q893" s="15">
        <f t="shared" si="40"/>
        <v>1534.099976</v>
      </c>
      <c r="R893" s="15">
        <f t="shared" si="41"/>
        <v>0.69</v>
      </c>
      <c r="T893" s="3">
        <v>39280</v>
      </c>
      <c r="U893">
        <v>1549.369995</v>
      </c>
      <c r="V893" s="9">
        <v>39280</v>
      </c>
      <c r="W893" s="8">
        <v>0.61</v>
      </c>
    </row>
    <row r="894" spans="1:23" x14ac:dyDescent="0.4">
      <c r="A894">
        <v>20070723</v>
      </c>
      <c r="B894" s="3">
        <f t="shared" si="39"/>
        <v>39286</v>
      </c>
      <c r="D894">
        <v>-1.6894863559431698E-2</v>
      </c>
      <c r="E894">
        <v>-2.1793262798261201E-2</v>
      </c>
      <c r="F894">
        <v>-3.2027212021155799E-2</v>
      </c>
      <c r="G894">
        <v>-3.6170404751782903E-2</v>
      </c>
      <c r="H894">
        <v>-2.42339397589246E-2</v>
      </c>
      <c r="I894">
        <v>-2.0673306671318298E-2</v>
      </c>
      <c r="J894">
        <v>-2.14915418103259E-2</v>
      </c>
      <c r="L894">
        <v>-1.2117673614800199E-2</v>
      </c>
      <c r="M894">
        <v>-2.5558522049951599E-2</v>
      </c>
      <c r="N894">
        <v>-2.7733017334098199E-2</v>
      </c>
      <c r="O894">
        <v>-1.7184635928162301E-2</v>
      </c>
      <c r="P894">
        <v>-1.13105490748603E-2</v>
      </c>
      <c r="Q894" s="15">
        <f t="shared" si="40"/>
        <v>1541.5699460000001</v>
      </c>
      <c r="R894" s="15">
        <f t="shared" si="41"/>
        <v>0.54</v>
      </c>
      <c r="T894" s="3">
        <v>39281</v>
      </c>
      <c r="U894">
        <v>1546.170044</v>
      </c>
      <c r="V894" s="9">
        <v>39281</v>
      </c>
      <c r="W894" s="8">
        <v>0.75</v>
      </c>
    </row>
    <row r="895" spans="1:23" x14ac:dyDescent="0.4">
      <c r="A895">
        <v>20070724</v>
      </c>
      <c r="B895" s="3">
        <f t="shared" si="39"/>
        <v>39287</v>
      </c>
      <c r="C895">
        <v>-4.6919307990633999E-2</v>
      </c>
      <c r="D895">
        <v>-2.5512077790408798E-2</v>
      </c>
      <c r="E895">
        <v>-2.13120929862709E-2</v>
      </c>
      <c r="F895">
        <v>-2.6353764976212099E-2</v>
      </c>
      <c r="G895">
        <v>-8.6365349479866297E-3</v>
      </c>
      <c r="H895">
        <v>-2.9436116050008398E-2</v>
      </c>
      <c r="J895">
        <v>-3.1061222088864499E-2</v>
      </c>
      <c r="L895">
        <v>-1.3303083107108701E-2</v>
      </c>
      <c r="M895">
        <v>-2.4481714145262502E-2</v>
      </c>
      <c r="N895">
        <v>-1.61152491709197E-2</v>
      </c>
      <c r="O895">
        <v>-1.8401883823661602E-2</v>
      </c>
      <c r="P895">
        <v>-3.1780887162927297E-2</v>
      </c>
      <c r="Q895" s="15">
        <f t="shared" si="40"/>
        <v>1511.040039</v>
      </c>
      <c r="R895" s="15">
        <f t="shared" si="41"/>
        <v>0.8</v>
      </c>
      <c r="T895" s="3">
        <v>39282</v>
      </c>
      <c r="U895">
        <v>1553.079956</v>
      </c>
      <c r="V895" s="9">
        <v>39282</v>
      </c>
      <c r="W895" s="8">
        <v>0.55000000000000004</v>
      </c>
    </row>
    <row r="896" spans="1:23" x14ac:dyDescent="0.4">
      <c r="A896">
        <v>20070725</v>
      </c>
      <c r="B896" s="3">
        <f t="shared" si="39"/>
        <v>39288</v>
      </c>
      <c r="C896">
        <v>3.4702691429352199E-3</v>
      </c>
      <c r="D896">
        <v>-2.42610206499137E-2</v>
      </c>
      <c r="E896">
        <v>-2.2279536415104901E-2</v>
      </c>
      <c r="F896">
        <v>-9.6504722294506896E-3</v>
      </c>
      <c r="G896">
        <v>-3.05889969593236E-2</v>
      </c>
      <c r="H896">
        <v>-2.0675578851525302E-2</v>
      </c>
      <c r="I896">
        <v>-3.5533607451676802E-2</v>
      </c>
      <c r="J896">
        <v>-1.6622310686359901E-2</v>
      </c>
      <c r="K896">
        <v>-7.0594786968029496E-3</v>
      </c>
      <c r="L896">
        <v>-2.3514180033633401E-2</v>
      </c>
      <c r="M896">
        <v>-2.8280800849679599E-2</v>
      </c>
      <c r="N896">
        <v>-2.72622179812529E-2</v>
      </c>
      <c r="O896">
        <v>-2.3570860592096201E-2</v>
      </c>
      <c r="P896">
        <v>-2.6560951478485799E-2</v>
      </c>
      <c r="Q896" s="15">
        <f t="shared" si="40"/>
        <v>1518.089966</v>
      </c>
      <c r="R896" s="15">
        <f t="shared" si="41"/>
        <v>0.64</v>
      </c>
      <c r="T896" s="3">
        <v>39283</v>
      </c>
      <c r="U896">
        <v>1534.099976</v>
      </c>
      <c r="V896" s="9">
        <v>39283</v>
      </c>
      <c r="W896" s="8">
        <v>0.69</v>
      </c>
    </row>
    <row r="897" spans="1:23" x14ac:dyDescent="0.4">
      <c r="A897">
        <v>20070726</v>
      </c>
      <c r="B897" s="3">
        <f t="shared" si="39"/>
        <v>39289</v>
      </c>
      <c r="C897">
        <v>-3.4327427371224399E-2</v>
      </c>
      <c r="D897">
        <v>-2.68198238804138E-2</v>
      </c>
      <c r="E897">
        <v>-1.46711447572893E-2</v>
      </c>
      <c r="F897">
        <v>-2.6347357195409399E-2</v>
      </c>
      <c r="G897">
        <v>-2.2649555205532301E-2</v>
      </c>
      <c r="H897">
        <v>-2.8740327201811699E-2</v>
      </c>
      <c r="I897">
        <v>-1.0065935272415E-2</v>
      </c>
      <c r="J897">
        <v>-3.6601195434817602E-2</v>
      </c>
      <c r="K897">
        <v>-1.9904984121504401E-2</v>
      </c>
      <c r="L897">
        <v>-2.2508036276936299E-2</v>
      </c>
      <c r="M897">
        <v>4.0837988985918004E-3</v>
      </c>
      <c r="N897">
        <v>-3.8518804835394403E-2</v>
      </c>
      <c r="O897">
        <v>-1.2828924098526101E-2</v>
      </c>
      <c r="P897">
        <v>-6.00947912139327E-2</v>
      </c>
      <c r="Q897" s="15">
        <f t="shared" si="40"/>
        <v>1482.660034</v>
      </c>
      <c r="R897" s="15">
        <f t="shared" si="41"/>
        <v>0.85</v>
      </c>
      <c r="T897" s="3">
        <v>39286</v>
      </c>
      <c r="U897">
        <v>1541.5699460000001</v>
      </c>
      <c r="V897" s="9">
        <v>39286</v>
      </c>
      <c r="W897" s="8">
        <v>0.54</v>
      </c>
    </row>
    <row r="898" spans="1:23" x14ac:dyDescent="0.4">
      <c r="A898">
        <v>20070727</v>
      </c>
      <c r="B898" s="3">
        <f t="shared" ref="B898:B961" si="42">DATE(LEFT(A898, 4),RIGHT(LEFT(A898,6),2),RIGHT(A898, 2))</f>
        <v>39290</v>
      </c>
      <c r="C898">
        <v>-2.7831039785983499E-2</v>
      </c>
      <c r="D898">
        <v>-4.2929002694699299E-2</v>
      </c>
      <c r="E898">
        <v>-4.4910175936644502E-2</v>
      </c>
      <c r="F898">
        <v>-1.3228951936307101E-2</v>
      </c>
      <c r="G898">
        <v>-1.24341925492639E-2</v>
      </c>
      <c r="H898">
        <v>-2.42739478203991E-2</v>
      </c>
      <c r="I898">
        <v>-2.6077385907710901E-2</v>
      </c>
      <c r="J898">
        <v>-2.93105078275737E-2</v>
      </c>
      <c r="K898">
        <v>-1.53497863160181E-2</v>
      </c>
      <c r="L898">
        <v>-3.6051904420213297E-2</v>
      </c>
      <c r="M898">
        <v>-1.11671951195432E-3</v>
      </c>
      <c r="N898">
        <v>-2.4838040153860801E-2</v>
      </c>
      <c r="O898">
        <v>-2.12164592094581E-2</v>
      </c>
      <c r="P898">
        <v>1.00958048480039E-2</v>
      </c>
      <c r="Q898" s="15">
        <f t="shared" si="40"/>
        <v>1458.9499510000001</v>
      </c>
      <c r="R898" s="15">
        <f t="shared" si="41"/>
        <v>0.78</v>
      </c>
      <c r="T898" s="3">
        <v>39287</v>
      </c>
      <c r="U898">
        <v>1511.040039</v>
      </c>
      <c r="V898" s="9">
        <v>39287</v>
      </c>
      <c r="W898" s="8">
        <v>0.8</v>
      </c>
    </row>
    <row r="899" spans="1:23" x14ac:dyDescent="0.4">
      <c r="A899">
        <v>20070730</v>
      </c>
      <c r="B899" s="3">
        <f t="shared" si="42"/>
        <v>39293</v>
      </c>
      <c r="C899">
        <v>-2.96275425285491E-2</v>
      </c>
      <c r="D899">
        <v>-4.0048213378393899E-2</v>
      </c>
      <c r="E899">
        <v>-5.3546606566849203E-2</v>
      </c>
      <c r="F899">
        <v>-2.30659378516547E-2</v>
      </c>
      <c r="G899">
        <v>-3.9902662513674704E-3</v>
      </c>
      <c r="H899">
        <v>-2.46426710241071E-2</v>
      </c>
      <c r="I899">
        <v>-2.0686193428311399E-2</v>
      </c>
      <c r="J899">
        <v>-3.8368017438570101E-2</v>
      </c>
      <c r="K899">
        <v>-1.85775164713992E-2</v>
      </c>
      <c r="L899">
        <v>-2.71574663767273E-2</v>
      </c>
      <c r="M899">
        <v>-1.9566855228216998E-2</v>
      </c>
      <c r="N899">
        <v>-2.7593922066297499E-2</v>
      </c>
      <c r="O899">
        <v>-2.84111416866E-2</v>
      </c>
      <c r="P899">
        <v>-2.7706850225480101E-2</v>
      </c>
      <c r="Q899" s="15">
        <f t="shared" ref="Q899:Q962" si="43">INDEX($U$2:$U$4000, MATCH(B899,$T$2:$T$4000,0) )</f>
        <v>1473.910034</v>
      </c>
      <c r="R899" s="15">
        <f t="shared" ref="R899:R962" si="44">INDEX($W$2:$W$3552, MATCH(B899,$V$2:$V$3552,0) )</f>
        <v>0.72</v>
      </c>
      <c r="T899" s="3">
        <v>39288</v>
      </c>
      <c r="U899">
        <v>1518.089966</v>
      </c>
      <c r="V899" s="9">
        <v>39288</v>
      </c>
      <c r="W899" s="8">
        <v>0.64</v>
      </c>
    </row>
    <row r="900" spans="1:23" x14ac:dyDescent="0.4">
      <c r="A900">
        <v>20070731</v>
      </c>
      <c r="B900" s="3">
        <f t="shared" si="42"/>
        <v>39294</v>
      </c>
      <c r="C900">
        <v>-1.79486279268245E-3</v>
      </c>
      <c r="D900">
        <v>-2.9825085477653598E-2</v>
      </c>
      <c r="E900">
        <v>-4.0827620763681403E-3</v>
      </c>
      <c r="F900">
        <v>-1.65614960622011E-2</v>
      </c>
      <c r="G900">
        <v>-2.4851497477666198E-2</v>
      </c>
      <c r="H900">
        <v>-3.4275373943108402E-2</v>
      </c>
      <c r="J900">
        <v>-2.6824371306666199E-2</v>
      </c>
      <c r="K900">
        <v>-1.5389787985777101E-2</v>
      </c>
      <c r="M900">
        <v>-3.5210149560386102E-4</v>
      </c>
      <c r="N900">
        <v>-1.6734873205352899E-2</v>
      </c>
      <c r="O900">
        <v>-2.0633757602155599E-2</v>
      </c>
      <c r="P900">
        <v>-1.4923993655707801E-2</v>
      </c>
      <c r="Q900" s="15">
        <f t="shared" si="43"/>
        <v>1455.2700199999999</v>
      </c>
      <c r="R900" s="15">
        <f t="shared" si="44"/>
        <v>0.73</v>
      </c>
      <c r="T900" s="3">
        <v>39289</v>
      </c>
      <c r="U900">
        <v>1482.660034</v>
      </c>
      <c r="V900" s="9">
        <v>39289</v>
      </c>
      <c r="W900" s="8">
        <v>0.85</v>
      </c>
    </row>
    <row r="901" spans="1:23" x14ac:dyDescent="0.4">
      <c r="A901">
        <v>20070801</v>
      </c>
      <c r="B901" s="3">
        <f t="shared" si="42"/>
        <v>39295</v>
      </c>
      <c r="C901">
        <v>-4.7583209852002997E-2</v>
      </c>
      <c r="D901">
        <v>-3.6591503088906997E-2</v>
      </c>
      <c r="E901">
        <v>-2.0572226650604201E-2</v>
      </c>
      <c r="F901">
        <v>-1.7233147962402402E-2</v>
      </c>
      <c r="G901">
        <v>-3.0542124684290899E-2</v>
      </c>
      <c r="H901">
        <v>-3.2540420553724303E-2</v>
      </c>
      <c r="I901">
        <v>-6.2100773848366597E-2</v>
      </c>
      <c r="J901">
        <v>-2.3868128374146699E-2</v>
      </c>
      <c r="K901">
        <v>1.12656657574964E-2</v>
      </c>
      <c r="L901">
        <v>-2.4475861855494201E-2</v>
      </c>
      <c r="N901">
        <v>-3.3059964504655003E-2</v>
      </c>
      <c r="O901">
        <v>-3.4900796465936801E-2</v>
      </c>
      <c r="P901">
        <v>-5.0392214840136097E-2</v>
      </c>
      <c r="Q901" s="15">
        <f t="shared" si="43"/>
        <v>1465.8100589999999</v>
      </c>
      <c r="R901" s="15">
        <f t="shared" si="44"/>
        <v>0.88</v>
      </c>
      <c r="T901" s="3">
        <v>39290</v>
      </c>
      <c r="U901">
        <v>1458.9499510000001</v>
      </c>
      <c r="V901" s="9">
        <v>39290</v>
      </c>
      <c r="W901" s="8">
        <v>0.78</v>
      </c>
    </row>
    <row r="902" spans="1:23" x14ac:dyDescent="0.4">
      <c r="A902">
        <v>20070802</v>
      </c>
      <c r="B902" s="3">
        <f t="shared" si="42"/>
        <v>39296</v>
      </c>
      <c r="C902">
        <v>-3.2853449095005198E-2</v>
      </c>
      <c r="D902">
        <v>-2.4900456084946801E-2</v>
      </c>
      <c r="E902">
        <v>-7.6351128444205798E-3</v>
      </c>
      <c r="F902">
        <v>-8.5785390247964909E-3</v>
      </c>
      <c r="G902">
        <v>-4.0072673952227703E-2</v>
      </c>
      <c r="H902">
        <v>-3.0770786623089099E-2</v>
      </c>
      <c r="I902">
        <v>-1.80296531670831E-2</v>
      </c>
      <c r="J902">
        <v>-2.5201056436946499E-2</v>
      </c>
      <c r="L902">
        <v>-2.6721656993336201E-2</v>
      </c>
      <c r="P902">
        <v>-2.2486291237701201E-2</v>
      </c>
      <c r="Q902" s="15">
        <f t="shared" si="43"/>
        <v>1472.1999510000001</v>
      </c>
      <c r="R902" s="15">
        <f t="shared" si="44"/>
        <v>0.78</v>
      </c>
      <c r="T902" s="3">
        <v>39293</v>
      </c>
      <c r="U902">
        <v>1473.910034</v>
      </c>
      <c r="V902" s="9">
        <v>39293</v>
      </c>
      <c r="W902" s="8">
        <v>0.72</v>
      </c>
    </row>
    <row r="903" spans="1:23" x14ac:dyDescent="0.4">
      <c r="A903">
        <v>20070803</v>
      </c>
      <c r="B903" s="3">
        <f t="shared" si="42"/>
        <v>39297</v>
      </c>
      <c r="D903">
        <v>2.13305876991563E-2</v>
      </c>
      <c r="E903">
        <v>-2.59600417131634E-2</v>
      </c>
      <c r="F903">
        <v>-2.09670634053815E-2</v>
      </c>
      <c r="G903">
        <v>-2.4718579506333799E-2</v>
      </c>
      <c r="H903">
        <v>-2.24764576942654E-2</v>
      </c>
      <c r="I903">
        <v>-9.1764351127271993E-3</v>
      </c>
      <c r="J903">
        <v>3.0979787565343598E-3</v>
      </c>
      <c r="K903">
        <v>-2.46086247400948E-2</v>
      </c>
      <c r="M903">
        <v>-9.9193277036660095E-3</v>
      </c>
      <c r="N903">
        <v>-1.0435875711985201E-2</v>
      </c>
      <c r="O903">
        <v>-4.4144115893490401E-3</v>
      </c>
      <c r="P903">
        <v>1.9022021537543E-2</v>
      </c>
      <c r="Q903" s="15">
        <f t="shared" si="43"/>
        <v>1433.0600589999999</v>
      </c>
      <c r="R903" s="15">
        <f t="shared" si="44"/>
        <v>0.78</v>
      </c>
      <c r="T903" s="3">
        <v>39294</v>
      </c>
      <c r="U903">
        <v>1455.2700199999999</v>
      </c>
      <c r="V903" s="9">
        <v>39294</v>
      </c>
      <c r="W903" s="8">
        <v>0.73</v>
      </c>
    </row>
    <row r="904" spans="1:23" x14ac:dyDescent="0.4">
      <c r="A904">
        <v>20070806</v>
      </c>
      <c r="B904" s="3">
        <f t="shared" si="42"/>
        <v>39300</v>
      </c>
      <c r="C904">
        <v>6.2388498683113199E-3</v>
      </c>
      <c r="D904">
        <v>-3.1619436635715599E-2</v>
      </c>
      <c r="E904">
        <v>7.0968002869708398E-3</v>
      </c>
      <c r="F904">
        <v>2.02946927763361E-3</v>
      </c>
      <c r="G904">
        <v>-4.15502351860845E-2</v>
      </c>
      <c r="H904">
        <v>-4.6494834180630898E-2</v>
      </c>
      <c r="I904">
        <v>-2.39932600517265E-2</v>
      </c>
      <c r="J904">
        <v>-1.8731544400694002E-2</v>
      </c>
      <c r="K904">
        <v>-1.9489579873446801E-2</v>
      </c>
      <c r="L904">
        <v>-1.6003566818723301E-2</v>
      </c>
      <c r="M904">
        <v>-9.7477805578352408E-3</v>
      </c>
      <c r="N904">
        <v>-2.0370991584472E-2</v>
      </c>
      <c r="O904">
        <v>-3.4304424090092302E-2</v>
      </c>
      <c r="P904">
        <v>-2.8370441683410699E-2</v>
      </c>
      <c r="Q904" s="15">
        <f t="shared" si="43"/>
        <v>1467.670044</v>
      </c>
      <c r="R904" s="15">
        <f t="shared" si="44"/>
        <v>0.84</v>
      </c>
      <c r="T904" s="3">
        <v>39295</v>
      </c>
      <c r="U904">
        <v>1465.8100589999999</v>
      </c>
      <c r="V904" s="9">
        <v>39295</v>
      </c>
      <c r="W904" s="8">
        <v>0.88</v>
      </c>
    </row>
    <row r="905" spans="1:23" x14ac:dyDescent="0.4">
      <c r="A905">
        <v>20070807</v>
      </c>
      <c r="B905" s="3">
        <f t="shared" si="42"/>
        <v>39301</v>
      </c>
      <c r="D905">
        <v>-3.9025657365627298E-2</v>
      </c>
      <c r="E905">
        <v>-1.8497300591547899E-2</v>
      </c>
      <c r="F905">
        <v>-2.1742906074706699E-2</v>
      </c>
      <c r="G905">
        <v>-3.3282242249153597E-2</v>
      </c>
      <c r="H905">
        <v>-3.4278181421513301E-2</v>
      </c>
      <c r="I905">
        <v>-1.97668224202554E-2</v>
      </c>
      <c r="J905">
        <v>-1.2295275515073799E-2</v>
      </c>
      <c r="K905">
        <v>-3.4909457774473802E-2</v>
      </c>
      <c r="L905">
        <v>-2.23526956885946E-2</v>
      </c>
      <c r="M905">
        <v>7.9840703090299399E-3</v>
      </c>
      <c r="N905">
        <v>-3.9953688743193903E-2</v>
      </c>
      <c r="O905">
        <v>-2.68312530977717E-2</v>
      </c>
      <c r="P905">
        <v>-1.50199816900294E-2</v>
      </c>
      <c r="Q905" s="15">
        <f t="shared" si="43"/>
        <v>1476.709961</v>
      </c>
      <c r="R905" s="15">
        <f t="shared" si="44"/>
        <v>0.67</v>
      </c>
      <c r="T905" s="3">
        <v>39296</v>
      </c>
      <c r="U905">
        <v>1472.1999510000001</v>
      </c>
      <c r="V905" s="9">
        <v>39296</v>
      </c>
      <c r="W905" s="8">
        <v>0.78</v>
      </c>
    </row>
    <row r="906" spans="1:23" x14ac:dyDescent="0.4">
      <c r="A906">
        <v>20070808</v>
      </c>
      <c r="B906" s="3">
        <f t="shared" si="42"/>
        <v>39302</v>
      </c>
      <c r="C906">
        <v>-9.66875819853724E-3</v>
      </c>
      <c r="D906">
        <v>-3.0759116944756699E-2</v>
      </c>
      <c r="E906">
        <v>-3.3577810176611503E-2</v>
      </c>
      <c r="F906">
        <v>-2.3597355081042101E-2</v>
      </c>
      <c r="G906">
        <v>-3.2526934955956501E-3</v>
      </c>
      <c r="H906">
        <v>-1.77288323064018E-2</v>
      </c>
      <c r="I906">
        <v>-3.7581429253787199E-2</v>
      </c>
      <c r="J906">
        <v>-0.10224435374386801</v>
      </c>
      <c r="K906">
        <v>-1.43587045622641E-2</v>
      </c>
      <c r="L906">
        <v>-3.2604594766654699E-2</v>
      </c>
      <c r="M906">
        <v>-3.2775928006082901E-2</v>
      </c>
      <c r="N906">
        <v>-2.8002781619904998E-3</v>
      </c>
      <c r="O906">
        <v>-8.7642315517498504E-4</v>
      </c>
      <c r="P906">
        <v>-5.2124655652615898E-2</v>
      </c>
      <c r="Q906" s="15">
        <f t="shared" si="43"/>
        <v>1497.48999</v>
      </c>
      <c r="R906" s="15">
        <f t="shared" si="44"/>
        <v>0.61</v>
      </c>
      <c r="T906" s="3">
        <v>39297</v>
      </c>
      <c r="U906">
        <v>1433.0600589999999</v>
      </c>
      <c r="V906" s="9">
        <v>39297</v>
      </c>
      <c r="W906" s="8">
        <v>0.78</v>
      </c>
    </row>
    <row r="907" spans="1:23" x14ac:dyDescent="0.4">
      <c r="A907">
        <v>20070809</v>
      </c>
      <c r="B907" s="3">
        <f t="shared" si="42"/>
        <v>39303</v>
      </c>
      <c r="C907">
        <v>-0.10392709486020101</v>
      </c>
      <c r="D907">
        <v>-4.4083665929893601E-2</v>
      </c>
      <c r="E907">
        <v>-2.1573959594308301E-2</v>
      </c>
      <c r="G907">
        <v>-6.4200932123962898E-3</v>
      </c>
      <c r="H907">
        <v>-2.95229244558411E-2</v>
      </c>
      <c r="J907">
        <v>1.058586699599E-2</v>
      </c>
      <c r="K907">
        <v>-2.8681817974581601E-2</v>
      </c>
      <c r="L907">
        <v>-8.5342105987037797E-3</v>
      </c>
      <c r="M907">
        <v>-1.6006675134461398E-2</v>
      </c>
      <c r="N907">
        <v>-1.53984111777091E-2</v>
      </c>
      <c r="O907">
        <v>-2.4614788226770198E-2</v>
      </c>
      <c r="P907">
        <v>-8.7283623513015694E-3</v>
      </c>
      <c r="Q907" s="15">
        <f t="shared" si="43"/>
        <v>1453.089966</v>
      </c>
      <c r="R907" s="15">
        <f t="shared" si="44"/>
        <v>0.65</v>
      </c>
      <c r="T907" s="3">
        <v>39300</v>
      </c>
      <c r="U907">
        <v>1467.670044</v>
      </c>
      <c r="V907" s="9">
        <v>39300</v>
      </c>
      <c r="W907" s="8">
        <v>0.84</v>
      </c>
    </row>
    <row r="908" spans="1:23" x14ac:dyDescent="0.4">
      <c r="A908">
        <v>20070810</v>
      </c>
      <c r="B908" s="3">
        <f t="shared" si="42"/>
        <v>39304</v>
      </c>
      <c r="C908">
        <v>-7.2357709653520105E-2</v>
      </c>
      <c r="D908">
        <v>-2.7556945636383699E-2</v>
      </c>
      <c r="E908">
        <v>-2.7445309184933601E-2</v>
      </c>
      <c r="F908">
        <v>-3.2152780934929397E-2</v>
      </c>
      <c r="G908">
        <v>-4.0698198604236504E-3</v>
      </c>
      <c r="H908">
        <v>-4.7737322852053198E-2</v>
      </c>
      <c r="I908">
        <v>-2.6728376864553899E-2</v>
      </c>
      <c r="J908">
        <v>1.53565634593349E-2</v>
      </c>
      <c r="K908">
        <v>-1.44175217716396E-2</v>
      </c>
      <c r="L908">
        <v>-6.2457678108758597E-3</v>
      </c>
      <c r="M908">
        <v>-1.0393785114333001E-2</v>
      </c>
      <c r="N908">
        <v>-2.2009220698263599E-2</v>
      </c>
      <c r="O908">
        <v>-3.8766766269529303E-2</v>
      </c>
      <c r="P908">
        <v>-2.38259657297882E-2</v>
      </c>
      <c r="Q908" s="15">
        <f t="shared" si="43"/>
        <v>1453.6400149999999</v>
      </c>
      <c r="R908" s="15">
        <f t="shared" si="44"/>
        <v>0.59</v>
      </c>
      <c r="T908" s="3">
        <v>39301</v>
      </c>
      <c r="U908">
        <v>1476.709961</v>
      </c>
      <c r="V908" s="9">
        <v>39301</v>
      </c>
      <c r="W908" s="8">
        <v>0.67</v>
      </c>
    </row>
    <row r="909" spans="1:23" x14ac:dyDescent="0.4">
      <c r="A909">
        <v>20070813</v>
      </c>
      <c r="B909" s="3">
        <f t="shared" si="42"/>
        <v>39307</v>
      </c>
      <c r="C909">
        <v>5.6715890488561599E-3</v>
      </c>
      <c r="D909">
        <v>9.6368028625887204E-4</v>
      </c>
      <c r="E909">
        <v>-1.1694107137462001E-2</v>
      </c>
      <c r="F909">
        <v>-8.1741921815022007E-3</v>
      </c>
      <c r="G909">
        <v>-3.5571240981469299E-2</v>
      </c>
      <c r="H909">
        <v>-2.9520656112339401E-2</v>
      </c>
      <c r="I909">
        <v>1.01422994010705E-2</v>
      </c>
      <c r="J909">
        <v>-1.7586969482971501E-2</v>
      </c>
      <c r="K909">
        <v>-1.06809956663532E-2</v>
      </c>
      <c r="L909">
        <v>-2.2848748796365601E-2</v>
      </c>
      <c r="M909">
        <v>-3.3585813506550002E-2</v>
      </c>
      <c r="N909">
        <v>-1.67871010983613E-2</v>
      </c>
      <c r="O909">
        <v>-1.08167651921398E-2</v>
      </c>
      <c r="P909">
        <v>1.27293397605072E-2</v>
      </c>
      <c r="Q909" s="15">
        <f t="shared" si="43"/>
        <v>1452.920044</v>
      </c>
      <c r="R909" s="15">
        <f t="shared" si="44"/>
        <v>0.68</v>
      </c>
      <c r="T909" s="3">
        <v>39302</v>
      </c>
      <c r="U909">
        <v>1497.48999</v>
      </c>
      <c r="V909" s="9">
        <v>39302</v>
      </c>
      <c r="W909" s="8">
        <v>0.61</v>
      </c>
    </row>
    <row r="910" spans="1:23" x14ac:dyDescent="0.4">
      <c r="A910">
        <v>20070814</v>
      </c>
      <c r="B910" s="3">
        <f t="shared" si="42"/>
        <v>39308</v>
      </c>
      <c r="C910">
        <v>-2.5850667473222101E-2</v>
      </c>
      <c r="D910">
        <v>-2.2253180807463701E-2</v>
      </c>
      <c r="E910">
        <v>-7.7640189689826304E-3</v>
      </c>
      <c r="F910">
        <v>-8.7223976377787307E-3</v>
      </c>
      <c r="G910">
        <v>-1.58927206017229E-2</v>
      </c>
      <c r="H910">
        <v>-5.6567451902067703E-2</v>
      </c>
      <c r="I910">
        <v>-1.6912993849642701E-2</v>
      </c>
      <c r="J910">
        <v>-1.56280457814287E-2</v>
      </c>
      <c r="K910">
        <v>-4.1450226499535302E-3</v>
      </c>
      <c r="L910">
        <v>1.49269984052675E-2</v>
      </c>
      <c r="M910">
        <v>-9.5995882916373398E-2</v>
      </c>
      <c r="N910">
        <v>-6.7871505224952099E-3</v>
      </c>
      <c r="O910">
        <v>-1.52056589577707E-2</v>
      </c>
      <c r="P910">
        <v>-1.1406062959219899E-2</v>
      </c>
      <c r="Q910" s="15">
        <f t="shared" si="43"/>
        <v>1426.540039</v>
      </c>
      <c r="R910" s="15">
        <f t="shared" si="44"/>
        <v>0.99</v>
      </c>
      <c r="T910" s="3">
        <v>39303</v>
      </c>
      <c r="U910">
        <v>1453.089966</v>
      </c>
      <c r="V910" s="9">
        <v>39303</v>
      </c>
      <c r="W910" s="8">
        <v>0.65</v>
      </c>
    </row>
    <row r="911" spans="1:23" x14ac:dyDescent="0.4">
      <c r="A911">
        <v>20070815</v>
      </c>
      <c r="B911" s="3">
        <f t="shared" si="42"/>
        <v>39309</v>
      </c>
      <c r="C911">
        <v>-2.7411550233570201E-2</v>
      </c>
      <c r="D911">
        <v>-6.3150758641874596E-2</v>
      </c>
      <c r="E911">
        <v>-4.5745632998956003E-2</v>
      </c>
      <c r="F911">
        <v>-1.98690796684029E-2</v>
      </c>
      <c r="G911">
        <v>-2.77318157745041E-2</v>
      </c>
      <c r="H911">
        <v>5.7177625993259096E-3</v>
      </c>
      <c r="I911">
        <v>-1.0388230040639599E-2</v>
      </c>
      <c r="J911">
        <v>-1.53997901155132E-2</v>
      </c>
      <c r="K911">
        <v>-3.7616323548168899E-2</v>
      </c>
      <c r="L911">
        <v>-1.87966494129331E-2</v>
      </c>
      <c r="M911">
        <v>2.16368622924639E-2</v>
      </c>
      <c r="N911">
        <v>1.38700759388564E-2</v>
      </c>
      <c r="O911">
        <v>-2.16397414655774E-2</v>
      </c>
      <c r="P911">
        <v>-1.59641148674903E-2</v>
      </c>
      <c r="Q911" s="15">
        <f t="shared" si="43"/>
        <v>1406.6999510000001</v>
      </c>
      <c r="R911" s="15">
        <f t="shared" si="44"/>
        <v>1.04</v>
      </c>
      <c r="T911" s="3">
        <v>39304</v>
      </c>
      <c r="U911">
        <v>1453.6400149999999</v>
      </c>
      <c r="V911" s="9">
        <v>39304</v>
      </c>
      <c r="W911" s="8">
        <v>0.59</v>
      </c>
    </row>
    <row r="912" spans="1:23" x14ac:dyDescent="0.4">
      <c r="A912">
        <v>20070816</v>
      </c>
      <c r="B912" s="3">
        <f t="shared" si="42"/>
        <v>39310</v>
      </c>
      <c r="C912">
        <v>-7.9721417222419502E-2</v>
      </c>
      <c r="D912">
        <v>-4.3154425766041499E-3</v>
      </c>
      <c r="E912">
        <v>-2.1796216140140099E-3</v>
      </c>
      <c r="F912">
        <v>-1.89295475958778E-2</v>
      </c>
      <c r="G912">
        <v>-1.1440926020114799E-2</v>
      </c>
      <c r="H912">
        <v>-2.3167915951670501E-3</v>
      </c>
      <c r="I912">
        <v>-2.59947478442802E-2</v>
      </c>
      <c r="J912">
        <v>-1.7154058400957399E-2</v>
      </c>
      <c r="K912">
        <v>-2.54509026264901E-2</v>
      </c>
      <c r="L912">
        <v>-2.4755763596216999E-2</v>
      </c>
      <c r="M912">
        <v>-2.4078038686506199E-2</v>
      </c>
      <c r="N912">
        <v>-2.7196186502460098E-2</v>
      </c>
      <c r="O912">
        <v>-4.2455196285515397E-2</v>
      </c>
      <c r="P912">
        <v>-0.109714628734509</v>
      </c>
      <c r="Q912" s="15">
        <f t="shared" si="43"/>
        <v>1411.2700199999999</v>
      </c>
      <c r="R912" s="15">
        <f t="shared" si="44"/>
        <v>1.01</v>
      </c>
      <c r="T912" s="3">
        <v>39307</v>
      </c>
      <c r="U912">
        <v>1452.920044</v>
      </c>
      <c r="V912" s="9">
        <v>39307</v>
      </c>
      <c r="W912" s="8">
        <v>0.68</v>
      </c>
    </row>
    <row r="913" spans="1:23" x14ac:dyDescent="0.4">
      <c r="A913">
        <v>20070817</v>
      </c>
      <c r="B913" s="3">
        <f t="shared" si="42"/>
        <v>39311</v>
      </c>
      <c r="C913">
        <v>0.180575674820286</v>
      </c>
      <c r="D913">
        <v>5.2774030495918601E-3</v>
      </c>
      <c r="E913">
        <v>1.5958186931950599E-2</v>
      </c>
      <c r="F913">
        <v>-2.9368592518477999E-2</v>
      </c>
      <c r="G913">
        <v>-4.14268698195027E-2</v>
      </c>
      <c r="H913">
        <v>7.8771090851837405E-3</v>
      </c>
      <c r="I913">
        <v>-3.7844237047832498E-2</v>
      </c>
      <c r="J913">
        <v>-2.32365194801432E-2</v>
      </c>
      <c r="K913">
        <v>-5.6836442677746499E-2</v>
      </c>
      <c r="L913">
        <v>-1.44872201711202E-2</v>
      </c>
      <c r="N913">
        <v>-3.8329107933748698E-2</v>
      </c>
      <c r="O913" s="2">
        <v>-2.99291545555434E-5</v>
      </c>
      <c r="P913">
        <v>-1.18468851029714E-2</v>
      </c>
      <c r="Q913" s="15">
        <f t="shared" si="43"/>
        <v>1445.9399410000001</v>
      </c>
      <c r="R913" s="15">
        <f t="shared" si="44"/>
        <v>0.75</v>
      </c>
      <c r="T913" s="3">
        <v>39308</v>
      </c>
      <c r="U913">
        <v>1426.540039</v>
      </c>
      <c r="V913" s="9">
        <v>39308</v>
      </c>
      <c r="W913" s="8">
        <v>0.99</v>
      </c>
    </row>
    <row r="914" spans="1:23" x14ac:dyDescent="0.4">
      <c r="A914">
        <v>20070820</v>
      </c>
      <c r="B914" s="3">
        <f t="shared" si="42"/>
        <v>39314</v>
      </c>
      <c r="C914">
        <v>3.44838259303323E-3</v>
      </c>
      <c r="D914">
        <v>-1.9948380386568699E-2</v>
      </c>
      <c r="E914">
        <v>-3.1363564796428999E-3</v>
      </c>
      <c r="F914">
        <v>-1.8944023821885501E-2</v>
      </c>
      <c r="G914">
        <v>-5.3921244473299499E-3</v>
      </c>
      <c r="H914">
        <v>5.0010587685776703E-3</v>
      </c>
      <c r="I914">
        <v>-1.13376249635925E-2</v>
      </c>
      <c r="J914">
        <v>4.6016243852543999E-3</v>
      </c>
      <c r="K914">
        <v>-1.02236485056408E-2</v>
      </c>
      <c r="L914">
        <v>-8.9213192235070293E-3</v>
      </c>
      <c r="M914">
        <v>-2.4246717996804699E-2</v>
      </c>
      <c r="N914">
        <v>-2.63708374322176E-2</v>
      </c>
      <c r="O914">
        <v>-6.5530772676726898E-2</v>
      </c>
      <c r="P914">
        <v>-8.5875617889082604E-3</v>
      </c>
      <c r="Q914" s="15">
        <f t="shared" si="43"/>
        <v>1445.5500489999999</v>
      </c>
      <c r="R914" s="15">
        <f t="shared" si="44"/>
        <v>0.61</v>
      </c>
      <c r="T914" s="3">
        <v>39309</v>
      </c>
      <c r="U914">
        <v>1406.6999510000001</v>
      </c>
      <c r="V914" s="9">
        <v>39309</v>
      </c>
      <c r="W914" s="8">
        <v>1.04</v>
      </c>
    </row>
    <row r="915" spans="1:23" x14ac:dyDescent="0.4">
      <c r="A915">
        <v>20070821</v>
      </c>
      <c r="B915" s="3">
        <f t="shared" si="42"/>
        <v>39315</v>
      </c>
      <c r="C915">
        <v>-3.0257216694008798E-2</v>
      </c>
      <c r="D915">
        <v>-2.84737300443175E-2</v>
      </c>
      <c r="E915">
        <v>-1.8557153775374799E-2</v>
      </c>
      <c r="F915">
        <v>-2.7007118825080601E-2</v>
      </c>
      <c r="G915">
        <v>-2.0984688433721799E-2</v>
      </c>
      <c r="H915">
        <v>-5.8338712607505602E-2</v>
      </c>
      <c r="I915">
        <v>-2.0627705863939E-2</v>
      </c>
      <c r="J915">
        <v>-3.2692082154455002E-2</v>
      </c>
      <c r="K915">
        <v>-2.3581855784641802E-2</v>
      </c>
      <c r="L915">
        <v>-6.3990219589932203E-3</v>
      </c>
      <c r="M915">
        <v>-7.7360926687358297E-3</v>
      </c>
      <c r="N915">
        <v>-2.4343564779886001E-2</v>
      </c>
      <c r="O915">
        <v>-0.112975516050906</v>
      </c>
      <c r="P915">
        <v>-1.75162047149259E-2</v>
      </c>
      <c r="Q915" s="15">
        <f t="shared" si="43"/>
        <v>1447.119995</v>
      </c>
      <c r="R915" s="15">
        <f t="shared" si="44"/>
        <v>0.65</v>
      </c>
      <c r="T915" s="3">
        <v>39310</v>
      </c>
      <c r="U915">
        <v>1411.2700199999999</v>
      </c>
      <c r="V915" s="9">
        <v>39310</v>
      </c>
      <c r="W915" s="8">
        <v>1.01</v>
      </c>
    </row>
    <row r="916" spans="1:23" x14ac:dyDescent="0.4">
      <c r="A916">
        <v>20070822</v>
      </c>
      <c r="B916" s="3">
        <f t="shared" si="42"/>
        <v>39316</v>
      </c>
      <c r="C916">
        <v>1.25094423227492E-2</v>
      </c>
      <c r="D916">
        <v>-1.78061897710271E-2</v>
      </c>
      <c r="E916">
        <v>-1.9928403389222901E-2</v>
      </c>
      <c r="F916">
        <v>-2.4260789368608801E-2</v>
      </c>
      <c r="G916">
        <v>-1.49550417499172E-2</v>
      </c>
      <c r="H916">
        <v>-1.42498298393472E-2</v>
      </c>
      <c r="I916">
        <v>-6.5248072835793099E-3</v>
      </c>
      <c r="J916">
        <v>-2.1490532153805902E-2</v>
      </c>
      <c r="K916">
        <v>-1.03458732954758E-2</v>
      </c>
      <c r="L916">
        <v>-3.94015476083375E-2</v>
      </c>
      <c r="M916">
        <v>-1.8965143019671001E-2</v>
      </c>
      <c r="N916">
        <v>-2.2306754707605299E-2</v>
      </c>
      <c r="O916">
        <v>-2.3541927578316899E-2</v>
      </c>
      <c r="P916">
        <v>-1.96676443542027E-2</v>
      </c>
      <c r="Q916" s="15">
        <f t="shared" si="43"/>
        <v>1464.0699460000001</v>
      </c>
      <c r="R916" s="15">
        <f t="shared" si="44"/>
        <v>0.63</v>
      </c>
      <c r="T916" s="3">
        <v>39311</v>
      </c>
      <c r="U916">
        <v>1445.9399410000001</v>
      </c>
      <c r="V916" s="9">
        <v>39311</v>
      </c>
      <c r="W916" s="8">
        <v>0.75</v>
      </c>
    </row>
    <row r="917" spans="1:23" x14ac:dyDescent="0.4">
      <c r="A917">
        <v>20070823</v>
      </c>
      <c r="B917" s="3">
        <f t="shared" si="42"/>
        <v>39317</v>
      </c>
      <c r="C917">
        <v>-3.8064121132372398E-3</v>
      </c>
      <c r="D917">
        <v>1.09178792672743E-2</v>
      </c>
      <c r="E917">
        <v>-6.9494428144080802E-3</v>
      </c>
      <c r="F917">
        <v>-1.97516170627723E-2</v>
      </c>
      <c r="G917">
        <v>-7.6578594182458897E-3</v>
      </c>
      <c r="H917">
        <v>7.8786123168643803E-3</v>
      </c>
      <c r="I917">
        <v>-2.19694831124818E-2</v>
      </c>
      <c r="J917">
        <v>-2.3505937719648699E-2</v>
      </c>
      <c r="K917">
        <v>-2.2230519647494899E-2</v>
      </c>
      <c r="L917">
        <v>-3.2365767886989603E-2</v>
      </c>
      <c r="M917">
        <v>-5.1240007300368901E-2</v>
      </c>
      <c r="N917">
        <v>-1.2474447963681599E-2</v>
      </c>
      <c r="O917">
        <v>-4.3814956437514999E-2</v>
      </c>
      <c r="P917">
        <v>-1.9719762518824201E-2</v>
      </c>
      <c r="Q917" s="15">
        <f t="shared" si="43"/>
        <v>1462.5</v>
      </c>
      <c r="R917" s="15">
        <f t="shared" si="44"/>
        <v>0.71</v>
      </c>
      <c r="T917" s="3">
        <v>39314</v>
      </c>
      <c r="U917">
        <v>1445.5500489999999</v>
      </c>
      <c r="V917" s="9">
        <v>39314</v>
      </c>
      <c r="W917" s="8">
        <v>0.61</v>
      </c>
    </row>
    <row r="918" spans="1:23" x14ac:dyDescent="0.4">
      <c r="A918">
        <v>20070824</v>
      </c>
      <c r="B918" s="3">
        <f t="shared" si="42"/>
        <v>39318</v>
      </c>
      <c r="G918">
        <v>-3.6157833066574899E-2</v>
      </c>
      <c r="I918">
        <v>-1.96780201713046E-2</v>
      </c>
      <c r="O918">
        <v>-2.1457277142187502E-2</v>
      </c>
      <c r="P918">
        <v>-2.6210757959782699E-2</v>
      </c>
      <c r="Q918" s="15">
        <f t="shared" si="43"/>
        <v>1479.369995</v>
      </c>
      <c r="R918" s="15">
        <f t="shared" si="44"/>
        <v>0.68</v>
      </c>
      <c r="T918" s="3">
        <v>39315</v>
      </c>
      <c r="U918">
        <v>1447.119995</v>
      </c>
      <c r="V918" s="9">
        <v>39315</v>
      </c>
      <c r="W918" s="8">
        <v>0.65</v>
      </c>
    </row>
    <row r="919" spans="1:23" x14ac:dyDescent="0.4">
      <c r="A919">
        <v>20070827</v>
      </c>
      <c r="B919" s="3">
        <f t="shared" si="42"/>
        <v>39321</v>
      </c>
      <c r="E919">
        <v>-4.5479285270599003E-2</v>
      </c>
      <c r="M919">
        <v>-2.0827477693882299E-2</v>
      </c>
      <c r="Q919" s="15">
        <f t="shared" si="43"/>
        <v>1466.790039</v>
      </c>
      <c r="R919" s="15">
        <f t="shared" si="44"/>
        <v>0.66</v>
      </c>
      <c r="T919" s="3">
        <v>39316</v>
      </c>
      <c r="U919">
        <v>1464.0699460000001</v>
      </c>
      <c r="V919" s="9">
        <v>39316</v>
      </c>
      <c r="W919" s="8">
        <v>0.63</v>
      </c>
    </row>
    <row r="920" spans="1:23" x14ac:dyDescent="0.4">
      <c r="A920">
        <v>20070828</v>
      </c>
      <c r="B920" s="3">
        <f t="shared" si="42"/>
        <v>39322</v>
      </c>
      <c r="D920">
        <v>-4.6651788230910402E-2</v>
      </c>
      <c r="E920">
        <v>-1.9290831055832802E-2</v>
      </c>
      <c r="F920">
        <v>-2.1707726426053699E-2</v>
      </c>
      <c r="G920">
        <v>-4.6730411641299499E-2</v>
      </c>
      <c r="H920">
        <v>-4.1897098061016998E-2</v>
      </c>
      <c r="I920">
        <v>-3.2885617603649601E-2</v>
      </c>
      <c r="L920">
        <v>-1.2873049139194299E-2</v>
      </c>
      <c r="P920">
        <v>-2.9211754435351799E-2</v>
      </c>
      <c r="Q920" s="15">
        <f t="shared" si="43"/>
        <v>1432.3599850000001</v>
      </c>
      <c r="R920" s="15">
        <f t="shared" si="44"/>
        <v>0.87</v>
      </c>
      <c r="T920" s="3">
        <v>39317</v>
      </c>
      <c r="U920">
        <v>1462.5</v>
      </c>
      <c r="V920" s="9">
        <v>39317</v>
      </c>
      <c r="W920" s="8">
        <v>0.71</v>
      </c>
    </row>
    <row r="921" spans="1:23" x14ac:dyDescent="0.4">
      <c r="A921">
        <v>20070829</v>
      </c>
      <c r="B921" s="3">
        <f t="shared" si="42"/>
        <v>39323</v>
      </c>
      <c r="C921">
        <v>-8.1278830336378293E-3</v>
      </c>
      <c r="D921">
        <v>-2.9777702738204799E-2</v>
      </c>
      <c r="G921">
        <v>-2.46048975918274E-2</v>
      </c>
      <c r="I921">
        <v>-5.23376314732487E-2</v>
      </c>
      <c r="O921">
        <v>-2.6927791652123102E-2</v>
      </c>
      <c r="P921">
        <v>-2.0026516888936099E-2</v>
      </c>
      <c r="Q921" s="15">
        <f t="shared" si="43"/>
        <v>1463.76001</v>
      </c>
      <c r="R921" s="15">
        <f t="shared" si="44"/>
        <v>0.68</v>
      </c>
      <c r="T921" s="3">
        <v>39318</v>
      </c>
      <c r="U921">
        <v>1479.369995</v>
      </c>
      <c r="V921" s="9">
        <v>39318</v>
      </c>
      <c r="W921" s="8">
        <v>0.68</v>
      </c>
    </row>
    <row r="922" spans="1:23" x14ac:dyDescent="0.4">
      <c r="A922">
        <v>20070830</v>
      </c>
      <c r="B922" s="3">
        <f t="shared" si="42"/>
        <v>39324</v>
      </c>
      <c r="D922">
        <v>-1.4073590269650001E-2</v>
      </c>
      <c r="E922">
        <v>-2.1799289323995101E-2</v>
      </c>
      <c r="J922">
        <v>-2.5044174607562201E-2</v>
      </c>
      <c r="O922">
        <v>-1.75988785159088E-2</v>
      </c>
      <c r="Q922" s="15">
        <f t="shared" si="43"/>
        <v>1457.6400149999999</v>
      </c>
      <c r="R922" s="15">
        <f t="shared" si="44"/>
        <v>0.65</v>
      </c>
      <c r="T922" s="3">
        <v>39321</v>
      </c>
      <c r="U922">
        <v>1466.790039</v>
      </c>
      <c r="V922" s="9">
        <v>39321</v>
      </c>
      <c r="W922" s="8">
        <v>0.66</v>
      </c>
    </row>
    <row r="923" spans="1:23" x14ac:dyDescent="0.4">
      <c r="A923">
        <v>20070831</v>
      </c>
      <c r="B923" s="3">
        <f t="shared" si="42"/>
        <v>39325</v>
      </c>
      <c r="C923">
        <v>8.4312545784626901E-3</v>
      </c>
      <c r="D923">
        <v>-1.9926948666459401E-2</v>
      </c>
      <c r="H923">
        <v>-3.5623613092562199E-2</v>
      </c>
      <c r="O923">
        <v>-2.8652204941628401E-2</v>
      </c>
      <c r="Q923" s="15">
        <f t="shared" si="43"/>
        <v>1473.98999</v>
      </c>
      <c r="R923" s="15">
        <f t="shared" si="44"/>
        <v>0.64</v>
      </c>
      <c r="T923" s="3">
        <v>39322</v>
      </c>
      <c r="U923">
        <v>1432.3599850000001</v>
      </c>
      <c r="V923" s="9">
        <v>39322</v>
      </c>
      <c r="W923" s="8">
        <v>0.87</v>
      </c>
    </row>
    <row r="924" spans="1:23" x14ac:dyDescent="0.4">
      <c r="A924">
        <v>20070904</v>
      </c>
      <c r="B924" s="3">
        <f t="shared" si="42"/>
        <v>39329</v>
      </c>
      <c r="C924">
        <v>-2.5100072943142902E-2</v>
      </c>
      <c r="D924">
        <v>-4.1122810682585102E-2</v>
      </c>
      <c r="H924">
        <v>-2.3742316455859402E-2</v>
      </c>
      <c r="J924">
        <v>-1.39633770308452E-2</v>
      </c>
      <c r="O924">
        <v>-2.6692090428058399E-2</v>
      </c>
      <c r="P924">
        <v>-2.12224658759071E-2</v>
      </c>
      <c r="Q924" s="15">
        <f t="shared" si="43"/>
        <v>1489.420044</v>
      </c>
      <c r="R924" s="15">
        <f t="shared" si="44"/>
        <v>0.64</v>
      </c>
      <c r="T924" s="3">
        <v>39323</v>
      </c>
      <c r="U924">
        <v>1463.76001</v>
      </c>
      <c r="V924" s="9">
        <v>39323</v>
      </c>
      <c r="W924" s="8">
        <v>0.68</v>
      </c>
    </row>
    <row r="925" spans="1:23" x14ac:dyDescent="0.4">
      <c r="A925">
        <v>20070905</v>
      </c>
      <c r="B925" s="3">
        <f t="shared" si="42"/>
        <v>39330</v>
      </c>
      <c r="C925">
        <v>-5.32026140960494E-2</v>
      </c>
      <c r="D925">
        <v>-1.1762945804360801E-2</v>
      </c>
      <c r="E925">
        <v>-4.7053440632952297E-2</v>
      </c>
      <c r="F925">
        <v>-1.6487224329504498E-2</v>
      </c>
      <c r="G925">
        <v>-3.5662768211372799E-2</v>
      </c>
      <c r="N925">
        <v>-5.1248979393396399E-2</v>
      </c>
      <c r="O925">
        <v>-4.5768788192041103E-2</v>
      </c>
      <c r="Q925" s="15">
        <f t="shared" si="43"/>
        <v>1472.290039</v>
      </c>
      <c r="R925" s="15">
        <f t="shared" si="44"/>
        <v>0.74</v>
      </c>
      <c r="T925" s="3">
        <v>39324</v>
      </c>
      <c r="U925">
        <v>1457.6400149999999</v>
      </c>
      <c r="V925" s="9">
        <v>39324</v>
      </c>
      <c r="W925" s="8">
        <v>0.65</v>
      </c>
    </row>
    <row r="926" spans="1:23" x14ac:dyDescent="0.4">
      <c r="A926">
        <v>20070906</v>
      </c>
      <c r="B926" s="3">
        <f t="shared" si="42"/>
        <v>39331</v>
      </c>
      <c r="C926">
        <v>-8.6415383283396895E-3</v>
      </c>
      <c r="D926">
        <v>-2.6112886588815401E-2</v>
      </c>
      <c r="E926">
        <v>-2.08452408478309E-2</v>
      </c>
      <c r="I926">
        <v>-2.2124980744073802E-2</v>
      </c>
      <c r="Q926" s="15">
        <f t="shared" si="43"/>
        <v>1478.5500489999999</v>
      </c>
      <c r="R926" s="15">
        <f t="shared" si="44"/>
        <v>0.62</v>
      </c>
      <c r="T926" s="3">
        <v>39325</v>
      </c>
      <c r="U926">
        <v>1473.98999</v>
      </c>
      <c r="V926" s="9">
        <v>39325</v>
      </c>
      <c r="W926" s="8">
        <v>0.64</v>
      </c>
    </row>
    <row r="927" spans="1:23" x14ac:dyDescent="0.4">
      <c r="A927">
        <v>20070907</v>
      </c>
      <c r="B927" s="3">
        <f t="shared" si="42"/>
        <v>39332</v>
      </c>
      <c r="C927">
        <v>-6.91249744998782E-2</v>
      </c>
      <c r="D927">
        <v>-1.8416143640134199E-2</v>
      </c>
      <c r="E927">
        <v>-2.42088771774558E-2</v>
      </c>
      <c r="F927">
        <v>-9.1147148391421597E-3</v>
      </c>
      <c r="H927">
        <v>-4.3092867198498398E-2</v>
      </c>
      <c r="I927">
        <v>-3.3594758326277202E-2</v>
      </c>
      <c r="N927">
        <v>-1.6073453789211298E-2</v>
      </c>
      <c r="O927">
        <v>-1.3153853853087099E-2</v>
      </c>
      <c r="P927">
        <v>-2.07512853729061E-2</v>
      </c>
      <c r="Q927" s="15">
        <f t="shared" si="43"/>
        <v>1453.5500489999999</v>
      </c>
      <c r="R927" s="15">
        <f t="shared" si="44"/>
        <v>0.76</v>
      </c>
      <c r="T927" s="3">
        <v>39329</v>
      </c>
      <c r="U927">
        <v>1489.420044</v>
      </c>
      <c r="V927" s="9">
        <v>39329</v>
      </c>
      <c r="W927" s="8">
        <v>0.64</v>
      </c>
    </row>
    <row r="928" spans="1:23" x14ac:dyDescent="0.4">
      <c r="A928">
        <v>20070910</v>
      </c>
      <c r="B928" s="3">
        <f t="shared" si="42"/>
        <v>39335</v>
      </c>
      <c r="C928">
        <v>1.03702036663894E-3</v>
      </c>
      <c r="E928">
        <v>-1.18368337305612E-2</v>
      </c>
      <c r="G928">
        <v>-3.4354671287965197E-2</v>
      </c>
      <c r="J928">
        <v>-2.15220863829335E-2</v>
      </c>
      <c r="P928">
        <v>-1.47893775869872E-2</v>
      </c>
      <c r="Q928" s="15">
        <f t="shared" si="43"/>
        <v>1451.6999510000001</v>
      </c>
      <c r="R928" s="15">
        <f t="shared" si="44"/>
        <v>0.79</v>
      </c>
      <c r="T928" s="3">
        <v>39330</v>
      </c>
      <c r="U928">
        <v>1472.290039</v>
      </c>
      <c r="V928" s="9">
        <v>39330</v>
      </c>
      <c r="W928" s="8">
        <v>0.74</v>
      </c>
    </row>
    <row r="929" spans="1:23" x14ac:dyDescent="0.4">
      <c r="A929">
        <v>20070911</v>
      </c>
      <c r="B929" s="3">
        <f t="shared" si="42"/>
        <v>39336</v>
      </c>
      <c r="C929">
        <v>-6.0973164673532301E-3</v>
      </c>
      <c r="D929">
        <v>-2.6435379305911E-2</v>
      </c>
      <c r="E929">
        <v>-2.37943615203875E-2</v>
      </c>
      <c r="F929">
        <v>-2.4199203820428901E-2</v>
      </c>
      <c r="G929">
        <v>-3.0662559247176101E-2</v>
      </c>
      <c r="H929">
        <v>-3.10053504642148E-2</v>
      </c>
      <c r="K929">
        <v>-2.9604715243277901E-2</v>
      </c>
      <c r="L929">
        <v>-2.6575242799341901E-2</v>
      </c>
      <c r="M929">
        <v>-1.3373640700417201E-2</v>
      </c>
      <c r="N929">
        <v>-1.05247148163615E-2</v>
      </c>
      <c r="O929">
        <v>-2.1499052273059399E-2</v>
      </c>
      <c r="P929">
        <v>-3.2426502693188301E-2</v>
      </c>
      <c r="Q929" s="15">
        <f t="shared" si="43"/>
        <v>1471.48999</v>
      </c>
      <c r="R929" s="15">
        <f t="shared" si="44"/>
        <v>0.78</v>
      </c>
      <c r="T929" s="3">
        <v>39331</v>
      </c>
      <c r="U929">
        <v>1478.5500489999999</v>
      </c>
      <c r="V929" s="9">
        <v>39331</v>
      </c>
      <c r="W929" s="8">
        <v>0.62</v>
      </c>
    </row>
    <row r="930" spans="1:23" x14ac:dyDescent="0.4">
      <c r="A930">
        <v>20070912</v>
      </c>
      <c r="B930" s="3">
        <f t="shared" si="42"/>
        <v>39337</v>
      </c>
      <c r="D930">
        <v>-1.9591517279102001E-2</v>
      </c>
      <c r="G930">
        <v>-1.7889938962637401E-2</v>
      </c>
      <c r="I930">
        <v>-2.0000015042499E-2</v>
      </c>
      <c r="O930">
        <v>-8.1360110497023502E-3</v>
      </c>
      <c r="Q930" s="15">
        <f t="shared" si="43"/>
        <v>1471.5600589999999</v>
      </c>
      <c r="R930" s="15">
        <f t="shared" si="44"/>
        <v>0.57999999999999996</v>
      </c>
      <c r="T930" s="3">
        <v>39332</v>
      </c>
      <c r="U930">
        <v>1453.5500489999999</v>
      </c>
      <c r="V930" s="9">
        <v>39332</v>
      </c>
      <c r="W930" s="8">
        <v>0.76</v>
      </c>
    </row>
    <row r="931" spans="1:23" x14ac:dyDescent="0.4">
      <c r="A931">
        <v>20070913</v>
      </c>
      <c r="B931" s="3">
        <f t="shared" si="42"/>
        <v>39338</v>
      </c>
      <c r="D931">
        <v>-2.5939160086042998E-2</v>
      </c>
      <c r="F931">
        <v>-3.1216459348786699E-2</v>
      </c>
      <c r="G931">
        <v>-3.7431273608181798E-2</v>
      </c>
      <c r="I931">
        <v>-2.5967261381391101E-2</v>
      </c>
      <c r="J931">
        <v>-2.5644937105776498E-2</v>
      </c>
      <c r="K931">
        <v>-3.56153061348519E-2</v>
      </c>
      <c r="L931">
        <v>-1.8987981156559301E-2</v>
      </c>
      <c r="M931">
        <v>-1.41874844671114E-2</v>
      </c>
      <c r="N931">
        <v>-2.05175898981633E-2</v>
      </c>
      <c r="P931">
        <v>-2.0502094828385099E-2</v>
      </c>
      <c r="Q931" s="15">
        <f t="shared" si="43"/>
        <v>1483.9499510000001</v>
      </c>
      <c r="R931" s="15">
        <f t="shared" si="44"/>
        <v>0.61</v>
      </c>
      <c r="T931" s="3">
        <v>39335</v>
      </c>
      <c r="U931">
        <v>1451.6999510000001</v>
      </c>
      <c r="V931" s="9">
        <v>39335</v>
      </c>
      <c r="W931" s="8">
        <v>0.79</v>
      </c>
    </row>
    <row r="932" spans="1:23" x14ac:dyDescent="0.4">
      <c r="A932">
        <v>20070914</v>
      </c>
      <c r="B932" s="3">
        <f t="shared" si="42"/>
        <v>39339</v>
      </c>
      <c r="D932">
        <v>-2.0577726100903599E-2</v>
      </c>
      <c r="E932">
        <v>-3.4724439838809802E-2</v>
      </c>
      <c r="F932">
        <v>-2.42268678128559E-2</v>
      </c>
      <c r="G932">
        <v>-2.2224781546692201E-2</v>
      </c>
      <c r="H932">
        <v>-2.7365851370478301E-2</v>
      </c>
      <c r="I932">
        <v>-2.69083354963628E-2</v>
      </c>
      <c r="J932">
        <v>-2.4053167409878701E-2</v>
      </c>
      <c r="K932">
        <v>-3.14035715419708E-2</v>
      </c>
      <c r="L932">
        <v>-2.8336739465858501E-2</v>
      </c>
      <c r="M932">
        <v>-2.6490388138118201E-2</v>
      </c>
      <c r="P932">
        <v>-1.6653053089647599E-2</v>
      </c>
      <c r="Q932" s="15">
        <f t="shared" si="43"/>
        <v>1484.25</v>
      </c>
      <c r="R932" s="15">
        <f t="shared" si="44"/>
        <v>0.65</v>
      </c>
      <c r="T932" s="3">
        <v>39336</v>
      </c>
      <c r="U932">
        <v>1471.48999</v>
      </c>
      <c r="V932" s="9">
        <v>39336</v>
      </c>
      <c r="W932" s="8">
        <v>0.78</v>
      </c>
    </row>
    <row r="933" spans="1:23" x14ac:dyDescent="0.4">
      <c r="A933">
        <v>20070917</v>
      </c>
      <c r="B933" s="3">
        <f t="shared" si="42"/>
        <v>39342</v>
      </c>
      <c r="C933">
        <v>-2.97679423790328E-2</v>
      </c>
      <c r="D933">
        <v>-2.37938780349231E-2</v>
      </c>
      <c r="E933">
        <v>-7.4817750316961496E-3</v>
      </c>
      <c r="G933">
        <v>-1.7666444399000201E-2</v>
      </c>
      <c r="H933">
        <v>-2.00315305040672E-2</v>
      </c>
      <c r="I933">
        <v>-2.1793503066377999E-2</v>
      </c>
      <c r="J933">
        <v>-2.9515106537911399E-2</v>
      </c>
      <c r="L933">
        <v>-1.8600810894413101E-2</v>
      </c>
      <c r="M933">
        <v>-2.67051983038822E-2</v>
      </c>
      <c r="N933">
        <v>-2.4578112705795099E-2</v>
      </c>
      <c r="O933">
        <v>-1.58066733495178E-2</v>
      </c>
      <c r="P933">
        <v>-2.16017081745873E-2</v>
      </c>
      <c r="Q933" s="15">
        <f t="shared" si="43"/>
        <v>1476.650024</v>
      </c>
      <c r="R933" s="15">
        <f t="shared" si="44"/>
        <v>0.65</v>
      </c>
      <c r="T933" s="3">
        <v>39337</v>
      </c>
      <c r="U933">
        <v>1471.5600589999999</v>
      </c>
      <c r="V933" s="9">
        <v>39337</v>
      </c>
      <c r="W933" s="8">
        <v>0.57999999999999996</v>
      </c>
    </row>
    <row r="934" spans="1:23" x14ac:dyDescent="0.4">
      <c r="A934">
        <v>20070918</v>
      </c>
      <c r="B934" s="3">
        <f t="shared" si="42"/>
        <v>39343</v>
      </c>
      <c r="C934">
        <v>-4.6980031923326299E-3</v>
      </c>
      <c r="D934">
        <v>-2.16877800532079E-2</v>
      </c>
      <c r="E934">
        <v>-1.50506764108086E-2</v>
      </c>
      <c r="F934">
        <v>-2.74131126916329E-2</v>
      </c>
      <c r="G934">
        <v>-7.1416882918124598E-3</v>
      </c>
      <c r="H934">
        <v>-2.1056145241799901E-2</v>
      </c>
      <c r="I934">
        <v>-1.75670556818056E-2</v>
      </c>
      <c r="J934">
        <v>-2.4548118791018099E-2</v>
      </c>
      <c r="K934">
        <v>-7.7050564883279798E-2</v>
      </c>
      <c r="L934">
        <v>-2.7689933286962998E-2</v>
      </c>
      <c r="M934">
        <v>-1.8486945687004201E-2</v>
      </c>
      <c r="N934">
        <v>-3.2187621657326199E-3</v>
      </c>
      <c r="O934">
        <v>-2.21682239179384E-2</v>
      </c>
      <c r="P934">
        <v>-3.0688980517220601E-2</v>
      </c>
      <c r="Q934" s="15">
        <f t="shared" si="43"/>
        <v>1519.780029</v>
      </c>
      <c r="R934" s="15">
        <f t="shared" si="44"/>
        <v>0.68</v>
      </c>
      <c r="T934" s="3">
        <v>39338</v>
      </c>
      <c r="U934">
        <v>1483.9499510000001</v>
      </c>
      <c r="V934" s="9">
        <v>39338</v>
      </c>
      <c r="W934" s="8">
        <v>0.61</v>
      </c>
    </row>
    <row r="935" spans="1:23" x14ac:dyDescent="0.4">
      <c r="A935">
        <v>20070919</v>
      </c>
      <c r="B935" s="3">
        <f t="shared" si="42"/>
        <v>39344</v>
      </c>
      <c r="C935">
        <v>2.0945473618907799E-2</v>
      </c>
      <c r="D935">
        <v>-3.3088480062436101E-2</v>
      </c>
      <c r="E935">
        <v>-2.72023951549978E-2</v>
      </c>
      <c r="F935">
        <v>-2.3355401551643101E-2</v>
      </c>
      <c r="G935">
        <v>-2.0304451472202899E-2</v>
      </c>
      <c r="H935">
        <v>-6.78005332984282E-3</v>
      </c>
      <c r="I935">
        <v>-1.33470277425274E-2</v>
      </c>
      <c r="J935">
        <v>-1.45555546041414E-2</v>
      </c>
      <c r="K935">
        <v>-2.46140844281035E-3</v>
      </c>
      <c r="L935">
        <v>-2.18045120718879E-2</v>
      </c>
      <c r="M935">
        <v>1.5920447487269001E-3</v>
      </c>
      <c r="N935">
        <v>-2.4191078179694101E-2</v>
      </c>
      <c r="O935">
        <v>-2.6072885295891499E-2</v>
      </c>
      <c r="P935">
        <v>-1.46826457801377E-2</v>
      </c>
      <c r="Q935" s="15">
        <f t="shared" si="43"/>
        <v>1529.030029</v>
      </c>
      <c r="R935" s="15">
        <f t="shared" si="44"/>
        <v>0.56000000000000005</v>
      </c>
      <c r="T935" s="3">
        <v>39339</v>
      </c>
      <c r="U935">
        <v>1484.25</v>
      </c>
      <c r="V935" s="9">
        <v>39339</v>
      </c>
      <c r="W935" s="8">
        <v>0.65</v>
      </c>
    </row>
    <row r="936" spans="1:23" x14ac:dyDescent="0.4">
      <c r="A936">
        <v>20070920</v>
      </c>
      <c r="B936" s="3">
        <f t="shared" si="42"/>
        <v>39345</v>
      </c>
      <c r="C936">
        <v>-2.9766395366199599E-2</v>
      </c>
      <c r="D936">
        <v>-1.31252704142958E-2</v>
      </c>
      <c r="E936">
        <v>8.8771037172198999E-4</v>
      </c>
      <c r="F936">
        <v>-2.26533533383152E-2</v>
      </c>
      <c r="G936">
        <v>-2.4871444810302599E-2</v>
      </c>
      <c r="H936">
        <v>-6.6677151250084396E-3</v>
      </c>
      <c r="I936">
        <v>-4.5466656587937896E-3</v>
      </c>
      <c r="J936">
        <v>-7.22207316654683E-3</v>
      </c>
      <c r="K936">
        <v>-1.25545672798867E-2</v>
      </c>
      <c r="M936">
        <v>-9.4536562389007303E-3</v>
      </c>
      <c r="N936">
        <v>-1.2142218563910999E-2</v>
      </c>
      <c r="O936">
        <v>-9.1524230687493793E-3</v>
      </c>
      <c r="P936">
        <v>-2.6985348762844602E-3</v>
      </c>
      <c r="Q936" s="15">
        <f t="shared" si="43"/>
        <v>1518.75</v>
      </c>
      <c r="R936" s="15">
        <f t="shared" si="44"/>
        <v>0.56000000000000005</v>
      </c>
      <c r="T936" s="3">
        <v>39342</v>
      </c>
      <c r="U936">
        <v>1476.650024</v>
      </c>
      <c r="V936" s="9">
        <v>39342</v>
      </c>
      <c r="W936" s="8">
        <v>0.65</v>
      </c>
    </row>
    <row r="937" spans="1:23" x14ac:dyDescent="0.4">
      <c r="A937">
        <v>20070921</v>
      </c>
      <c r="B937" s="3">
        <f t="shared" si="42"/>
        <v>39346</v>
      </c>
      <c r="D937">
        <v>-1.6871505690108299E-2</v>
      </c>
      <c r="E937">
        <v>-1.9355062216872099E-2</v>
      </c>
      <c r="F937">
        <v>-2.6283217859216602E-2</v>
      </c>
      <c r="G937">
        <v>-2.9727759527250101E-2</v>
      </c>
      <c r="H937">
        <v>-2.6586145590287401E-2</v>
      </c>
      <c r="I937">
        <v>-2.6779532818518501E-2</v>
      </c>
      <c r="J937">
        <v>-2.27473529782082E-2</v>
      </c>
      <c r="K937">
        <v>-2.74731298371239E-2</v>
      </c>
      <c r="L937">
        <v>-1.93908039351234E-2</v>
      </c>
      <c r="M937">
        <v>-2.6750442636896101E-2</v>
      </c>
      <c r="N937">
        <v>-2.3373587685712401E-2</v>
      </c>
      <c r="O937">
        <v>-2.10862768306261E-2</v>
      </c>
      <c r="P937">
        <v>-2.6126541003051999E-2</v>
      </c>
      <c r="Q937" s="15">
        <f t="shared" si="43"/>
        <v>1525.75</v>
      </c>
      <c r="R937" s="15">
        <f t="shared" si="44"/>
        <v>0.54</v>
      </c>
      <c r="T937" s="3">
        <v>39343</v>
      </c>
      <c r="U937">
        <v>1519.780029</v>
      </c>
      <c r="V937" s="9">
        <v>39343</v>
      </c>
      <c r="W937" s="8">
        <v>0.68</v>
      </c>
    </row>
    <row r="938" spans="1:23" x14ac:dyDescent="0.4">
      <c r="A938">
        <v>20070924</v>
      </c>
      <c r="B938" s="3">
        <f t="shared" si="42"/>
        <v>39349</v>
      </c>
      <c r="C938">
        <v>-2.1566385696428599E-2</v>
      </c>
      <c r="D938">
        <v>-1.7958106339843301E-2</v>
      </c>
      <c r="E938">
        <v>-3.4216151360299797E-2</v>
      </c>
      <c r="F938">
        <v>-1.7676131496102501E-2</v>
      </c>
      <c r="G938">
        <v>-2.4440050159436101E-2</v>
      </c>
      <c r="H938">
        <v>-2.4877794809984501E-2</v>
      </c>
      <c r="I938">
        <v>-2.5008927708030499E-2</v>
      </c>
      <c r="J938">
        <v>-2.00008318256172E-2</v>
      </c>
      <c r="K938">
        <v>-6.3182572675796701E-3</v>
      </c>
      <c r="L938">
        <v>-6.5600489799559599E-3</v>
      </c>
      <c r="N938">
        <v>-2.0317602142069499E-2</v>
      </c>
      <c r="O938">
        <v>-2.8881131486842199E-2</v>
      </c>
      <c r="P938">
        <v>-2.30186170805259E-2</v>
      </c>
      <c r="Q938" s="15">
        <f t="shared" si="43"/>
        <v>1517.7299800000001</v>
      </c>
      <c r="R938" s="15">
        <f t="shared" si="44"/>
        <v>0.61</v>
      </c>
      <c r="T938" s="3">
        <v>39344</v>
      </c>
      <c r="U938">
        <v>1529.030029</v>
      </c>
      <c r="V938" s="9">
        <v>39344</v>
      </c>
      <c r="W938" s="8">
        <v>0.56000000000000005</v>
      </c>
    </row>
    <row r="939" spans="1:23" x14ac:dyDescent="0.4">
      <c r="A939">
        <v>20070925</v>
      </c>
      <c r="B939" s="3">
        <f t="shared" si="42"/>
        <v>39350</v>
      </c>
      <c r="D939">
        <v>-1.56602929726582E-2</v>
      </c>
      <c r="E939">
        <v>-1.6216027560389399E-2</v>
      </c>
      <c r="G939">
        <v>-2.5708043457808302E-2</v>
      </c>
      <c r="H939">
        <v>-2.6978736320003902E-2</v>
      </c>
      <c r="J939">
        <v>-2.3710212295207301E-2</v>
      </c>
      <c r="K939">
        <v>-3.1581836223332702E-2</v>
      </c>
      <c r="P939">
        <v>-3.05808977020775E-2</v>
      </c>
      <c r="Q939" s="15">
        <f t="shared" si="43"/>
        <v>1517.209961</v>
      </c>
      <c r="R939" s="15">
        <f t="shared" si="44"/>
        <v>0.76</v>
      </c>
      <c r="T939" s="3">
        <v>39345</v>
      </c>
      <c r="U939">
        <v>1518.75</v>
      </c>
      <c r="V939" s="9">
        <v>39345</v>
      </c>
      <c r="W939" s="8">
        <v>0.56000000000000005</v>
      </c>
    </row>
    <row r="940" spans="1:23" x14ac:dyDescent="0.4">
      <c r="A940">
        <v>20070926</v>
      </c>
      <c r="B940" s="3">
        <f t="shared" si="42"/>
        <v>39351</v>
      </c>
      <c r="D940">
        <v>-2.2078338675898899E-2</v>
      </c>
      <c r="E940">
        <v>-2.1652496728596801E-2</v>
      </c>
      <c r="F940">
        <v>-2.62585146881123E-2</v>
      </c>
      <c r="G940">
        <v>-3.2696946251868503E-2</v>
      </c>
      <c r="H940">
        <v>-2.0995045431803298E-2</v>
      </c>
      <c r="I940">
        <v>-2.2576764816340401E-2</v>
      </c>
      <c r="J940">
        <v>-1.6181464238014299E-2</v>
      </c>
      <c r="K940">
        <v>-2.2576387492514501E-2</v>
      </c>
      <c r="L940">
        <v>-2.0850835648306798E-3</v>
      </c>
      <c r="M940">
        <v>-2.3626347406003102E-2</v>
      </c>
      <c r="N940">
        <v>-1.4140700042121999E-2</v>
      </c>
      <c r="O940">
        <v>-5.2152623074180997E-2</v>
      </c>
      <c r="Q940" s="15">
        <f t="shared" si="43"/>
        <v>1525.420044</v>
      </c>
      <c r="R940" s="15">
        <f t="shared" si="44"/>
        <v>0.61</v>
      </c>
      <c r="T940" s="3">
        <v>39346</v>
      </c>
      <c r="U940">
        <v>1525.75</v>
      </c>
      <c r="V940" s="9">
        <v>39346</v>
      </c>
      <c r="W940" s="8">
        <v>0.54</v>
      </c>
    </row>
    <row r="941" spans="1:23" x14ac:dyDescent="0.4">
      <c r="A941">
        <v>20070927</v>
      </c>
      <c r="B941" s="3">
        <f t="shared" si="42"/>
        <v>39352</v>
      </c>
      <c r="C941">
        <v>-1.7767243274848799E-2</v>
      </c>
      <c r="D941">
        <v>-1.59377065513816E-2</v>
      </c>
      <c r="E941">
        <v>-2.03956975190593E-2</v>
      </c>
      <c r="F941">
        <v>-2.51882401310312E-2</v>
      </c>
      <c r="G941">
        <v>-1.9687075715016301E-2</v>
      </c>
      <c r="H941">
        <v>-2.05843796228148E-2</v>
      </c>
      <c r="I941">
        <v>-2.7560446365257299E-2</v>
      </c>
      <c r="J941">
        <v>-2.9703747225239299E-2</v>
      </c>
      <c r="L941">
        <v>-2.3623326457387801E-2</v>
      </c>
      <c r="Q941" s="15">
        <f t="shared" si="43"/>
        <v>1531.380005</v>
      </c>
      <c r="R941" s="15">
        <f t="shared" si="44"/>
        <v>0.56999999999999995</v>
      </c>
      <c r="T941" s="3">
        <v>39349</v>
      </c>
      <c r="U941">
        <v>1517.7299800000001</v>
      </c>
      <c r="V941" s="9">
        <v>39349</v>
      </c>
      <c r="W941" s="8">
        <v>0.61</v>
      </c>
    </row>
    <row r="942" spans="1:23" x14ac:dyDescent="0.4">
      <c r="A942">
        <v>20070928</v>
      </c>
      <c r="B942" s="3">
        <f t="shared" si="42"/>
        <v>39353</v>
      </c>
      <c r="C942">
        <v>-3.0788260763031799E-2</v>
      </c>
      <c r="D942">
        <v>-2.5980334873484001E-2</v>
      </c>
      <c r="E942">
        <v>-6.7485470721278997E-3</v>
      </c>
      <c r="F942">
        <v>-2.91057655444266E-2</v>
      </c>
      <c r="G942">
        <v>-3.10696347519939E-2</v>
      </c>
      <c r="H942">
        <v>-2.1781392900399099E-2</v>
      </c>
      <c r="I942">
        <v>-1.87450355203908E-2</v>
      </c>
      <c r="M942">
        <v>-2.3885013887080399E-2</v>
      </c>
      <c r="N942">
        <v>-2.31420619479649E-2</v>
      </c>
      <c r="P942">
        <v>-2.76940258539102E-2</v>
      </c>
      <c r="Q942" s="15">
        <f t="shared" si="43"/>
        <v>1526.75</v>
      </c>
      <c r="R942" s="15">
        <f t="shared" si="44"/>
        <v>0.79</v>
      </c>
      <c r="T942" s="3">
        <v>39350</v>
      </c>
      <c r="U942">
        <v>1517.209961</v>
      </c>
      <c r="V942" s="9">
        <v>39350</v>
      </c>
      <c r="W942" s="8">
        <v>0.76</v>
      </c>
    </row>
    <row r="943" spans="1:23" x14ac:dyDescent="0.4">
      <c r="A943">
        <v>20071001</v>
      </c>
      <c r="B943" s="3">
        <f t="shared" si="42"/>
        <v>39356</v>
      </c>
      <c r="C943">
        <v>-1.9027771908736401E-2</v>
      </c>
      <c r="D943">
        <v>-2.19522562648739E-2</v>
      </c>
      <c r="E943">
        <v>-2.5232505759187802E-2</v>
      </c>
      <c r="F943">
        <v>-4.4811525230542597E-2</v>
      </c>
      <c r="G943">
        <v>-1.8354554099839802E-2</v>
      </c>
      <c r="I943">
        <v>-2.7073989221321398E-2</v>
      </c>
      <c r="J943">
        <v>-1.87593329590427E-2</v>
      </c>
      <c r="K943">
        <v>-2.9737487511267799E-2</v>
      </c>
      <c r="L943">
        <v>-2.23890170184529E-2</v>
      </c>
      <c r="M943">
        <v>-1.9770553816701401E-2</v>
      </c>
      <c r="O943">
        <v>-2.01286386183058E-2</v>
      </c>
      <c r="P943">
        <v>-2.08236693477101E-2</v>
      </c>
      <c r="Q943" s="15">
        <f t="shared" si="43"/>
        <v>1547.040039</v>
      </c>
      <c r="R943" s="15">
        <f t="shared" si="44"/>
        <v>0.56000000000000005</v>
      </c>
      <c r="T943" s="3">
        <v>39351</v>
      </c>
      <c r="U943">
        <v>1525.420044</v>
      </c>
      <c r="V943" s="9">
        <v>39351</v>
      </c>
      <c r="W943" s="8">
        <v>0.61</v>
      </c>
    </row>
    <row r="944" spans="1:23" x14ac:dyDescent="0.4">
      <c r="A944">
        <v>20071002</v>
      </c>
      <c r="B944" s="3">
        <f t="shared" si="42"/>
        <v>39357</v>
      </c>
      <c r="C944">
        <v>-1.50955708899279E-2</v>
      </c>
      <c r="D944">
        <v>-1.5974226974436699E-2</v>
      </c>
      <c r="E944">
        <v>-2.15098973941165E-2</v>
      </c>
      <c r="F944">
        <v>-2.3461801208390101E-2</v>
      </c>
      <c r="G944">
        <v>-2.5758302672423999E-2</v>
      </c>
      <c r="H944">
        <v>-2.5164175010795799E-2</v>
      </c>
      <c r="I944">
        <v>-1.59280700255779E-2</v>
      </c>
      <c r="K944">
        <v>-2.0814112939277402E-2</v>
      </c>
      <c r="L944">
        <v>-2.9253335744300901E-2</v>
      </c>
      <c r="M944">
        <v>-2.4907725449419701E-2</v>
      </c>
      <c r="N944">
        <v>-1.84016057111215E-2</v>
      </c>
      <c r="O944">
        <v>-1.95103983720449E-2</v>
      </c>
      <c r="P944">
        <v>-2.8444249059879401E-2</v>
      </c>
      <c r="Q944" s="15">
        <f t="shared" si="43"/>
        <v>1546.630005</v>
      </c>
      <c r="R944" s="15">
        <f t="shared" si="44"/>
        <v>0.65</v>
      </c>
      <c r="T944" s="3">
        <v>39352</v>
      </c>
      <c r="U944">
        <v>1531.380005</v>
      </c>
      <c r="V944" s="9">
        <v>39352</v>
      </c>
      <c r="W944" s="8">
        <v>0.56999999999999995</v>
      </c>
    </row>
    <row r="945" spans="1:23" x14ac:dyDescent="0.4">
      <c r="A945">
        <v>20071003</v>
      </c>
      <c r="B945" s="3">
        <f t="shared" si="42"/>
        <v>39358</v>
      </c>
      <c r="C945">
        <v>-5.3929947080759801E-2</v>
      </c>
      <c r="D945">
        <v>-2.3513820548977899E-2</v>
      </c>
      <c r="E945">
        <v>-2.5374619401023701E-2</v>
      </c>
      <c r="F945">
        <v>-3.2791377202238299E-2</v>
      </c>
      <c r="G945">
        <v>-2.9921210509685499E-2</v>
      </c>
      <c r="H945">
        <v>-2.87867325506901E-2</v>
      </c>
      <c r="K945">
        <v>-9.1296457311812393E-3</v>
      </c>
      <c r="L945">
        <v>-2.49609766930113E-2</v>
      </c>
      <c r="M945">
        <v>-2.66603649614995E-2</v>
      </c>
      <c r="N945">
        <v>-2.5309732681039601E-2</v>
      </c>
      <c r="O945">
        <v>-1.9846997549088499E-2</v>
      </c>
      <c r="P945">
        <v>-2.4999597558503998E-2</v>
      </c>
      <c r="Q945" s="15">
        <f t="shared" si="43"/>
        <v>1539.589966</v>
      </c>
      <c r="R945" s="15">
        <f t="shared" si="44"/>
        <v>0.57999999999999996</v>
      </c>
      <c r="T945" s="3">
        <v>39353</v>
      </c>
      <c r="U945">
        <v>1526.75</v>
      </c>
      <c r="V945" s="9">
        <v>39353</v>
      </c>
      <c r="W945" s="8">
        <v>0.79</v>
      </c>
    </row>
    <row r="946" spans="1:23" x14ac:dyDescent="0.4">
      <c r="A946">
        <v>20071004</v>
      </c>
      <c r="B946" s="3">
        <f t="shared" si="42"/>
        <v>39359</v>
      </c>
      <c r="D946">
        <v>-1.9263622457813798E-2</v>
      </c>
      <c r="E946">
        <v>-2.9258357181988E-2</v>
      </c>
      <c r="F946">
        <v>-2.9979916114270502E-2</v>
      </c>
      <c r="G946">
        <v>-2.3717806317578999E-2</v>
      </c>
      <c r="H946">
        <v>-2.2873593489671398E-2</v>
      </c>
      <c r="I946">
        <v>-3.1961164669112099E-2</v>
      </c>
      <c r="J946">
        <v>-2.32070242473407E-2</v>
      </c>
      <c r="K946">
        <v>-2.0332515179648201E-2</v>
      </c>
      <c r="M946">
        <v>-2.4163914195776799E-2</v>
      </c>
      <c r="N946">
        <v>-2.5323643739971601E-2</v>
      </c>
      <c r="O946">
        <v>-2.5581729825612E-2</v>
      </c>
      <c r="P946">
        <v>-3.1647507509304E-2</v>
      </c>
      <c r="Q946" s="15">
        <f t="shared" si="43"/>
        <v>1542.839966</v>
      </c>
      <c r="R946" s="15">
        <f t="shared" si="44"/>
        <v>0.49</v>
      </c>
      <c r="T946" s="3">
        <v>39356</v>
      </c>
      <c r="U946">
        <v>1547.040039</v>
      </c>
      <c r="V946" s="9">
        <v>39356</v>
      </c>
      <c r="W946" s="8">
        <v>0.56000000000000005</v>
      </c>
    </row>
    <row r="947" spans="1:23" x14ac:dyDescent="0.4">
      <c r="A947">
        <v>20071005</v>
      </c>
      <c r="B947" s="3">
        <f t="shared" si="42"/>
        <v>39360</v>
      </c>
      <c r="C947">
        <v>-4.5855289185184802E-3</v>
      </c>
      <c r="D947">
        <v>-2.3301165337456602E-3</v>
      </c>
      <c r="E947">
        <v>-1.78351878157142E-2</v>
      </c>
      <c r="F947">
        <v>-1.7781813322182701E-2</v>
      </c>
      <c r="G947">
        <v>-2.6507693405044101E-2</v>
      </c>
      <c r="H947">
        <v>-2.6124727814899801E-2</v>
      </c>
      <c r="J947">
        <v>-2.5542942731878598E-2</v>
      </c>
      <c r="K947">
        <v>-2.3473795896184899E-2</v>
      </c>
      <c r="L947">
        <v>-2.3364009816547099E-2</v>
      </c>
      <c r="M947">
        <v>-1.5765965188972799E-2</v>
      </c>
      <c r="O947">
        <v>-1.7676720313704E-2</v>
      </c>
      <c r="P947">
        <v>-1.20655947443123E-2</v>
      </c>
      <c r="Q947" s="15">
        <f t="shared" si="43"/>
        <v>1557.589966</v>
      </c>
      <c r="R947" s="15">
        <f t="shared" si="44"/>
        <v>0.56999999999999995</v>
      </c>
      <c r="T947" s="3">
        <v>39357</v>
      </c>
      <c r="U947">
        <v>1546.630005</v>
      </c>
      <c r="V947" s="9">
        <v>39357</v>
      </c>
      <c r="W947" s="8">
        <v>0.65</v>
      </c>
    </row>
    <row r="948" spans="1:23" x14ac:dyDescent="0.4">
      <c r="A948">
        <v>20071008</v>
      </c>
      <c r="B948" s="3">
        <f t="shared" si="42"/>
        <v>39363</v>
      </c>
      <c r="C948">
        <v>-2.1598598722560401E-2</v>
      </c>
      <c r="D948">
        <v>-2.0943282723583902E-2</v>
      </c>
      <c r="E948">
        <v>-1.5189087072464901E-2</v>
      </c>
      <c r="F948">
        <v>-1.8559276281456399E-2</v>
      </c>
      <c r="G948">
        <v>-1.4175733855132299E-2</v>
      </c>
      <c r="H948">
        <v>-2.3109929881903999E-2</v>
      </c>
      <c r="I948">
        <v>-1.3783430812321799E-2</v>
      </c>
      <c r="J948">
        <v>-2.4927502528109099E-2</v>
      </c>
      <c r="K948">
        <v>-2.53963042222832E-2</v>
      </c>
      <c r="L948">
        <v>-2.1016061942084899E-2</v>
      </c>
      <c r="N948">
        <v>-2.1039988725413E-2</v>
      </c>
      <c r="O948">
        <v>-1.7267178436685099E-2</v>
      </c>
      <c r="Q948" s="15">
        <f t="shared" si="43"/>
        <v>1552.579956</v>
      </c>
      <c r="R948" s="15">
        <f t="shared" si="44"/>
        <v>0.56999999999999995</v>
      </c>
      <c r="T948" s="3">
        <v>39358</v>
      </c>
      <c r="U948">
        <v>1539.589966</v>
      </c>
      <c r="V948" s="9">
        <v>39358</v>
      </c>
      <c r="W948" s="8">
        <v>0.57999999999999996</v>
      </c>
    </row>
    <row r="949" spans="1:23" x14ac:dyDescent="0.4">
      <c r="A949">
        <v>20071009</v>
      </c>
      <c r="B949" s="3">
        <f t="shared" si="42"/>
        <v>39364</v>
      </c>
      <c r="C949">
        <v>-1.2280773668355E-2</v>
      </c>
      <c r="D949">
        <v>-1.7240492501018501E-2</v>
      </c>
      <c r="E949">
        <v>-2.34835436864019E-2</v>
      </c>
      <c r="F949">
        <v>-2.4375531771635001E-2</v>
      </c>
      <c r="G949">
        <v>-1.9771920418826801E-2</v>
      </c>
      <c r="H949">
        <v>-2.5548247702030999E-2</v>
      </c>
      <c r="J949">
        <v>-1.78926510296285E-2</v>
      </c>
      <c r="K949">
        <v>-1.95292766313293E-2</v>
      </c>
      <c r="L949">
        <v>-1.7546291003932998E-2</v>
      </c>
      <c r="M949">
        <v>-1.5923644176639499E-2</v>
      </c>
      <c r="N949">
        <v>-2.4513432021024299E-2</v>
      </c>
      <c r="O949">
        <v>-2.9280477668043099E-2</v>
      </c>
      <c r="P949">
        <v>-2.49447719443107E-2</v>
      </c>
      <c r="Q949" s="15">
        <f t="shared" si="43"/>
        <v>1565.150024</v>
      </c>
      <c r="R949" s="15">
        <f t="shared" si="44"/>
        <v>0.61</v>
      </c>
      <c r="T949" s="3">
        <v>39359</v>
      </c>
      <c r="U949">
        <v>1542.839966</v>
      </c>
      <c r="V949" s="9">
        <v>39359</v>
      </c>
      <c r="W949" s="8">
        <v>0.49</v>
      </c>
    </row>
    <row r="950" spans="1:23" x14ac:dyDescent="0.4">
      <c r="A950">
        <v>20071010</v>
      </c>
      <c r="B950" s="3">
        <f t="shared" si="42"/>
        <v>39365</v>
      </c>
      <c r="D950">
        <v>-1.27454151602968E-2</v>
      </c>
      <c r="E950">
        <v>-2.4531591049019301E-2</v>
      </c>
      <c r="F950">
        <v>-2.1004574784309601E-2</v>
      </c>
      <c r="G950">
        <v>-3.1527601375444601E-2</v>
      </c>
      <c r="H950">
        <v>-1.39273126004215E-2</v>
      </c>
      <c r="I950">
        <v>-2.0226763646436299E-2</v>
      </c>
      <c r="J950">
        <v>-1.8854585790867399E-2</v>
      </c>
      <c r="K950">
        <v>-3.50784881137372E-3</v>
      </c>
      <c r="L950">
        <v>-2.48673166940638E-2</v>
      </c>
      <c r="M950">
        <v>-3.8379845273919799E-2</v>
      </c>
      <c r="P950">
        <v>-1.6466238864658998E-2</v>
      </c>
      <c r="Q950" s="15">
        <f t="shared" si="43"/>
        <v>1562.469971</v>
      </c>
      <c r="R950" s="15">
        <f t="shared" si="44"/>
        <v>0.56000000000000005</v>
      </c>
      <c r="T950" s="3">
        <v>39360</v>
      </c>
      <c r="U950">
        <v>1557.589966</v>
      </c>
      <c r="V950" s="9">
        <v>39360</v>
      </c>
      <c r="W950" s="8">
        <v>0.56999999999999995</v>
      </c>
    </row>
    <row r="951" spans="1:23" x14ac:dyDescent="0.4">
      <c r="A951">
        <v>20071011</v>
      </c>
      <c r="B951" s="3">
        <f t="shared" si="42"/>
        <v>39366</v>
      </c>
      <c r="C951">
        <v>-1.8507227998961801E-3</v>
      </c>
      <c r="D951">
        <v>-1.53377201695542E-2</v>
      </c>
      <c r="E951">
        <v>-2.2294337821343501E-2</v>
      </c>
      <c r="F951">
        <v>-2.0872569723109299E-2</v>
      </c>
      <c r="G951">
        <v>-2.87504563419906E-2</v>
      </c>
      <c r="H951">
        <v>-2.4519288977703502E-2</v>
      </c>
      <c r="I951">
        <v>-2.4855770509028801E-2</v>
      </c>
      <c r="J951">
        <v>-1.9749674200232901E-2</v>
      </c>
      <c r="K951">
        <v>-2.03362124244134E-2</v>
      </c>
      <c r="L951">
        <v>-1.1061461098208601E-2</v>
      </c>
      <c r="M951">
        <v>-5.7474200871316002E-3</v>
      </c>
      <c r="N951">
        <v>-2.1730447988889401E-3</v>
      </c>
      <c r="O951">
        <v>-2.0868711258179899E-2</v>
      </c>
      <c r="P951">
        <v>-4.0506357759966201E-2</v>
      </c>
      <c r="Q951" s="15">
        <f t="shared" si="43"/>
        <v>1554.410034</v>
      </c>
      <c r="R951" s="15">
        <f t="shared" si="44"/>
        <v>0.61</v>
      </c>
      <c r="T951" s="3">
        <v>39363</v>
      </c>
      <c r="U951">
        <v>1552.579956</v>
      </c>
      <c r="V951" s="9">
        <v>39363</v>
      </c>
      <c r="W951" s="8">
        <v>0.56999999999999995</v>
      </c>
    </row>
    <row r="952" spans="1:23" x14ac:dyDescent="0.4">
      <c r="A952">
        <v>20071012</v>
      </c>
      <c r="B952" s="3">
        <f t="shared" si="42"/>
        <v>39367</v>
      </c>
      <c r="C952">
        <v>-1.3555610215392999E-2</v>
      </c>
      <c r="D952">
        <v>-2.8174789115305399E-2</v>
      </c>
      <c r="E952">
        <v>-2.7988495576403701E-2</v>
      </c>
      <c r="F952">
        <v>-2.9155317796459902E-2</v>
      </c>
      <c r="G952">
        <v>-1.9884136450646E-2</v>
      </c>
      <c r="H952">
        <v>-1.9538099005111501E-2</v>
      </c>
      <c r="I952">
        <v>-2.6907039732672999E-2</v>
      </c>
      <c r="J952">
        <v>-2.19753003157644E-2</v>
      </c>
      <c r="K952">
        <v>-2.0609995912024E-2</v>
      </c>
      <c r="L952">
        <v>-2.1255465130661601E-2</v>
      </c>
      <c r="M952">
        <v>-1.83611187548656E-2</v>
      </c>
      <c r="N952">
        <v>-1.95224988357795E-2</v>
      </c>
      <c r="O952">
        <v>-1.7329724616077801E-2</v>
      </c>
      <c r="P952">
        <v>-2.80691820721095E-2</v>
      </c>
      <c r="Q952" s="15">
        <f t="shared" si="43"/>
        <v>1561.8000489999999</v>
      </c>
      <c r="R952" s="15">
        <f t="shared" si="44"/>
        <v>0.56999999999999995</v>
      </c>
      <c r="T952" s="3">
        <v>39364</v>
      </c>
      <c r="U952">
        <v>1565.150024</v>
      </c>
      <c r="V952" s="9">
        <v>39364</v>
      </c>
      <c r="W952" s="8">
        <v>0.61</v>
      </c>
    </row>
    <row r="953" spans="1:23" x14ac:dyDescent="0.4">
      <c r="A953">
        <v>20071015</v>
      </c>
      <c r="B953" s="3">
        <f t="shared" si="42"/>
        <v>39370</v>
      </c>
      <c r="C953">
        <v>-1.3163876880055801E-2</v>
      </c>
      <c r="D953">
        <v>-2.6947534927721502E-3</v>
      </c>
      <c r="E953">
        <v>-1.6451366331236599E-2</v>
      </c>
      <c r="F953">
        <v>-2.6152925884942199E-3</v>
      </c>
      <c r="G953">
        <v>-1.55127458086231E-2</v>
      </c>
      <c r="H953">
        <v>-1.6040075210740402E-2</v>
      </c>
      <c r="I953">
        <v>-1.95175886426763E-3</v>
      </c>
      <c r="J953">
        <v>-6.8068692210871201E-3</v>
      </c>
      <c r="L953">
        <v>-1.39087148189914E-2</v>
      </c>
      <c r="M953">
        <v>-1.5947321940896601E-2</v>
      </c>
      <c r="N953">
        <v>-1.1894068477155699E-2</v>
      </c>
      <c r="O953">
        <v>-8.2616014703212701E-3</v>
      </c>
      <c r="P953">
        <v>-1.3896868034250999E-2</v>
      </c>
      <c r="Q953" s="15">
        <f t="shared" si="43"/>
        <v>1548.709961</v>
      </c>
      <c r="R953" s="15">
        <f t="shared" si="44"/>
        <v>0.54</v>
      </c>
      <c r="T953" s="3">
        <v>39365</v>
      </c>
      <c r="U953">
        <v>1562.469971</v>
      </c>
      <c r="V953" s="9">
        <v>39365</v>
      </c>
      <c r="W953" s="8">
        <v>0.56000000000000005</v>
      </c>
    </row>
    <row r="954" spans="1:23" x14ac:dyDescent="0.4">
      <c r="A954">
        <v>20071016</v>
      </c>
      <c r="B954" s="3">
        <f t="shared" si="42"/>
        <v>39371</v>
      </c>
      <c r="C954">
        <v>-2.9331306368586899E-2</v>
      </c>
      <c r="D954">
        <v>-1.96589003778362E-2</v>
      </c>
      <c r="E954">
        <v>-1.6345731761110701E-2</v>
      </c>
      <c r="F954">
        <v>-2.5401783442463102E-2</v>
      </c>
      <c r="G954">
        <v>-2.04944917150729E-2</v>
      </c>
      <c r="H954">
        <v>-1.6845437084444199E-2</v>
      </c>
      <c r="I954">
        <v>-2.48677397531533E-2</v>
      </c>
      <c r="J954">
        <v>-1.2143870037387599E-2</v>
      </c>
      <c r="K954">
        <v>-1.10270507038385E-2</v>
      </c>
      <c r="L954">
        <v>-2.5677574634534E-2</v>
      </c>
      <c r="M954">
        <v>-1.1523027738878699E-2</v>
      </c>
      <c r="N954">
        <v>-8.7080028986891694E-3</v>
      </c>
      <c r="P954">
        <v>-2.4931611687883801E-2</v>
      </c>
      <c r="Q954" s="15">
        <f t="shared" si="43"/>
        <v>1538.530029</v>
      </c>
      <c r="R954" s="15">
        <f t="shared" si="44"/>
        <v>0.75</v>
      </c>
      <c r="T954" s="3">
        <v>39366</v>
      </c>
      <c r="U954">
        <v>1554.410034</v>
      </c>
      <c r="V954" s="9">
        <v>39366</v>
      </c>
      <c r="W954" s="8">
        <v>0.61</v>
      </c>
    </row>
    <row r="955" spans="1:23" x14ac:dyDescent="0.4">
      <c r="A955">
        <v>20071017</v>
      </c>
      <c r="B955" s="3">
        <f t="shared" si="42"/>
        <v>39372</v>
      </c>
      <c r="C955">
        <v>2.1470375532421499E-2</v>
      </c>
      <c r="D955">
        <v>-1.3255118093563899E-2</v>
      </c>
      <c r="E955">
        <v>-1.8981110568099702E-2</v>
      </c>
      <c r="F955">
        <v>-1.0685549950344301E-2</v>
      </c>
      <c r="G955">
        <v>-1.5733539922458201E-2</v>
      </c>
      <c r="H955">
        <v>-2.4183494891031599E-2</v>
      </c>
      <c r="I955">
        <v>2.89663151595205E-3</v>
      </c>
      <c r="J955">
        <v>-1.56834743057023E-2</v>
      </c>
      <c r="K955">
        <v>-1.2765099035219401E-2</v>
      </c>
      <c r="L955">
        <v>-1.21263661746943E-2</v>
      </c>
      <c r="M955">
        <v>-2.2266399226790402E-2</v>
      </c>
      <c r="N955">
        <v>-3.08684738424382E-2</v>
      </c>
      <c r="O955">
        <v>-2.5602260327436101E-2</v>
      </c>
      <c r="P955">
        <v>-2.4247895365944201E-2</v>
      </c>
      <c r="Q955" s="15">
        <f t="shared" si="43"/>
        <v>1541.23999</v>
      </c>
      <c r="R955" s="15">
        <f t="shared" si="44"/>
        <v>0.66</v>
      </c>
      <c r="T955" s="3">
        <v>39367</v>
      </c>
      <c r="U955">
        <v>1561.8000489999999</v>
      </c>
      <c r="V955" s="9">
        <v>39367</v>
      </c>
      <c r="W955" s="8">
        <v>0.56999999999999995</v>
      </c>
    </row>
    <row r="956" spans="1:23" x14ac:dyDescent="0.4">
      <c r="A956">
        <v>20071018</v>
      </c>
      <c r="B956" s="3">
        <f t="shared" si="42"/>
        <v>39373</v>
      </c>
      <c r="C956">
        <v>-3.5295773329258401E-2</v>
      </c>
      <c r="D956">
        <v>-1.31077030033947E-2</v>
      </c>
      <c r="E956">
        <v>-1.9272149141138201E-2</v>
      </c>
      <c r="F956">
        <v>-3.7629865154676201E-2</v>
      </c>
      <c r="G956">
        <v>-2.2775882013304501E-2</v>
      </c>
      <c r="H956">
        <v>-2.26000229803619E-2</v>
      </c>
      <c r="I956">
        <v>-1.6799272889087499E-2</v>
      </c>
      <c r="J956">
        <v>-2.08158892411511E-2</v>
      </c>
      <c r="K956">
        <v>-2.3102875568237698E-2</v>
      </c>
      <c r="L956">
        <v>-2.4114604496356801E-2</v>
      </c>
      <c r="M956">
        <v>-1.5861502048207601E-2</v>
      </c>
      <c r="N956">
        <v>-1.50829821894505E-2</v>
      </c>
      <c r="O956">
        <v>-1.43126016223748E-2</v>
      </c>
      <c r="P956">
        <v>-2.2881467973754299E-2</v>
      </c>
      <c r="Q956" s="15">
        <f t="shared" si="43"/>
        <v>1540.079956</v>
      </c>
      <c r="R956" s="15">
        <f t="shared" si="44"/>
        <v>0.56999999999999995</v>
      </c>
      <c r="T956" s="3">
        <v>39370</v>
      </c>
      <c r="U956">
        <v>1548.709961</v>
      </c>
      <c r="V956" s="9">
        <v>39370</v>
      </c>
      <c r="W956" s="8">
        <v>0.54</v>
      </c>
    </row>
    <row r="957" spans="1:23" x14ac:dyDescent="0.4">
      <c r="A957">
        <v>20071019</v>
      </c>
      <c r="B957" s="3">
        <f t="shared" si="42"/>
        <v>39374</v>
      </c>
      <c r="C957">
        <v>-5.1269394379277397E-2</v>
      </c>
      <c r="D957">
        <v>-1.4629941094230801E-2</v>
      </c>
      <c r="E957">
        <v>-2.9832708458825699E-2</v>
      </c>
      <c r="F957">
        <v>-2.0006614745446401E-2</v>
      </c>
      <c r="G957">
        <v>-2.3617643020559399E-2</v>
      </c>
      <c r="H957">
        <v>-2.73141550455098E-2</v>
      </c>
      <c r="I957">
        <v>-1.2795837760544399E-2</v>
      </c>
      <c r="J957">
        <v>-1.2281315647334E-2</v>
      </c>
      <c r="K957">
        <v>-4.1907959609828504E-3</v>
      </c>
      <c r="L957">
        <v>-2.92820931192764E-2</v>
      </c>
      <c r="M957">
        <v>-6.0516433117786999E-3</v>
      </c>
      <c r="N957">
        <v>-6.4636813877631503E-3</v>
      </c>
      <c r="O957">
        <v>-1.62721869961794E-2</v>
      </c>
      <c r="P957">
        <v>-7.3583689540096401E-3</v>
      </c>
      <c r="Q957" s="15">
        <f t="shared" si="43"/>
        <v>1500.630005</v>
      </c>
      <c r="R957" s="15">
        <f t="shared" si="44"/>
        <v>0.73</v>
      </c>
      <c r="T957" s="3">
        <v>39371</v>
      </c>
      <c r="U957">
        <v>1538.530029</v>
      </c>
      <c r="V957" s="9">
        <v>39371</v>
      </c>
      <c r="W957" s="8">
        <v>0.75</v>
      </c>
    </row>
    <row r="958" spans="1:23" x14ac:dyDescent="0.4">
      <c r="A958">
        <v>20071022</v>
      </c>
      <c r="B958" s="3">
        <f t="shared" si="42"/>
        <v>39377</v>
      </c>
      <c r="C958">
        <v>-3.2423307912218799E-2</v>
      </c>
      <c r="D958">
        <v>-3.8385301015294401E-2</v>
      </c>
      <c r="E958">
        <v>-3.8366132516570603E-2</v>
      </c>
      <c r="F958">
        <v>9.6363435689142806E-3</v>
      </c>
      <c r="G958">
        <v>-2.5026742880138699E-2</v>
      </c>
      <c r="H958">
        <v>-2.7745837250216301E-2</v>
      </c>
      <c r="I958">
        <v>-2.3798344281324602E-2</v>
      </c>
      <c r="J958">
        <v>-5.0481191679153901E-2</v>
      </c>
      <c r="M958">
        <v>-1.7064720108281299E-2</v>
      </c>
      <c r="N958">
        <v>-1.6336559137212301E-2</v>
      </c>
      <c r="O958">
        <v>-2.3808793321958899E-2</v>
      </c>
      <c r="P958">
        <v>-3.9159584870401103E-2</v>
      </c>
      <c r="Q958" s="15">
        <f t="shared" si="43"/>
        <v>1506.329956</v>
      </c>
      <c r="R958" s="15">
        <f t="shared" si="44"/>
        <v>0.66</v>
      </c>
      <c r="T958" s="3">
        <v>39372</v>
      </c>
      <c r="U958">
        <v>1541.23999</v>
      </c>
      <c r="V958" s="9">
        <v>39372</v>
      </c>
      <c r="W958" s="8">
        <v>0.66</v>
      </c>
    </row>
    <row r="959" spans="1:23" x14ac:dyDescent="0.4">
      <c r="A959">
        <v>20071023</v>
      </c>
      <c r="B959" s="3">
        <f t="shared" si="42"/>
        <v>39378</v>
      </c>
      <c r="C959">
        <v>-7.9144133216972907E-3</v>
      </c>
      <c r="D959">
        <v>-1.8068846331103901E-2</v>
      </c>
      <c r="E959">
        <v>-1.6749305732707699E-2</v>
      </c>
      <c r="F959">
        <v>-4.46452447984424E-3</v>
      </c>
      <c r="G959">
        <v>-7.4368384017288102E-3</v>
      </c>
      <c r="H959">
        <v>-2.4039132399038401E-2</v>
      </c>
      <c r="I959">
        <v>-1.3655818355084099E-2</v>
      </c>
      <c r="K959">
        <v>-2.70765948806975E-2</v>
      </c>
      <c r="L959">
        <v>-2.1004617262755099E-2</v>
      </c>
      <c r="M959">
        <v>-3.1752615082211902E-2</v>
      </c>
      <c r="N959">
        <v>-1.9237928693114699E-2</v>
      </c>
      <c r="O959">
        <v>-3.0194591280910899E-2</v>
      </c>
      <c r="P959">
        <v>-2.8569705011981101E-2</v>
      </c>
      <c r="Q959" s="15">
        <f t="shared" si="43"/>
        <v>1519.589966</v>
      </c>
      <c r="R959" s="15">
        <f t="shared" si="44"/>
        <v>0.65</v>
      </c>
      <c r="T959" s="3">
        <v>39373</v>
      </c>
      <c r="U959">
        <v>1540.079956</v>
      </c>
      <c r="V959" s="9">
        <v>39373</v>
      </c>
      <c r="W959" s="8">
        <v>0.56999999999999995</v>
      </c>
    </row>
    <row r="960" spans="1:23" x14ac:dyDescent="0.4">
      <c r="A960">
        <v>20071024</v>
      </c>
      <c r="B960" s="3">
        <f t="shared" si="42"/>
        <v>39379</v>
      </c>
      <c r="D960">
        <v>-2.7276615792295698E-2</v>
      </c>
      <c r="E960">
        <v>-2.8558615338080202E-2</v>
      </c>
      <c r="F960">
        <v>-2.6085236379566199E-2</v>
      </c>
      <c r="G960">
        <v>-2.5568780191691801E-2</v>
      </c>
      <c r="H960">
        <v>-2.80895093195416E-2</v>
      </c>
      <c r="I960">
        <v>-3.4732605309031099E-2</v>
      </c>
      <c r="J960">
        <v>-2.36800326630024E-2</v>
      </c>
      <c r="K960">
        <v>-2.3204460244487399E-2</v>
      </c>
      <c r="L960">
        <v>-3.18403778851973E-2</v>
      </c>
      <c r="M960">
        <v>-6.1354180531297903E-2</v>
      </c>
      <c r="O960">
        <v>-2.9708792992956801E-2</v>
      </c>
      <c r="P960">
        <v>-3.27012371953476E-2</v>
      </c>
      <c r="Q960" s="15">
        <f t="shared" si="43"/>
        <v>1515.880005</v>
      </c>
      <c r="R960" s="15">
        <f t="shared" si="44"/>
        <v>0.73</v>
      </c>
      <c r="T960" s="3">
        <v>39374</v>
      </c>
      <c r="U960">
        <v>1500.630005</v>
      </c>
      <c r="V960" s="9">
        <v>39374</v>
      </c>
      <c r="W960" s="8">
        <v>0.73</v>
      </c>
    </row>
    <row r="961" spans="1:23" x14ac:dyDescent="0.4">
      <c r="A961">
        <v>20071025</v>
      </c>
      <c r="B961" s="3">
        <f t="shared" si="42"/>
        <v>39380</v>
      </c>
      <c r="C961">
        <v>-2.10425053874513E-2</v>
      </c>
      <c r="D961">
        <v>-1.9225400161801999E-2</v>
      </c>
      <c r="E961">
        <v>-3.0343554398358501E-2</v>
      </c>
      <c r="F961">
        <v>-2.5220990972442899E-2</v>
      </c>
      <c r="H961">
        <v>2.07993514171805E-4</v>
      </c>
      <c r="I961">
        <v>-3.3013768461291997E-2</v>
      </c>
      <c r="J961">
        <v>-1.73335465673547E-2</v>
      </c>
      <c r="K961">
        <v>-3.4693719044590003E-2</v>
      </c>
      <c r="L961">
        <v>-1.47574588387055E-2</v>
      </c>
      <c r="M961">
        <v>-2.7620426055686102E-2</v>
      </c>
      <c r="N961">
        <v>-2.1264936018875601E-2</v>
      </c>
      <c r="O961">
        <v>-2.99216518333736E-2</v>
      </c>
      <c r="P961">
        <v>-3.1026308842101499E-2</v>
      </c>
      <c r="Q961" s="15">
        <f t="shared" si="43"/>
        <v>1514.400024</v>
      </c>
      <c r="R961" s="15">
        <f t="shared" si="44"/>
        <v>0.76</v>
      </c>
      <c r="T961" s="3">
        <v>39377</v>
      </c>
      <c r="U961">
        <v>1506.329956</v>
      </c>
      <c r="V961" s="9">
        <v>39377</v>
      </c>
      <c r="W961" s="8">
        <v>0.66</v>
      </c>
    </row>
    <row r="962" spans="1:23" x14ac:dyDescent="0.4">
      <c r="A962">
        <v>20071026</v>
      </c>
      <c r="B962" s="3">
        <f t="shared" ref="B962:B1025" si="45">DATE(LEFT(A962, 4),RIGHT(LEFT(A962,6),2),RIGHT(A962, 2))</f>
        <v>39381</v>
      </c>
      <c r="C962">
        <v>1.37514919800637E-2</v>
      </c>
      <c r="D962">
        <v>-1.50474845303495E-2</v>
      </c>
      <c r="E962">
        <v>-3.74314970418618E-2</v>
      </c>
      <c r="F962">
        <v>-2.8486732017519299E-2</v>
      </c>
      <c r="G962">
        <v>-1.8722696315057599E-2</v>
      </c>
      <c r="H962">
        <v>-1.89565756571769E-2</v>
      </c>
      <c r="I962">
        <v>-3.2983010540068497E-2</v>
      </c>
      <c r="J962">
        <v>-3.7249342047030301E-2</v>
      </c>
      <c r="K962">
        <v>-2.6081111029260799E-2</v>
      </c>
      <c r="M962">
        <v>-3.6955673024354797E-2</v>
      </c>
      <c r="N962">
        <v>-3.8783315827928599E-2</v>
      </c>
      <c r="O962">
        <v>-2.0619786021753801E-2</v>
      </c>
      <c r="Q962" s="15">
        <f t="shared" si="43"/>
        <v>1535.280029</v>
      </c>
      <c r="R962" s="15">
        <f t="shared" si="44"/>
        <v>0.53</v>
      </c>
      <c r="T962" s="3">
        <v>39378</v>
      </c>
      <c r="U962">
        <v>1519.589966</v>
      </c>
      <c r="V962" s="9">
        <v>39378</v>
      </c>
      <c r="W962" s="8">
        <v>0.65</v>
      </c>
    </row>
    <row r="963" spans="1:23" x14ac:dyDescent="0.4">
      <c r="A963">
        <v>20071029</v>
      </c>
      <c r="B963" s="3">
        <f t="shared" si="45"/>
        <v>39384</v>
      </c>
      <c r="E963">
        <v>-2.6389130626322799E-2</v>
      </c>
      <c r="F963">
        <v>-1.0971519440446401E-2</v>
      </c>
      <c r="G963">
        <v>-2.3475015738285199E-2</v>
      </c>
      <c r="H963">
        <v>-5.7873242969781998E-3</v>
      </c>
      <c r="K963">
        <v>-2.52013438811408E-2</v>
      </c>
      <c r="L963">
        <v>-1.91023577637075E-2</v>
      </c>
      <c r="N963">
        <v>-2.5030945756289301E-2</v>
      </c>
      <c r="O963">
        <v>-2.8105829744592799E-2</v>
      </c>
      <c r="P963">
        <v>-1.9187468569202702E-2</v>
      </c>
      <c r="Q963" s="15">
        <f t="shared" ref="Q963:Q1026" si="46">INDEX($U$2:$U$4000, MATCH(B963,$T$2:$T$4000,0) )</f>
        <v>1540.9799800000001</v>
      </c>
      <c r="R963" s="15">
        <f t="shared" ref="R963:R1026" si="47">INDEX($W$2:$W$3552, MATCH(B963,$V$2:$V$3552,0) )</f>
        <v>0.56999999999999995</v>
      </c>
      <c r="T963" s="3">
        <v>39379</v>
      </c>
      <c r="U963">
        <v>1515.880005</v>
      </c>
      <c r="V963" s="9">
        <v>39379</v>
      </c>
      <c r="W963" s="8">
        <v>0.73</v>
      </c>
    </row>
    <row r="964" spans="1:23" x14ac:dyDescent="0.4">
      <c r="A964">
        <v>20071030</v>
      </c>
      <c r="B964" s="3">
        <f t="shared" si="45"/>
        <v>39385</v>
      </c>
      <c r="C964">
        <v>-2.9252357318947299E-2</v>
      </c>
      <c r="D964">
        <v>-2.5610157382075199E-2</v>
      </c>
      <c r="E964">
        <v>-1.5802279960523E-2</v>
      </c>
      <c r="F964">
        <v>-2.5654605165286101E-2</v>
      </c>
      <c r="H964">
        <v>-2.3944907016860702E-2</v>
      </c>
      <c r="I964">
        <v>-2.0117531208678902E-2</v>
      </c>
      <c r="J964">
        <v>-2.5907455112179099E-2</v>
      </c>
      <c r="K964">
        <v>-2.98133984730206E-2</v>
      </c>
      <c r="M964">
        <v>-1.5761158217367899E-2</v>
      </c>
      <c r="N964">
        <v>-2.9959057297566202E-2</v>
      </c>
      <c r="O964">
        <v>-1.5526999119077199E-2</v>
      </c>
      <c r="P964">
        <v>2.4906726057611901E-3</v>
      </c>
      <c r="Q964" s="15">
        <f t="shared" si="46"/>
        <v>1531.0200199999999</v>
      </c>
      <c r="R964" s="15">
        <f t="shared" si="47"/>
        <v>0.75</v>
      </c>
      <c r="T964" s="3">
        <v>39380</v>
      </c>
      <c r="U964">
        <v>1514.400024</v>
      </c>
      <c r="V964" s="9">
        <v>39380</v>
      </c>
      <c r="W964" s="8">
        <v>0.76</v>
      </c>
    </row>
    <row r="965" spans="1:23" x14ac:dyDescent="0.4">
      <c r="A965">
        <v>20071031</v>
      </c>
      <c r="B965" s="3">
        <f t="shared" si="45"/>
        <v>39386</v>
      </c>
      <c r="C965">
        <v>-5.5924511651358399E-3</v>
      </c>
      <c r="F965">
        <v>-2.7979561104516801E-2</v>
      </c>
      <c r="G965">
        <v>-2.86907530662757E-2</v>
      </c>
      <c r="H965">
        <v>-3.2280012370737798E-2</v>
      </c>
      <c r="I965">
        <v>-2.6189719867712201E-2</v>
      </c>
      <c r="K965">
        <v>-2.3984656040079901E-2</v>
      </c>
      <c r="L965">
        <v>-1.8734792477101001E-2</v>
      </c>
      <c r="M965">
        <v>-2.9193887407447699E-2</v>
      </c>
      <c r="O965">
        <v>1.0746121419189699E-2</v>
      </c>
      <c r="Q965" s="15">
        <f t="shared" si="46"/>
        <v>1549.380005</v>
      </c>
      <c r="R965" s="15">
        <f t="shared" si="47"/>
        <v>0.45</v>
      </c>
      <c r="T965" s="3">
        <v>39381</v>
      </c>
      <c r="U965">
        <v>1535.280029</v>
      </c>
      <c r="V965" s="9">
        <v>39381</v>
      </c>
      <c r="W965" s="8">
        <v>0.53</v>
      </c>
    </row>
    <row r="966" spans="1:23" x14ac:dyDescent="0.4">
      <c r="A966">
        <v>20071101</v>
      </c>
      <c r="B966" s="3">
        <f t="shared" si="45"/>
        <v>39387</v>
      </c>
      <c r="C966">
        <v>-7.1244273350286394E-2</v>
      </c>
      <c r="D966">
        <v>-2.7852121354291E-2</v>
      </c>
      <c r="E966">
        <v>-2.1267047830700801E-2</v>
      </c>
      <c r="F966">
        <v>-3.9468081061769897E-2</v>
      </c>
      <c r="G966">
        <v>-3.4109605776476398E-2</v>
      </c>
      <c r="H966">
        <v>-3.8929674947847701E-2</v>
      </c>
      <c r="I966">
        <v>-1.05347761157386E-2</v>
      </c>
      <c r="J966">
        <v>-1.6619977929558501E-2</v>
      </c>
      <c r="L966">
        <v>-5.2861114285978599E-3</v>
      </c>
      <c r="M966">
        <v>-1.5414616187724601E-2</v>
      </c>
      <c r="N966">
        <v>-2.5869290860039699E-2</v>
      </c>
      <c r="O966">
        <v>-1.35783007528357E-2</v>
      </c>
      <c r="P966">
        <v>-2.1613184515827801E-2</v>
      </c>
      <c r="Q966" s="15">
        <f t="shared" si="46"/>
        <v>1508.4399410000001</v>
      </c>
      <c r="R966" s="15">
        <f t="shared" si="47"/>
        <v>0.68</v>
      </c>
      <c r="T966" s="3">
        <v>39384</v>
      </c>
      <c r="U966">
        <v>1540.9799800000001</v>
      </c>
      <c r="V966" s="9">
        <v>39384</v>
      </c>
      <c r="W966" s="8">
        <v>0.56999999999999995</v>
      </c>
    </row>
    <row r="967" spans="1:23" x14ac:dyDescent="0.4">
      <c r="A967">
        <v>20071102</v>
      </c>
      <c r="B967" s="3">
        <f t="shared" si="45"/>
        <v>39388</v>
      </c>
      <c r="C967">
        <v>3.0215428971318002E-3</v>
      </c>
      <c r="D967">
        <v>-2.1997629678277598E-2</v>
      </c>
      <c r="E967">
        <v>-9.0986777049068806E-3</v>
      </c>
      <c r="F967">
        <v>-2.9388256222465999E-2</v>
      </c>
      <c r="G967">
        <v>8.2486284123502208E-3</v>
      </c>
      <c r="H967">
        <v>-3.6025977537672497E-2</v>
      </c>
      <c r="I967">
        <v>-3.3859812738317702E-2</v>
      </c>
      <c r="J967">
        <v>-2.5660689247888599E-2</v>
      </c>
      <c r="K967">
        <v>-8.9301035057830699E-3</v>
      </c>
      <c r="N967">
        <v>-5.8649727883381096E-3</v>
      </c>
      <c r="O967">
        <v>-3.9366179097101099E-2</v>
      </c>
      <c r="P967">
        <v>-3.8235825184690202E-2</v>
      </c>
      <c r="Q967" s="15">
        <f t="shared" si="46"/>
        <v>1509.650024</v>
      </c>
      <c r="R967" s="15">
        <f t="shared" si="47"/>
        <v>0.69</v>
      </c>
      <c r="T967" s="3">
        <v>39385</v>
      </c>
      <c r="U967">
        <v>1531.0200199999999</v>
      </c>
      <c r="V967" s="9">
        <v>39385</v>
      </c>
      <c r="W967" s="8">
        <v>0.75</v>
      </c>
    </row>
    <row r="968" spans="1:23" x14ac:dyDescent="0.4">
      <c r="A968">
        <v>20071105</v>
      </c>
      <c r="B968" s="3">
        <f t="shared" si="45"/>
        <v>39391</v>
      </c>
      <c r="C968">
        <v>-5.2563286737899E-2</v>
      </c>
      <c r="E968">
        <v>-2.0480009233667999E-2</v>
      </c>
      <c r="F968">
        <v>-1.6393205467991501E-2</v>
      </c>
      <c r="J968">
        <v>-1.1621517630679101E-2</v>
      </c>
      <c r="K968">
        <v>-9.1337813943503498E-3</v>
      </c>
      <c r="L968">
        <v>4.54702822543514E-3</v>
      </c>
      <c r="M968">
        <v>-9.6410412000527898E-3</v>
      </c>
      <c r="N968">
        <v>-3.54659583039212E-2</v>
      </c>
      <c r="O968">
        <v>-1.7846888186897E-2</v>
      </c>
      <c r="P968">
        <v>-2.19426843764177E-2</v>
      </c>
      <c r="Q968" s="15">
        <f t="shared" si="46"/>
        <v>1502.170044</v>
      </c>
      <c r="R968" s="15">
        <f t="shared" si="47"/>
        <v>0.68</v>
      </c>
      <c r="T968" s="3">
        <v>39386</v>
      </c>
      <c r="U968">
        <v>1549.380005</v>
      </c>
      <c r="V968" s="9">
        <v>39386</v>
      </c>
      <c r="W968" s="8">
        <v>0.45</v>
      </c>
    </row>
    <row r="969" spans="1:23" x14ac:dyDescent="0.4">
      <c r="A969">
        <v>20071106</v>
      </c>
      <c r="B969" s="3">
        <f t="shared" si="45"/>
        <v>39392</v>
      </c>
      <c r="C969">
        <v>-3.5691184253737199E-2</v>
      </c>
      <c r="E969">
        <v>-6.9687227280178501E-3</v>
      </c>
      <c r="F969">
        <v>-2.8801393731326199E-2</v>
      </c>
      <c r="G969">
        <v>-2.2713188220143399E-2</v>
      </c>
      <c r="H969">
        <v>-2.62362353704002E-2</v>
      </c>
      <c r="I969">
        <v>-4.4358558909509398E-2</v>
      </c>
      <c r="J969">
        <v>-2.8365166091848401E-2</v>
      </c>
      <c r="L969">
        <v>-1.31580239223809E-2</v>
      </c>
      <c r="M969">
        <v>-1.19708421998364E-2</v>
      </c>
      <c r="N969">
        <v>-2.2511671469419701E-2</v>
      </c>
      <c r="P969">
        <v>-1.9474865582215999E-2</v>
      </c>
      <c r="Q969" s="15">
        <f t="shared" si="46"/>
        <v>1520.2700199999999</v>
      </c>
      <c r="R969" s="15">
        <f t="shared" si="47"/>
        <v>0.72</v>
      </c>
      <c r="T969" s="3">
        <v>39387</v>
      </c>
      <c r="U969">
        <v>1508.4399410000001</v>
      </c>
      <c r="V969" s="9">
        <v>39387</v>
      </c>
      <c r="W969" s="8">
        <v>0.68</v>
      </c>
    </row>
    <row r="970" spans="1:23" x14ac:dyDescent="0.4">
      <c r="A970">
        <v>20071107</v>
      </c>
      <c r="B970" s="3">
        <f t="shared" si="45"/>
        <v>39393</v>
      </c>
      <c r="C970">
        <v>-4.3027015729803601E-2</v>
      </c>
      <c r="E970">
        <v>-2.0631964035773401E-2</v>
      </c>
      <c r="F970">
        <v>3.0082768192381899E-4</v>
      </c>
      <c r="G970">
        <v>-2.0044540509241301E-2</v>
      </c>
      <c r="H970">
        <v>-2.5277495151516002E-2</v>
      </c>
      <c r="I970">
        <v>-2.5980771502955601E-2</v>
      </c>
      <c r="J970">
        <v>-8.9574842094759192E-3</v>
      </c>
      <c r="K970">
        <v>-2.2127513337565401E-2</v>
      </c>
      <c r="L970">
        <v>-2.2880345555229002E-2</v>
      </c>
      <c r="M970">
        <v>-2.39082461061653E-2</v>
      </c>
      <c r="N970">
        <v>1.6504468683380401E-4</v>
      </c>
      <c r="O970">
        <v>6.6265828436021497E-3</v>
      </c>
      <c r="P970">
        <v>-6.1564526224274704E-3</v>
      </c>
      <c r="Q970" s="15">
        <f t="shared" si="46"/>
        <v>1475.619995</v>
      </c>
      <c r="R970" s="15">
        <f t="shared" si="47"/>
        <v>0.68</v>
      </c>
      <c r="T970" s="3">
        <v>39388</v>
      </c>
      <c r="U970">
        <v>1509.650024</v>
      </c>
      <c r="V970" s="9">
        <v>39388</v>
      </c>
      <c r="W970" s="8">
        <v>0.69</v>
      </c>
    </row>
    <row r="971" spans="1:23" x14ac:dyDescent="0.4">
      <c r="A971">
        <v>20071108</v>
      </c>
      <c r="B971" s="3">
        <f t="shared" si="45"/>
        <v>39394</v>
      </c>
      <c r="C971">
        <v>-2.54360454914071E-2</v>
      </c>
      <c r="D971">
        <v>-1.10502692705152E-2</v>
      </c>
      <c r="E971">
        <v>-2.3153055725315601E-2</v>
      </c>
      <c r="F971">
        <v>-3.2554877102442203E-2</v>
      </c>
      <c r="G971">
        <v>-6.0922101273908303E-3</v>
      </c>
      <c r="H971">
        <v>2.5453719075813799E-2</v>
      </c>
      <c r="I971">
        <v>-1.9865424941423501E-2</v>
      </c>
      <c r="J971">
        <v>-2.18029197805359E-2</v>
      </c>
      <c r="K971">
        <v>-2.3710256995349399E-2</v>
      </c>
      <c r="L971">
        <v>-3.8851168026227997E-2</v>
      </c>
      <c r="M971">
        <v>-5.9457838790649697E-3</v>
      </c>
      <c r="N971">
        <v>-4.2640742682427901E-2</v>
      </c>
      <c r="O971">
        <v>-0.134622787384333</v>
      </c>
      <c r="P971">
        <v>-2.4668696109904499E-2</v>
      </c>
      <c r="Q971" s="15">
        <f t="shared" si="46"/>
        <v>1474.7700199999999</v>
      </c>
      <c r="R971" s="15">
        <f t="shared" si="47"/>
        <v>0.83</v>
      </c>
      <c r="T971" s="3">
        <v>39391</v>
      </c>
      <c r="U971">
        <v>1502.170044</v>
      </c>
      <c r="V971" s="9">
        <v>39391</v>
      </c>
      <c r="W971" s="8">
        <v>0.68</v>
      </c>
    </row>
    <row r="972" spans="1:23" x14ac:dyDescent="0.4">
      <c r="A972">
        <v>20071109</v>
      </c>
      <c r="B972" s="3">
        <f t="shared" si="45"/>
        <v>39395</v>
      </c>
      <c r="C972">
        <v>-8.7115709384708098E-2</v>
      </c>
      <c r="D972">
        <v>-2.27481499060797E-2</v>
      </c>
      <c r="E972">
        <v>-1.7236097278464601E-2</v>
      </c>
      <c r="F972">
        <v>2.3096810383420401E-3</v>
      </c>
      <c r="G972">
        <v>-3.0558783013898999E-2</v>
      </c>
      <c r="H972">
        <v>-2.3831759312975001E-2</v>
      </c>
      <c r="I972">
        <v>-2.29867394095256E-2</v>
      </c>
      <c r="J972">
        <v>-2.5318715485795201E-2</v>
      </c>
      <c r="K972">
        <v>-2.2276416642397299E-2</v>
      </c>
      <c r="M972">
        <v>-4.4624890176825499E-2</v>
      </c>
      <c r="N972">
        <v>-2.39905481263934E-2</v>
      </c>
      <c r="O972">
        <v>-2.3830704072143501E-2</v>
      </c>
      <c r="P972">
        <v>-1.80767767565152E-2</v>
      </c>
      <c r="Q972" s="15">
        <f t="shared" si="46"/>
        <v>1453.6999510000001</v>
      </c>
      <c r="R972" s="15">
        <f t="shared" si="47"/>
        <v>0.72</v>
      </c>
      <c r="T972" s="3">
        <v>39392</v>
      </c>
      <c r="U972">
        <v>1520.2700199999999</v>
      </c>
      <c r="V972" s="9">
        <v>39392</v>
      </c>
      <c r="W972" s="8">
        <v>0.72</v>
      </c>
    </row>
    <row r="973" spans="1:23" x14ac:dyDescent="0.4">
      <c r="A973">
        <v>20071112</v>
      </c>
      <c r="B973" s="3">
        <f t="shared" si="45"/>
        <v>39398</v>
      </c>
      <c r="C973">
        <v>-2.6025534495193601E-2</v>
      </c>
      <c r="D973">
        <v>-3.3759547281953198E-2</v>
      </c>
      <c r="E973">
        <v>-2.48493210101387E-2</v>
      </c>
      <c r="F973">
        <v>-2.2937724876975301E-2</v>
      </c>
      <c r="G973">
        <v>-4.59018103630216E-2</v>
      </c>
      <c r="H973">
        <v>-1.61929158605797E-2</v>
      </c>
      <c r="I973">
        <v>-2.4962982630926899E-2</v>
      </c>
      <c r="J973">
        <v>2.3313285180672099E-3</v>
      </c>
      <c r="K973">
        <v>-2.49893161603221E-2</v>
      </c>
      <c r="L973">
        <v>-8.9166957014397297E-3</v>
      </c>
      <c r="M973">
        <v>-1.6338073336614901E-2</v>
      </c>
      <c r="N973">
        <v>-1.8925738436062E-2</v>
      </c>
      <c r="O973">
        <v>-3.3134943289103401E-2</v>
      </c>
      <c r="P973">
        <v>-2.65833602852142E-2</v>
      </c>
      <c r="Q973" s="15">
        <f t="shared" si="46"/>
        <v>1439.1800539999999</v>
      </c>
      <c r="R973" s="15">
        <f t="shared" si="47"/>
        <v>0.59</v>
      </c>
      <c r="T973" s="3">
        <v>39393</v>
      </c>
      <c r="U973">
        <v>1475.619995</v>
      </c>
      <c r="V973" s="9">
        <v>39393</v>
      </c>
      <c r="W973" s="8">
        <v>0.68</v>
      </c>
    </row>
    <row r="974" spans="1:23" x14ac:dyDescent="0.4">
      <c r="A974">
        <v>20071113</v>
      </c>
      <c r="B974" s="3">
        <f t="shared" si="45"/>
        <v>39399</v>
      </c>
      <c r="C974">
        <v>3.0287596461407999E-2</v>
      </c>
      <c r="D974">
        <v>-1.8474950395127102E-2</v>
      </c>
      <c r="E974">
        <v>-3.7071112731604801E-2</v>
      </c>
      <c r="F974">
        <v>-1.0241460747569099E-2</v>
      </c>
      <c r="G974">
        <v>-2.3724332942067002E-2</v>
      </c>
      <c r="H974">
        <v>-3.3505677596401003E-2</v>
      </c>
      <c r="I974">
        <v>-5.9181986146101201E-3</v>
      </c>
      <c r="J974">
        <v>-1.53533433507782E-2</v>
      </c>
      <c r="K974">
        <v>-2.7496183331918701E-2</v>
      </c>
      <c r="L974">
        <v>-1.3886020804281101E-2</v>
      </c>
      <c r="M974">
        <v>-1.3603377487987E-2</v>
      </c>
      <c r="N974">
        <v>-3.0390460213861801E-2</v>
      </c>
      <c r="O974">
        <v>-2.0513789562091999E-2</v>
      </c>
      <c r="P974">
        <v>-2.30631359306353E-2</v>
      </c>
      <c r="Q974" s="15">
        <f t="shared" si="46"/>
        <v>1481.0500489999999</v>
      </c>
      <c r="R974" s="15">
        <f t="shared" si="47"/>
        <v>0.85</v>
      </c>
      <c r="T974" s="3">
        <v>39394</v>
      </c>
      <c r="U974">
        <v>1474.7700199999999</v>
      </c>
      <c r="V974" s="9">
        <v>39394</v>
      </c>
      <c r="W974" s="8">
        <v>0.83</v>
      </c>
    </row>
    <row r="975" spans="1:23" x14ac:dyDescent="0.4">
      <c r="A975">
        <v>20071114</v>
      </c>
      <c r="B975" s="3">
        <f t="shared" si="45"/>
        <v>39400</v>
      </c>
      <c r="C975">
        <v>9.0422687135339099E-3</v>
      </c>
      <c r="D975">
        <v>-1.57950967069709E-2</v>
      </c>
      <c r="E975">
        <v>4.9957767010615399E-3</v>
      </c>
      <c r="F975">
        <v>-9.0478940936513305E-3</v>
      </c>
      <c r="G975">
        <v>-1.19174428047665E-2</v>
      </c>
      <c r="H975">
        <v>-2.9887406623876601E-2</v>
      </c>
      <c r="I975">
        <v>-3.4560152706634498E-2</v>
      </c>
      <c r="J975">
        <v>5.2760934556178299E-3</v>
      </c>
      <c r="K975">
        <v>-2.52789746155586E-2</v>
      </c>
      <c r="L975">
        <v>1.2731033808103601E-2</v>
      </c>
      <c r="M975">
        <v>-2.2736140238219599E-2</v>
      </c>
      <c r="N975">
        <v>-9.7722966585863606E-3</v>
      </c>
      <c r="O975">
        <v>-2.5173252725366399E-2</v>
      </c>
      <c r="P975">
        <v>-7.9571465516415606E-3</v>
      </c>
      <c r="Q975" s="15">
        <f t="shared" si="46"/>
        <v>1470.579956</v>
      </c>
      <c r="R975" s="15">
        <f t="shared" si="47"/>
        <v>0.63</v>
      </c>
      <c r="T975" s="3">
        <v>39395</v>
      </c>
      <c r="U975">
        <v>1453.6999510000001</v>
      </c>
      <c r="V975" s="9">
        <v>39395</v>
      </c>
      <c r="W975" s="8">
        <v>0.72</v>
      </c>
    </row>
    <row r="976" spans="1:23" x14ac:dyDescent="0.4">
      <c r="A976">
        <v>20071115</v>
      </c>
      <c r="B976" s="3">
        <f t="shared" si="45"/>
        <v>39401</v>
      </c>
      <c r="C976">
        <v>-2.3410187030048098E-2</v>
      </c>
      <c r="D976">
        <v>-7.4419884545401096E-3</v>
      </c>
      <c r="E976">
        <v>-2.4537462662841399E-2</v>
      </c>
      <c r="F976">
        <v>-3.8974157583547202E-3</v>
      </c>
      <c r="G976">
        <v>-1.0280855297893601E-2</v>
      </c>
      <c r="H976">
        <v>-1.18898766700759E-2</v>
      </c>
      <c r="I976">
        <v>-1.9131437665569399E-2</v>
      </c>
      <c r="J976">
        <v>-2.5243591233105701E-2</v>
      </c>
      <c r="K976">
        <v>-1.6273904704080699E-2</v>
      </c>
      <c r="L976">
        <v>-2.4108821369451701E-3</v>
      </c>
      <c r="M976">
        <v>-2.13737265152169E-4</v>
      </c>
      <c r="N976">
        <v>-1.2872750287166E-2</v>
      </c>
      <c r="O976">
        <v>-2.3850732570534799E-2</v>
      </c>
      <c r="P976">
        <v>-2.1588816275688399E-2</v>
      </c>
      <c r="Q976" s="15">
        <f t="shared" si="46"/>
        <v>1451.150024</v>
      </c>
      <c r="R976" s="15">
        <f t="shared" si="47"/>
        <v>0.8</v>
      </c>
      <c r="T976" s="3">
        <v>39398</v>
      </c>
      <c r="U976">
        <v>1439.1800539999999</v>
      </c>
      <c r="V976" s="9">
        <v>39398</v>
      </c>
      <c r="W976" s="8">
        <v>0.59</v>
      </c>
    </row>
    <row r="977" spans="1:23" x14ac:dyDescent="0.4">
      <c r="A977">
        <v>20071116</v>
      </c>
      <c r="B977" s="3">
        <f t="shared" si="45"/>
        <v>39402</v>
      </c>
      <c r="C977">
        <v>9.3441856528699799E-3</v>
      </c>
      <c r="D977">
        <v>-3.5818482638273201E-3</v>
      </c>
      <c r="E977">
        <v>-7.8165302608590899E-3</v>
      </c>
      <c r="F977">
        <v>-2.1375768574743999E-2</v>
      </c>
      <c r="G977">
        <v>-1.6017906032088299E-2</v>
      </c>
      <c r="I977">
        <v>-1.4168313193305899E-2</v>
      </c>
      <c r="J977">
        <v>-5.8751897582659E-3</v>
      </c>
      <c r="K977">
        <v>-8.1884980140618999E-3</v>
      </c>
      <c r="L977">
        <v>-9.8673606433901696E-3</v>
      </c>
      <c r="M977">
        <v>-9.6675598551215491E-3</v>
      </c>
      <c r="N977">
        <v>-2.02345564037619E-2</v>
      </c>
      <c r="O977">
        <v>-1.8177739655026798E-2</v>
      </c>
      <c r="P977">
        <v>-4.2459217953030197E-2</v>
      </c>
      <c r="Q977" s="15">
        <f t="shared" si="46"/>
        <v>1458.73999</v>
      </c>
      <c r="R977" s="15">
        <f t="shared" si="47"/>
        <v>0.98</v>
      </c>
      <c r="T977" s="3">
        <v>39399</v>
      </c>
      <c r="U977">
        <v>1481.0500489999999</v>
      </c>
      <c r="V977" s="9">
        <v>39399</v>
      </c>
      <c r="W977" s="8">
        <v>0.85</v>
      </c>
    </row>
    <row r="978" spans="1:23" x14ac:dyDescent="0.4">
      <c r="A978">
        <v>20071119</v>
      </c>
      <c r="B978" s="3">
        <f t="shared" si="45"/>
        <v>39405</v>
      </c>
      <c r="C978">
        <v>-2.9500089318507099E-2</v>
      </c>
      <c r="D978">
        <v>-1.38578602319853E-2</v>
      </c>
      <c r="E978">
        <v>-1.5632386972302601E-2</v>
      </c>
      <c r="F978">
        <v>-9.0829449158522507E-3</v>
      </c>
      <c r="G978">
        <v>-1.1275292085669899E-2</v>
      </c>
      <c r="H978">
        <v>-7.0010397566616298E-3</v>
      </c>
      <c r="I978">
        <v>-2.2807810839550802E-2</v>
      </c>
      <c r="J978">
        <v>-8.4197984421527407E-3</v>
      </c>
      <c r="K978">
        <v>-3.0654340656361401E-2</v>
      </c>
      <c r="L978">
        <v>-5.7162943534152201E-3</v>
      </c>
      <c r="M978">
        <v>-2.5048709010864499E-2</v>
      </c>
      <c r="N978">
        <v>-1.5229967458446601E-2</v>
      </c>
      <c r="O978">
        <v>-2.7260911168232399E-2</v>
      </c>
      <c r="P978">
        <v>-2.35977034472536E-2</v>
      </c>
      <c r="Q978" s="15">
        <f t="shared" si="46"/>
        <v>1433.2700199999999</v>
      </c>
      <c r="R978" s="15">
        <f t="shared" si="47"/>
        <v>0.66</v>
      </c>
      <c r="T978" s="3">
        <v>39400</v>
      </c>
      <c r="U978">
        <v>1470.579956</v>
      </c>
      <c r="V978" s="9">
        <v>39400</v>
      </c>
      <c r="W978" s="8">
        <v>0.63</v>
      </c>
    </row>
    <row r="979" spans="1:23" x14ac:dyDescent="0.4">
      <c r="A979">
        <v>20071120</v>
      </c>
      <c r="B979" s="3">
        <f t="shared" si="45"/>
        <v>39406</v>
      </c>
      <c r="C979">
        <v>-1.4819092495719499E-2</v>
      </c>
      <c r="D979">
        <v>-4.6221960207408298E-2</v>
      </c>
      <c r="E979">
        <v>-2.0892432395369299E-2</v>
      </c>
      <c r="F979">
        <v>-2.41816682027183E-2</v>
      </c>
      <c r="G979">
        <v>-1.5262992323716199E-2</v>
      </c>
      <c r="H979">
        <v>1.11215625504241E-2</v>
      </c>
      <c r="I979">
        <v>-1.35076358732482E-2</v>
      </c>
      <c r="J979">
        <v>-1.2760975833577499E-2</v>
      </c>
      <c r="K979">
        <v>-5.3682670131115504E-3</v>
      </c>
      <c r="L979">
        <v>-4.1550464012568601E-2</v>
      </c>
      <c r="M979">
        <v>1.19083704461486E-2</v>
      </c>
      <c r="N979">
        <v>-2.65483846276287E-2</v>
      </c>
      <c r="O979">
        <v>-5.2187303238213897E-2</v>
      </c>
      <c r="P979">
        <v>-1.1892399272209701E-2</v>
      </c>
      <c r="Q979" s="15">
        <f t="shared" si="46"/>
        <v>1439.6999510000001</v>
      </c>
      <c r="R979" s="15">
        <f t="shared" si="47"/>
        <v>0.8</v>
      </c>
      <c r="T979" s="3">
        <v>39401</v>
      </c>
      <c r="U979">
        <v>1451.150024</v>
      </c>
      <c r="V979" s="9">
        <v>39401</v>
      </c>
      <c r="W979" s="8">
        <v>0.8</v>
      </c>
    </row>
    <row r="980" spans="1:23" x14ac:dyDescent="0.4">
      <c r="A980">
        <v>20071121</v>
      </c>
      <c r="B980" s="3">
        <f t="shared" si="45"/>
        <v>39407</v>
      </c>
      <c r="C980">
        <v>-4.8715151616097199E-2</v>
      </c>
      <c r="D980">
        <v>-2.3748504593024699E-2</v>
      </c>
      <c r="E980">
        <v>-2.0294560672041401E-2</v>
      </c>
      <c r="F980">
        <v>-2.02975669402773E-2</v>
      </c>
      <c r="G980">
        <v>-2.5625220457706599E-2</v>
      </c>
      <c r="H980">
        <v>-1.54063232902231E-2</v>
      </c>
      <c r="I980">
        <v>-8.9227262458946507E-3</v>
      </c>
      <c r="J980">
        <v>-3.7316904216593803E-2</v>
      </c>
      <c r="K980">
        <v>1.19320603396454E-2</v>
      </c>
      <c r="L980">
        <v>-7.1218962031849003E-3</v>
      </c>
      <c r="M980">
        <v>-1.7988693774685201E-2</v>
      </c>
      <c r="N980">
        <v>-3.12433454495217E-2</v>
      </c>
      <c r="O980">
        <v>-1.48216801740395E-2</v>
      </c>
      <c r="P980">
        <v>1.2793518589308E-2</v>
      </c>
      <c r="Q980" s="15">
        <f t="shared" si="46"/>
        <v>1416.7700199999999</v>
      </c>
      <c r="R980" s="15">
        <f t="shared" si="47"/>
        <v>0.83</v>
      </c>
      <c r="T980" s="3">
        <v>39402</v>
      </c>
      <c r="U980">
        <v>1458.73999</v>
      </c>
      <c r="V980" s="9">
        <v>39402</v>
      </c>
      <c r="W980" s="8">
        <v>0.98</v>
      </c>
    </row>
    <row r="981" spans="1:23" x14ac:dyDescent="0.4">
      <c r="A981">
        <v>20071123</v>
      </c>
      <c r="B981" s="3">
        <f t="shared" si="45"/>
        <v>39409</v>
      </c>
      <c r="F981">
        <v>-3.2468640412674797E-2</v>
      </c>
      <c r="G981">
        <v>-3.5918764064190201E-2</v>
      </c>
      <c r="H981">
        <v>-2.8090856757293899E-2</v>
      </c>
      <c r="Q981" s="15">
        <f t="shared" si="46"/>
        <v>1440.6999510000001</v>
      </c>
      <c r="R981" s="15">
        <f t="shared" si="47"/>
        <v>0.55000000000000004</v>
      </c>
      <c r="T981" s="3">
        <v>39405</v>
      </c>
      <c r="U981">
        <v>1433.2700199999999</v>
      </c>
      <c r="V981" s="9">
        <v>39405</v>
      </c>
      <c r="W981" s="8">
        <v>0.66</v>
      </c>
    </row>
    <row r="982" spans="1:23" x14ac:dyDescent="0.4">
      <c r="A982">
        <v>20071126</v>
      </c>
      <c r="B982" s="3">
        <f t="shared" si="45"/>
        <v>39412</v>
      </c>
      <c r="E982">
        <v>-2.1581250770488E-2</v>
      </c>
      <c r="H982">
        <v>-1.9718560317366698E-2</v>
      </c>
      <c r="M982">
        <v>-3.8327627024662803E-2</v>
      </c>
      <c r="N982">
        <v>-2.0462073477261099E-2</v>
      </c>
      <c r="O982">
        <v>-1.71309774439256E-2</v>
      </c>
      <c r="P982">
        <v>-2.3205086976426099E-2</v>
      </c>
      <c r="Q982" s="15">
        <f t="shared" si="46"/>
        <v>1407.219971</v>
      </c>
      <c r="R982" s="15">
        <f t="shared" si="47"/>
        <v>0.7</v>
      </c>
      <c r="T982" s="3">
        <v>39406</v>
      </c>
      <c r="U982">
        <v>1439.6999510000001</v>
      </c>
      <c r="V982" s="9">
        <v>39406</v>
      </c>
      <c r="W982" s="8">
        <v>0.8</v>
      </c>
    </row>
    <row r="983" spans="1:23" x14ac:dyDescent="0.4">
      <c r="A983">
        <v>20071127</v>
      </c>
      <c r="B983" s="3">
        <f t="shared" si="45"/>
        <v>39413</v>
      </c>
      <c r="C983">
        <v>-1.6110095543757301E-3</v>
      </c>
      <c r="D983">
        <v>-2.66730719954354E-2</v>
      </c>
      <c r="G983">
        <v>-2.6242134040517302E-2</v>
      </c>
      <c r="H983">
        <v>-3.0395667012104801E-2</v>
      </c>
      <c r="I983">
        <v>-2.8166784955572299E-2</v>
      </c>
      <c r="L983">
        <v>-3.6017336471018402E-2</v>
      </c>
      <c r="O983">
        <v>-2.82830772809908E-2</v>
      </c>
      <c r="Q983" s="15">
        <f t="shared" si="46"/>
        <v>1428.2299800000001</v>
      </c>
      <c r="R983" s="15">
        <f t="shared" si="47"/>
        <v>0.54</v>
      </c>
      <c r="T983" s="3">
        <v>39407</v>
      </c>
      <c r="U983">
        <v>1416.7700199999999</v>
      </c>
      <c r="V983" s="9">
        <v>39407</v>
      </c>
      <c r="W983" s="8">
        <v>0.83</v>
      </c>
    </row>
    <row r="984" spans="1:23" x14ac:dyDescent="0.4">
      <c r="A984">
        <v>20071128</v>
      </c>
      <c r="B984" s="3">
        <f t="shared" si="45"/>
        <v>39414</v>
      </c>
      <c r="C984">
        <v>2.93767374428122E-3</v>
      </c>
      <c r="D984">
        <v>-2.9384530236249901E-2</v>
      </c>
      <c r="E984">
        <v>-3.8030721045072699E-2</v>
      </c>
      <c r="K984">
        <v>-2.0317397403625599E-2</v>
      </c>
      <c r="L984">
        <v>-1.8839356688769002E-2</v>
      </c>
      <c r="M984">
        <v>-1.4095483635740799E-2</v>
      </c>
      <c r="N984">
        <v>-1.71138583494546E-2</v>
      </c>
      <c r="O984">
        <v>-1.95359928985517E-2</v>
      </c>
      <c r="P984">
        <v>-2.1688599522180298E-2</v>
      </c>
      <c r="Q984" s="15">
        <f t="shared" si="46"/>
        <v>1469.0200199999999</v>
      </c>
      <c r="R984" s="15">
        <f t="shared" si="47"/>
        <v>0.56999999999999995</v>
      </c>
      <c r="T984" s="3">
        <v>39409</v>
      </c>
      <c r="U984">
        <v>1440.6999510000001</v>
      </c>
      <c r="V984" s="9">
        <v>39409</v>
      </c>
      <c r="W984" s="8">
        <v>0.55000000000000004</v>
      </c>
    </row>
    <row r="985" spans="1:23" x14ac:dyDescent="0.4">
      <c r="A985">
        <v>20071129</v>
      </c>
      <c r="B985" s="3">
        <f t="shared" si="45"/>
        <v>39415</v>
      </c>
      <c r="D985">
        <v>-2.98187509350849E-2</v>
      </c>
      <c r="H985">
        <v>-2.1680726416341601E-2</v>
      </c>
      <c r="L985">
        <v>-2.9376045818599501E-2</v>
      </c>
      <c r="M985">
        <v>-3.2343196409655099E-2</v>
      </c>
      <c r="Q985" s="15">
        <f t="shared" si="46"/>
        <v>1469.719971</v>
      </c>
      <c r="R985" s="15">
        <f t="shared" si="47"/>
        <v>0.59</v>
      </c>
      <c r="T985" s="3">
        <v>39412</v>
      </c>
      <c r="U985">
        <v>1407.219971</v>
      </c>
      <c r="V985" s="9">
        <v>39412</v>
      </c>
      <c r="W985" s="8">
        <v>0.7</v>
      </c>
    </row>
    <row r="986" spans="1:23" x14ac:dyDescent="0.4">
      <c r="A986">
        <v>20071130</v>
      </c>
      <c r="B986" s="3">
        <f t="shared" si="45"/>
        <v>39416</v>
      </c>
      <c r="D986">
        <v>-2.74404979415338E-2</v>
      </c>
      <c r="E986">
        <v>-2.5034707703753701E-2</v>
      </c>
      <c r="H986">
        <v>-3.6771140214386898E-2</v>
      </c>
      <c r="K986">
        <v>-2.7007908741988201E-2</v>
      </c>
      <c r="P986">
        <v>-2.1325856972337302E-2</v>
      </c>
      <c r="Q986" s="15">
        <f t="shared" si="46"/>
        <v>1481.1400149999999</v>
      </c>
      <c r="R986" s="15">
        <f t="shared" si="47"/>
        <v>0.68</v>
      </c>
      <c r="T986" s="3">
        <v>39413</v>
      </c>
      <c r="U986">
        <v>1428.2299800000001</v>
      </c>
      <c r="V986" s="9">
        <v>39413</v>
      </c>
      <c r="W986" s="8">
        <v>0.54</v>
      </c>
    </row>
    <row r="987" spans="1:23" x14ac:dyDescent="0.4">
      <c r="A987">
        <v>20071203</v>
      </c>
      <c r="B987" s="3">
        <f t="shared" si="45"/>
        <v>39419</v>
      </c>
      <c r="C987">
        <v>-3.2722987207416503E-2</v>
      </c>
      <c r="K987">
        <v>-1.79683880717166E-2</v>
      </c>
      <c r="Q987" s="15">
        <f t="shared" si="46"/>
        <v>1472.420044</v>
      </c>
      <c r="R987" s="15">
        <f t="shared" si="47"/>
        <v>0.62</v>
      </c>
      <c r="T987" s="3">
        <v>39414</v>
      </c>
      <c r="U987">
        <v>1469.0200199999999</v>
      </c>
      <c r="V987" s="9">
        <v>39414</v>
      </c>
      <c r="W987" s="8">
        <v>0.56999999999999995</v>
      </c>
    </row>
    <row r="988" spans="1:23" x14ac:dyDescent="0.4">
      <c r="A988">
        <v>20071204</v>
      </c>
      <c r="B988" s="3">
        <f t="shared" si="45"/>
        <v>39420</v>
      </c>
      <c r="C988">
        <v>-2.3794712516311801E-2</v>
      </c>
      <c r="K988">
        <v>-4.1754042125717997E-2</v>
      </c>
      <c r="L988">
        <v>-1.4989183530636699E-2</v>
      </c>
      <c r="O988">
        <v>-3.22773767997524E-2</v>
      </c>
      <c r="Q988" s="15">
        <f t="shared" si="46"/>
        <v>1462.790039</v>
      </c>
      <c r="R988" s="15">
        <f t="shared" si="47"/>
        <v>0.86</v>
      </c>
      <c r="T988" s="3">
        <v>39415</v>
      </c>
      <c r="U988">
        <v>1469.719971</v>
      </c>
      <c r="V988" s="9">
        <v>39415</v>
      </c>
      <c r="W988" s="8">
        <v>0.59</v>
      </c>
    </row>
    <row r="989" spans="1:23" x14ac:dyDescent="0.4">
      <c r="A989">
        <v>20071205</v>
      </c>
      <c r="B989" s="3">
        <f t="shared" si="45"/>
        <v>39421</v>
      </c>
      <c r="D989">
        <v>-1.3045266470905301E-2</v>
      </c>
      <c r="E989">
        <v>-1.6544394392818601E-2</v>
      </c>
      <c r="L989">
        <v>-2.0488794136822301E-2</v>
      </c>
      <c r="O989">
        <v>-1.3751768355030799E-2</v>
      </c>
      <c r="Q989" s="15">
        <f t="shared" si="46"/>
        <v>1485.01001</v>
      </c>
      <c r="R989" s="15">
        <f t="shared" si="47"/>
        <v>0.63</v>
      </c>
      <c r="T989" s="3">
        <v>39416</v>
      </c>
      <c r="U989">
        <v>1481.1400149999999</v>
      </c>
      <c r="V989" s="9">
        <v>39416</v>
      </c>
      <c r="W989" s="8">
        <v>0.68</v>
      </c>
    </row>
    <row r="990" spans="1:23" x14ac:dyDescent="0.4">
      <c r="A990">
        <v>20071206</v>
      </c>
      <c r="B990" s="3">
        <f t="shared" si="45"/>
        <v>39422</v>
      </c>
      <c r="D990">
        <v>-3.56221876844552E-2</v>
      </c>
      <c r="E990">
        <v>-3.1662336838312398E-2</v>
      </c>
      <c r="G990">
        <v>-2.48248893037302E-2</v>
      </c>
      <c r="J990">
        <v>-1.52714053809902E-2</v>
      </c>
      <c r="L990">
        <v>-1.6693645201923599E-2</v>
      </c>
      <c r="P990">
        <v>-1.8074895457757499E-2</v>
      </c>
      <c r="Q990" s="15">
        <f t="shared" si="46"/>
        <v>1507.339966</v>
      </c>
      <c r="R990" s="15">
        <f t="shared" si="47"/>
        <v>0.56000000000000005</v>
      </c>
      <c r="T990" s="3">
        <v>39419</v>
      </c>
      <c r="U990">
        <v>1472.420044</v>
      </c>
      <c r="V990" s="9">
        <v>39419</v>
      </c>
      <c r="W990" s="8">
        <v>0.62</v>
      </c>
    </row>
    <row r="991" spans="1:23" x14ac:dyDescent="0.4">
      <c r="A991">
        <v>20071207</v>
      </c>
      <c r="B991" s="3">
        <f t="shared" si="45"/>
        <v>39423</v>
      </c>
      <c r="D991">
        <v>-2.2967875032880201E-2</v>
      </c>
      <c r="F991">
        <v>-3.7189835925641401E-2</v>
      </c>
      <c r="H991">
        <v>-1.9857958797771399E-2</v>
      </c>
      <c r="I991">
        <v>-5.05573382718775E-2</v>
      </c>
      <c r="N991">
        <v>-8.0133825249869006E-2</v>
      </c>
      <c r="O991">
        <v>-1.6383502337094801E-2</v>
      </c>
      <c r="Q991" s="15">
        <f t="shared" si="46"/>
        <v>1504.660034</v>
      </c>
      <c r="R991" s="15">
        <f t="shared" si="47"/>
        <v>0.6</v>
      </c>
      <c r="T991" s="3">
        <v>39420</v>
      </c>
      <c r="U991">
        <v>1462.790039</v>
      </c>
      <c r="V991" s="9">
        <v>39420</v>
      </c>
      <c r="W991" s="8">
        <v>0.86</v>
      </c>
    </row>
    <row r="992" spans="1:23" x14ac:dyDescent="0.4">
      <c r="A992">
        <v>20071210</v>
      </c>
      <c r="B992" s="3">
        <f t="shared" si="45"/>
        <v>39426</v>
      </c>
      <c r="D992">
        <v>-1.25576261353685E-2</v>
      </c>
      <c r="E992">
        <v>-1.3257681096859399E-2</v>
      </c>
      <c r="G992">
        <v>-2.1125725543565999E-2</v>
      </c>
      <c r="L992">
        <v>-3.2596323003058002E-2</v>
      </c>
      <c r="M992">
        <v>-5.3359798736926298E-2</v>
      </c>
      <c r="P992">
        <v>-1.4826319848162401E-2</v>
      </c>
      <c r="Q992" s="15">
        <f t="shared" si="46"/>
        <v>1515.959961</v>
      </c>
      <c r="R992" s="15">
        <f t="shared" si="47"/>
        <v>0.6</v>
      </c>
      <c r="T992" s="3">
        <v>39421</v>
      </c>
      <c r="U992">
        <v>1485.01001</v>
      </c>
      <c r="V992" s="9">
        <v>39421</v>
      </c>
      <c r="W992" s="8">
        <v>0.63</v>
      </c>
    </row>
    <row r="993" spans="1:23" x14ac:dyDescent="0.4">
      <c r="A993">
        <v>20071211</v>
      </c>
      <c r="B993" s="3">
        <f t="shared" si="45"/>
        <v>39427</v>
      </c>
      <c r="C993">
        <v>-9.1583971288995893E-3</v>
      </c>
      <c r="D993">
        <v>-2.0017739946046002E-2</v>
      </c>
      <c r="E993">
        <v>-1.48290370513702E-2</v>
      </c>
      <c r="G993">
        <v>-1.7216476666852901E-2</v>
      </c>
      <c r="J993">
        <v>-2.3763253426833199E-2</v>
      </c>
      <c r="L993">
        <v>-1.6409415864029799E-2</v>
      </c>
      <c r="M993">
        <v>-1.97879990176974E-2</v>
      </c>
      <c r="N993">
        <v>-1.4131092699796999E-2</v>
      </c>
      <c r="O993">
        <v>-1.4744361779449801E-2</v>
      </c>
      <c r="P993">
        <v>7.6522854015272004E-3</v>
      </c>
      <c r="Q993" s="15">
        <f t="shared" si="46"/>
        <v>1477.650024</v>
      </c>
      <c r="R993" s="15">
        <f t="shared" si="47"/>
        <v>0.78</v>
      </c>
      <c r="T993" s="3">
        <v>39422</v>
      </c>
      <c r="U993">
        <v>1507.339966</v>
      </c>
      <c r="V993" s="9">
        <v>39422</v>
      </c>
      <c r="W993" s="8">
        <v>0.56000000000000005</v>
      </c>
    </row>
    <row r="994" spans="1:23" x14ac:dyDescent="0.4">
      <c r="A994">
        <v>20071212</v>
      </c>
      <c r="B994" s="3">
        <f t="shared" si="45"/>
        <v>39428</v>
      </c>
      <c r="C994">
        <v>7.4545615593067702E-2</v>
      </c>
      <c r="D994">
        <v>-4.0260277637557802E-2</v>
      </c>
      <c r="F994">
        <v>-2.8530363380814602E-2</v>
      </c>
      <c r="I994">
        <v>-1.6377961038772201E-2</v>
      </c>
      <c r="J994">
        <v>-1.52153981320649E-2</v>
      </c>
      <c r="M994">
        <v>-1.2907862141382599E-2</v>
      </c>
      <c r="N994">
        <v>-8.3144311034563604E-3</v>
      </c>
      <c r="O994">
        <v>-1.3509173762490801E-2</v>
      </c>
      <c r="Q994" s="15">
        <f t="shared" si="46"/>
        <v>1486.589966</v>
      </c>
      <c r="R994" s="15">
        <f t="shared" si="47"/>
        <v>0.68</v>
      </c>
      <c r="T994" s="3">
        <v>39423</v>
      </c>
      <c r="U994">
        <v>1504.660034</v>
      </c>
      <c r="V994" s="9">
        <v>39423</v>
      </c>
      <c r="W994" s="8">
        <v>0.6</v>
      </c>
    </row>
    <row r="995" spans="1:23" x14ac:dyDescent="0.4">
      <c r="A995">
        <v>20071213</v>
      </c>
      <c r="B995" s="3">
        <f t="shared" si="45"/>
        <v>39429</v>
      </c>
      <c r="C995">
        <v>-2.2215464568299498E-2</v>
      </c>
      <c r="E995">
        <v>-2.18097083296547E-2</v>
      </c>
      <c r="F995">
        <v>-1.31785003684109E-2</v>
      </c>
      <c r="G995">
        <v>-2.4341320555484901E-2</v>
      </c>
      <c r="H995">
        <v>-3.36902446834337E-2</v>
      </c>
      <c r="I995">
        <v>-2.1680417869975099E-2</v>
      </c>
      <c r="J995">
        <v>4.3279528253586897E-4</v>
      </c>
      <c r="K995">
        <v>-2.9575270218632599E-2</v>
      </c>
      <c r="L995">
        <v>-3.02716826313645E-2</v>
      </c>
      <c r="M995">
        <v>-4.3904107317897602E-2</v>
      </c>
      <c r="O995">
        <v>-1.7744409462293699E-2</v>
      </c>
      <c r="P995">
        <v>-1.8064035720771299E-2</v>
      </c>
      <c r="Q995" s="15">
        <f t="shared" si="46"/>
        <v>1488.410034</v>
      </c>
      <c r="R995" s="15">
        <f t="shared" si="47"/>
        <v>0.74</v>
      </c>
      <c r="T995" s="3">
        <v>39426</v>
      </c>
      <c r="U995">
        <v>1515.959961</v>
      </c>
      <c r="V995" s="9">
        <v>39426</v>
      </c>
      <c r="W995" s="8">
        <v>0.6</v>
      </c>
    </row>
    <row r="996" spans="1:23" x14ac:dyDescent="0.4">
      <c r="A996">
        <v>20071214</v>
      </c>
      <c r="B996" s="3">
        <f t="shared" si="45"/>
        <v>39430</v>
      </c>
      <c r="C996">
        <v>-8.6756959917589693E-2</v>
      </c>
      <c r="D996">
        <v>-2.03573875921635E-2</v>
      </c>
      <c r="E996">
        <v>-3.0152542617665701E-2</v>
      </c>
      <c r="F996">
        <v>-4.3000155360049197E-2</v>
      </c>
      <c r="G996">
        <v>-1.31428568363171E-2</v>
      </c>
      <c r="H996">
        <v>-1.9862166794788399E-2</v>
      </c>
      <c r="I996">
        <v>-1.8725404352254098E-2</v>
      </c>
      <c r="J996">
        <v>-1.61497825411311E-2</v>
      </c>
      <c r="K996">
        <v>-2.0987643331312499E-2</v>
      </c>
      <c r="N996">
        <v>-4.5321336667764403E-2</v>
      </c>
      <c r="O996">
        <v>-1.4809598864766699E-2</v>
      </c>
      <c r="P996">
        <v>-3.30195370718427E-2</v>
      </c>
      <c r="Q996" s="15">
        <f t="shared" si="46"/>
        <v>1467.9499510000001</v>
      </c>
      <c r="R996" s="15">
        <f t="shared" si="47"/>
        <v>0.65</v>
      </c>
      <c r="T996" s="3">
        <v>39427</v>
      </c>
      <c r="U996">
        <v>1477.650024</v>
      </c>
      <c r="V996" s="9">
        <v>39427</v>
      </c>
      <c r="W996" s="8">
        <v>0.78</v>
      </c>
    </row>
    <row r="997" spans="1:23" x14ac:dyDescent="0.4">
      <c r="A997">
        <v>20071217</v>
      </c>
      <c r="B997" s="3">
        <f t="shared" si="45"/>
        <v>39433</v>
      </c>
      <c r="C997">
        <v>-8.9854848277084801E-2</v>
      </c>
      <c r="D997">
        <v>-1.44467462517744E-2</v>
      </c>
      <c r="E997">
        <v>-1.33339324597121E-2</v>
      </c>
      <c r="F997">
        <v>-2.4173114124978801E-2</v>
      </c>
      <c r="G997">
        <v>-2.51410480162025E-2</v>
      </c>
      <c r="H997">
        <v>-2.6131001378536502E-2</v>
      </c>
      <c r="J997">
        <v>-3.5692173971095101E-2</v>
      </c>
      <c r="K997">
        <v>-1.6156612441501399E-2</v>
      </c>
      <c r="L997">
        <v>-7.2127223360655196E-3</v>
      </c>
      <c r="M997">
        <v>-2.7047736141493198E-2</v>
      </c>
      <c r="N997">
        <v>-1.59059932665544E-2</v>
      </c>
      <c r="O997">
        <v>-1.37914762572749E-2</v>
      </c>
      <c r="P997">
        <v>-1.2060479676824099E-2</v>
      </c>
      <c r="Q997" s="15">
        <f t="shared" si="46"/>
        <v>1445.900024</v>
      </c>
      <c r="R997" s="15">
        <f t="shared" si="47"/>
        <v>0.63</v>
      </c>
      <c r="T997" s="3">
        <v>39428</v>
      </c>
      <c r="U997">
        <v>1486.589966</v>
      </c>
      <c r="V997" s="9">
        <v>39428</v>
      </c>
      <c r="W997" s="8">
        <v>0.68</v>
      </c>
    </row>
    <row r="998" spans="1:23" x14ac:dyDescent="0.4">
      <c r="A998">
        <v>20071218</v>
      </c>
      <c r="B998" s="3">
        <f t="shared" si="45"/>
        <v>39434</v>
      </c>
      <c r="C998">
        <v>3.9807499169490099E-2</v>
      </c>
      <c r="D998">
        <v>-2.6121638574287599E-2</v>
      </c>
      <c r="E998">
        <v>-2.8573569265255901E-2</v>
      </c>
      <c r="F998">
        <v>-1.6368520984125501E-2</v>
      </c>
      <c r="G998">
        <v>-1.4043265382950299E-2</v>
      </c>
      <c r="H998">
        <v>-1.5230499509284699E-2</v>
      </c>
      <c r="I998">
        <v>-1.37015123718034E-2</v>
      </c>
      <c r="J998">
        <v>-2.3147577011355999E-2</v>
      </c>
      <c r="K998">
        <v>-4.6244092713221399E-2</v>
      </c>
      <c r="L998">
        <v>-1.45037229234666E-2</v>
      </c>
      <c r="M998">
        <v>-1.26934257738968E-2</v>
      </c>
      <c r="N998">
        <v>-3.2173539300196098E-2</v>
      </c>
      <c r="O998">
        <v>-2.2032364437536402E-2</v>
      </c>
      <c r="P998">
        <v>-7.1576669596603E-3</v>
      </c>
      <c r="Q998" s="15">
        <f t="shared" si="46"/>
        <v>1454.9799800000001</v>
      </c>
      <c r="R998" s="15">
        <f t="shared" si="47"/>
        <v>0.76</v>
      </c>
      <c r="T998" s="3">
        <v>39429</v>
      </c>
      <c r="U998">
        <v>1488.410034</v>
      </c>
      <c r="V998" s="9">
        <v>39429</v>
      </c>
      <c r="W998" s="8">
        <v>0.74</v>
      </c>
    </row>
    <row r="999" spans="1:23" x14ac:dyDescent="0.4">
      <c r="A999">
        <v>20071219</v>
      </c>
      <c r="B999" s="3">
        <f t="shared" si="45"/>
        <v>39435</v>
      </c>
      <c r="C999">
        <v>-1.68960778365831E-2</v>
      </c>
      <c r="D999">
        <v>-1.2177492348800801E-2</v>
      </c>
      <c r="E999">
        <v>-1.3770948068826699E-2</v>
      </c>
      <c r="F999">
        <v>-1.18034379454698E-2</v>
      </c>
      <c r="G999">
        <v>-1.8620685735685899E-2</v>
      </c>
      <c r="H999">
        <v>-1.15674761747052E-2</v>
      </c>
      <c r="J999">
        <v>-3.5458283000942099E-3</v>
      </c>
      <c r="K999">
        <v>-1.84827453735757E-2</v>
      </c>
      <c r="L999">
        <v>-1.4059536698622701E-2</v>
      </c>
      <c r="M999">
        <v>-1.81612180083939E-2</v>
      </c>
      <c r="N999">
        <v>-1.1822398192873999E-2</v>
      </c>
      <c r="O999">
        <v>-2.3409709000910599E-2</v>
      </c>
      <c r="Q999" s="15">
        <f t="shared" si="46"/>
        <v>1453</v>
      </c>
      <c r="R999" s="15">
        <f t="shared" si="47"/>
        <v>0.71</v>
      </c>
      <c r="T999" s="3">
        <v>39430</v>
      </c>
      <c r="U999">
        <v>1467.9499510000001</v>
      </c>
      <c r="V999" s="9">
        <v>39430</v>
      </c>
      <c r="W999" s="8">
        <v>0.65</v>
      </c>
    </row>
    <row r="1000" spans="1:23" x14ac:dyDescent="0.4">
      <c r="A1000">
        <v>20071220</v>
      </c>
      <c r="B1000" s="3">
        <f t="shared" si="45"/>
        <v>39436</v>
      </c>
      <c r="C1000">
        <v>5.2074463924041197E-3</v>
      </c>
      <c r="D1000">
        <v>-2.5463310618924801E-3</v>
      </c>
      <c r="E1000">
        <v>-1.9012445263055299E-2</v>
      </c>
      <c r="F1000">
        <v>8.30845925649344E-3</v>
      </c>
      <c r="G1000">
        <v>-1.7940066432360301E-2</v>
      </c>
      <c r="H1000">
        <v>-1.36578339608645E-2</v>
      </c>
      <c r="I1000">
        <v>-2.6697577462162701E-2</v>
      </c>
      <c r="J1000">
        <v>-2.01451372194262E-2</v>
      </c>
      <c r="K1000">
        <v>-1.7999844814350401E-2</v>
      </c>
      <c r="L1000">
        <v>-1.2323462267489101E-2</v>
      </c>
      <c r="M1000">
        <v>-1.5580911129111001E-2</v>
      </c>
      <c r="N1000">
        <v>-1.2858007780566399E-2</v>
      </c>
      <c r="O1000">
        <v>-1.2660567282776E-2</v>
      </c>
      <c r="P1000">
        <v>-8.3717655236064496E-3</v>
      </c>
      <c r="Q1000" s="15">
        <f t="shared" si="46"/>
        <v>1460.119995</v>
      </c>
      <c r="R1000" s="15">
        <f t="shared" si="47"/>
        <v>0.39</v>
      </c>
      <c r="T1000" s="3">
        <v>39433</v>
      </c>
      <c r="U1000">
        <v>1445.900024</v>
      </c>
      <c r="V1000" s="9">
        <v>39433</v>
      </c>
      <c r="W1000" s="8">
        <v>0.63</v>
      </c>
    </row>
    <row r="1001" spans="1:23" x14ac:dyDescent="0.4">
      <c r="A1001">
        <v>20071221</v>
      </c>
      <c r="B1001" s="3">
        <f t="shared" si="45"/>
        <v>39437</v>
      </c>
      <c r="C1001">
        <v>-1.6738391730056701E-2</v>
      </c>
      <c r="D1001">
        <v>-1.9283197604126501E-2</v>
      </c>
      <c r="E1001">
        <v>-2.66726476300666E-2</v>
      </c>
      <c r="F1001">
        <v>-1.5798353052804401E-2</v>
      </c>
      <c r="G1001">
        <v>-1.8151650215877599E-2</v>
      </c>
      <c r="H1001">
        <v>-1.6917379478583499E-2</v>
      </c>
      <c r="I1001">
        <v>-2.7024819449993898E-2</v>
      </c>
      <c r="J1001">
        <v>-2.2611831147393201E-2</v>
      </c>
      <c r="L1001">
        <v>-2.3893217560090201E-2</v>
      </c>
      <c r="M1001">
        <v>-3.1657290472434298E-2</v>
      </c>
      <c r="N1001">
        <v>-2.64214220592725E-2</v>
      </c>
      <c r="O1001">
        <v>-2.76814969213958E-2</v>
      </c>
      <c r="P1001">
        <v>-2.9570081181460602E-2</v>
      </c>
      <c r="Q1001" s="15">
        <f t="shared" si="46"/>
        <v>1484.459961</v>
      </c>
      <c r="R1001" s="15">
        <f t="shared" si="47"/>
        <v>0.64</v>
      </c>
      <c r="T1001" s="3">
        <v>39434</v>
      </c>
      <c r="U1001">
        <v>1454.9799800000001</v>
      </c>
      <c r="V1001" s="9">
        <v>39434</v>
      </c>
      <c r="W1001" s="8">
        <v>0.76</v>
      </c>
    </row>
    <row r="1002" spans="1:23" x14ac:dyDescent="0.4">
      <c r="A1002">
        <v>20071224</v>
      </c>
      <c r="B1002" s="3">
        <f t="shared" si="45"/>
        <v>39440</v>
      </c>
      <c r="D1002">
        <v>-1.2917756509664299E-2</v>
      </c>
      <c r="E1002">
        <v>-1.61059042422858E-2</v>
      </c>
      <c r="F1002">
        <v>-2.1226920515646602E-2</v>
      </c>
      <c r="G1002">
        <v>-1.9795760482814801E-2</v>
      </c>
      <c r="H1002">
        <v>-1.91618896154328E-2</v>
      </c>
      <c r="I1002">
        <v>-2.0390260770362E-2</v>
      </c>
      <c r="J1002">
        <v>-2.8022073373844901E-2</v>
      </c>
      <c r="Q1002" s="15">
        <f t="shared" si="46"/>
        <v>1496.4499510000001</v>
      </c>
      <c r="R1002" s="15">
        <f t="shared" si="47"/>
        <v>0.68</v>
      </c>
      <c r="T1002" s="3">
        <v>39435</v>
      </c>
      <c r="U1002">
        <v>1453</v>
      </c>
      <c r="V1002" s="9">
        <v>39435</v>
      </c>
      <c r="W1002" s="8">
        <v>0.71</v>
      </c>
    </row>
    <row r="1003" spans="1:23" x14ac:dyDescent="0.4">
      <c r="A1003">
        <v>20071226</v>
      </c>
      <c r="B1003" s="3">
        <f t="shared" si="45"/>
        <v>39442</v>
      </c>
      <c r="D1003">
        <v>-1.1674941724005501E-2</v>
      </c>
      <c r="F1003">
        <v>-2.4522872644205301E-2</v>
      </c>
      <c r="H1003">
        <v>-1.7307470863924701E-2</v>
      </c>
      <c r="I1003">
        <v>-2.55939758090033E-2</v>
      </c>
      <c r="J1003">
        <v>-2.8340335250543199E-2</v>
      </c>
      <c r="L1003">
        <v>-2.6412673278120899E-2</v>
      </c>
      <c r="N1003">
        <v>-1.9189249047048901E-2</v>
      </c>
      <c r="O1003">
        <v>-2.1765835185516402E-2</v>
      </c>
      <c r="P1003">
        <v>-1.7757702459762E-2</v>
      </c>
      <c r="Q1003" s="15">
        <f t="shared" si="46"/>
        <v>1497.660034</v>
      </c>
      <c r="R1003" s="15">
        <f t="shared" si="47"/>
        <v>0.64</v>
      </c>
      <c r="T1003" s="3">
        <v>39436</v>
      </c>
      <c r="U1003">
        <v>1460.119995</v>
      </c>
      <c r="V1003" s="9">
        <v>39436</v>
      </c>
      <c r="W1003" s="8">
        <v>0.39</v>
      </c>
    </row>
    <row r="1004" spans="1:23" x14ac:dyDescent="0.4">
      <c r="A1004">
        <v>20071227</v>
      </c>
      <c r="B1004" s="3">
        <f t="shared" si="45"/>
        <v>39443</v>
      </c>
      <c r="D1004">
        <v>-1.60842165437288E-2</v>
      </c>
      <c r="E1004">
        <v>-2.3306780668868099E-2</v>
      </c>
      <c r="F1004">
        <v>-6.2294793852596501E-3</v>
      </c>
      <c r="G1004">
        <v>-2.0406507678989001E-2</v>
      </c>
      <c r="H1004">
        <v>-2.00948155537609E-2</v>
      </c>
      <c r="I1004">
        <v>-9.8433488011557806E-3</v>
      </c>
      <c r="K1004">
        <v>-6.6854618938910398E-2</v>
      </c>
      <c r="L1004">
        <v>-2.31595679597799E-2</v>
      </c>
      <c r="M1004">
        <v>-2.14281008101408E-2</v>
      </c>
      <c r="O1004">
        <v>-1.6831700435125298E-2</v>
      </c>
      <c r="P1004">
        <v>-1.2297378050654E-2</v>
      </c>
      <c r="Q1004" s="15">
        <f t="shared" si="46"/>
        <v>1476.2700199999999</v>
      </c>
      <c r="R1004" s="15">
        <f t="shared" si="47"/>
        <v>0.59</v>
      </c>
      <c r="T1004" s="3">
        <v>39437</v>
      </c>
      <c r="U1004">
        <v>1484.459961</v>
      </c>
      <c r="V1004" s="9">
        <v>39437</v>
      </c>
      <c r="W1004" s="8">
        <v>0.64</v>
      </c>
    </row>
    <row r="1005" spans="1:23" x14ac:dyDescent="0.4">
      <c r="A1005">
        <v>20071228</v>
      </c>
      <c r="B1005" s="3">
        <f t="shared" si="45"/>
        <v>39444</v>
      </c>
      <c r="D1005">
        <v>-1.5564478311889E-2</v>
      </c>
      <c r="E1005">
        <v>-2.7012433059854599E-2</v>
      </c>
      <c r="G1005">
        <v>-2.3472971247593798E-2</v>
      </c>
      <c r="H1005">
        <v>-1.5109217409186901E-2</v>
      </c>
      <c r="I1005">
        <v>-7.2912355690274702E-3</v>
      </c>
      <c r="K1005">
        <v>-1.45180881137544E-2</v>
      </c>
      <c r="L1005">
        <v>-2.4531713651842101E-2</v>
      </c>
      <c r="M1005">
        <v>-2.3062327624946501E-2</v>
      </c>
      <c r="N1005">
        <v>-2.6492300380163501E-2</v>
      </c>
      <c r="O1005">
        <v>-2.5380562043907699E-2</v>
      </c>
      <c r="P1005">
        <v>-2.21415691194729E-2</v>
      </c>
      <c r="Q1005" s="15">
        <f t="shared" si="46"/>
        <v>1478.48999</v>
      </c>
      <c r="R1005" s="15">
        <f t="shared" si="47"/>
        <v>0.56000000000000005</v>
      </c>
      <c r="T1005" s="3">
        <v>39440</v>
      </c>
      <c r="U1005">
        <v>1496.4499510000001</v>
      </c>
      <c r="V1005" s="9">
        <v>39440</v>
      </c>
      <c r="W1005" s="8">
        <v>0.68</v>
      </c>
    </row>
    <row r="1006" spans="1:23" x14ac:dyDescent="0.4">
      <c r="A1006">
        <v>20071231</v>
      </c>
      <c r="B1006" s="3">
        <f t="shared" si="45"/>
        <v>39447</v>
      </c>
      <c r="C1006">
        <v>-5.6866468383472403E-2</v>
      </c>
      <c r="D1006">
        <v>-2.2703371290129701E-2</v>
      </c>
      <c r="E1006">
        <v>-1.5493587358596199E-2</v>
      </c>
      <c r="F1006">
        <v>-1.8446852315481599E-2</v>
      </c>
      <c r="G1006">
        <v>-1.74667940384012E-2</v>
      </c>
      <c r="H1006">
        <v>-2.4941971249189201E-2</v>
      </c>
      <c r="I1006">
        <v>-1.60326848335152E-2</v>
      </c>
      <c r="K1006">
        <v>-2.9508679457375699E-2</v>
      </c>
      <c r="N1006">
        <v>-2.65366671467544E-2</v>
      </c>
      <c r="O1006">
        <v>-2.8596918327461099E-2</v>
      </c>
      <c r="P1006">
        <v>-4.8763264222593701E-2</v>
      </c>
      <c r="Q1006" s="15">
        <f t="shared" si="46"/>
        <v>1468.3599850000001</v>
      </c>
      <c r="R1006" s="15">
        <f t="shared" si="47"/>
        <v>0.67</v>
      </c>
      <c r="T1006" s="3">
        <v>39442</v>
      </c>
      <c r="U1006">
        <v>1497.660034</v>
      </c>
      <c r="V1006" s="9">
        <v>39442</v>
      </c>
      <c r="W1006" s="8">
        <v>0.64</v>
      </c>
    </row>
    <row r="1007" spans="1:23" x14ac:dyDescent="0.4">
      <c r="A1007">
        <v>20080102</v>
      </c>
      <c r="B1007" s="3">
        <f t="shared" si="45"/>
        <v>39449</v>
      </c>
      <c r="C1007">
        <v>-2.6457288856990401E-2</v>
      </c>
      <c r="D1007">
        <v>-1.5851925035560099E-2</v>
      </c>
      <c r="E1007">
        <v>-2.4051098392469099E-2</v>
      </c>
      <c r="F1007">
        <v>-1.0484072299851399E-2</v>
      </c>
      <c r="G1007">
        <v>-2.8420840034880102E-2</v>
      </c>
      <c r="H1007">
        <v>-1.48738649678294E-2</v>
      </c>
      <c r="I1007">
        <v>-1.6940701553324399E-2</v>
      </c>
      <c r="J1007">
        <v>-3.11151262302828E-2</v>
      </c>
      <c r="K1007">
        <v>-2.7040108857211101E-2</v>
      </c>
      <c r="L1007">
        <v>-2.2701938751117701E-2</v>
      </c>
      <c r="M1007">
        <v>-3.3033320120158E-2</v>
      </c>
      <c r="O1007">
        <v>-2.3308125371907198E-2</v>
      </c>
      <c r="P1007">
        <v>-2.2608077835882499E-2</v>
      </c>
      <c r="Q1007" s="15">
        <f t="shared" si="46"/>
        <v>1447.160034</v>
      </c>
      <c r="R1007" s="15">
        <f t="shared" si="47"/>
        <v>0.78</v>
      </c>
      <c r="T1007" s="3">
        <v>39443</v>
      </c>
      <c r="U1007">
        <v>1476.2700199999999</v>
      </c>
      <c r="V1007" s="9">
        <v>39443</v>
      </c>
      <c r="W1007" s="8">
        <v>0.59</v>
      </c>
    </row>
    <row r="1008" spans="1:23" x14ac:dyDescent="0.4">
      <c r="A1008">
        <v>20080103</v>
      </c>
      <c r="B1008" s="3">
        <f t="shared" si="45"/>
        <v>39450</v>
      </c>
      <c r="D1008">
        <v>-3.5257709533918803E-2</v>
      </c>
      <c r="E1008">
        <v>-1.8971092747495599E-2</v>
      </c>
      <c r="F1008">
        <v>-2.7221269721166699E-2</v>
      </c>
      <c r="G1008">
        <v>-3.2530777983884901E-2</v>
      </c>
      <c r="H1008">
        <v>-2.50255121260625E-2</v>
      </c>
      <c r="K1008">
        <v>-2.7443761678551198E-2</v>
      </c>
      <c r="L1008">
        <v>-1.10683748871661E-2</v>
      </c>
      <c r="N1008">
        <v>-1.7034500947600801E-2</v>
      </c>
      <c r="O1008">
        <v>-1.6539511804071198E-2</v>
      </c>
      <c r="P1008">
        <v>-2.6568405621959099E-2</v>
      </c>
      <c r="Q1008" s="15">
        <f t="shared" si="46"/>
        <v>1447.160034</v>
      </c>
      <c r="R1008" s="15">
        <f t="shared" si="47"/>
        <v>0.78</v>
      </c>
      <c r="T1008" s="3">
        <v>39444</v>
      </c>
      <c r="U1008">
        <v>1478.48999</v>
      </c>
      <c r="V1008" s="9">
        <v>39444</v>
      </c>
      <c r="W1008" s="8">
        <v>0.56000000000000005</v>
      </c>
    </row>
    <row r="1009" spans="1:23" x14ac:dyDescent="0.4">
      <c r="A1009">
        <v>20080104</v>
      </c>
      <c r="B1009" s="3">
        <f t="shared" si="45"/>
        <v>39451</v>
      </c>
      <c r="C1009">
        <v>-4.6253954047270798E-2</v>
      </c>
      <c r="D1009">
        <v>-1.8755732768796898E-2</v>
      </c>
      <c r="E1009">
        <v>-1.6994356396329801E-2</v>
      </c>
      <c r="F1009">
        <v>-2.7241503246826101E-3</v>
      </c>
      <c r="G1009">
        <v>-3.24057255237915E-2</v>
      </c>
      <c r="H1009">
        <v>-2.89861980476676E-2</v>
      </c>
      <c r="I1009">
        <v>-2.1164827635105399E-2</v>
      </c>
      <c r="K1009">
        <v>-1.6628033593138001E-2</v>
      </c>
      <c r="L1009">
        <v>-3.7615960637573498E-2</v>
      </c>
      <c r="M1009">
        <v>3.3913879335903899E-3</v>
      </c>
      <c r="N1009">
        <v>-2.57999584982198E-2</v>
      </c>
      <c r="O1009">
        <v>-6.2581450849736198E-3</v>
      </c>
      <c r="P1009">
        <v>-6.79015453323723E-3</v>
      </c>
      <c r="Q1009" s="15">
        <f t="shared" si="46"/>
        <v>1411.630005</v>
      </c>
      <c r="R1009" s="15">
        <f t="shared" si="47"/>
        <v>0.7</v>
      </c>
      <c r="T1009" s="3">
        <v>39447</v>
      </c>
      <c r="U1009">
        <v>1468.3599850000001</v>
      </c>
      <c r="V1009" s="9">
        <v>39447</v>
      </c>
      <c r="W1009" s="8">
        <v>0.67</v>
      </c>
    </row>
    <row r="1010" spans="1:23" x14ac:dyDescent="0.4">
      <c r="A1010">
        <v>20080107</v>
      </c>
      <c r="B1010" s="3">
        <f t="shared" si="45"/>
        <v>39454</v>
      </c>
      <c r="C1010">
        <v>-6.7243587267616896E-3</v>
      </c>
      <c r="D1010">
        <v>-1.3178447845024401E-2</v>
      </c>
      <c r="E1010">
        <v>1.3697845905500499E-2</v>
      </c>
      <c r="F1010">
        <v>-1.8693489494034599E-2</v>
      </c>
      <c r="H1010">
        <v>-1.8382452057922799E-2</v>
      </c>
      <c r="I1010">
        <v>-3.3686582612528201E-2</v>
      </c>
      <c r="J1010">
        <v>-2.1072656772207401E-2</v>
      </c>
      <c r="K1010">
        <v>-1.3152496459841199E-2</v>
      </c>
      <c r="L1010">
        <v>-2.0389914096960001E-2</v>
      </c>
      <c r="N1010">
        <v>-1.05803296984709E-2</v>
      </c>
      <c r="O1010">
        <v>-1.2820236594744299E-2</v>
      </c>
      <c r="P1010">
        <v>-2.6072728503039901E-2</v>
      </c>
      <c r="Q1010" s="15">
        <f t="shared" si="46"/>
        <v>1416.1800539999999</v>
      </c>
      <c r="R1010" s="15">
        <f t="shared" si="47"/>
        <v>0.77</v>
      </c>
      <c r="T1010" s="3">
        <v>39449</v>
      </c>
      <c r="U1010">
        <v>1447.160034</v>
      </c>
      <c r="V1010" s="9">
        <v>39449</v>
      </c>
      <c r="W1010" s="8">
        <v>0.78</v>
      </c>
    </row>
    <row r="1011" spans="1:23" x14ac:dyDescent="0.4">
      <c r="A1011">
        <v>20080108</v>
      </c>
      <c r="B1011" s="3">
        <f t="shared" si="45"/>
        <v>39455</v>
      </c>
      <c r="C1011">
        <v>-7.52272202910654E-3</v>
      </c>
      <c r="D1011">
        <v>-1.7086240097284499E-2</v>
      </c>
      <c r="E1011">
        <v>-1.25462017380363E-2</v>
      </c>
      <c r="F1011">
        <v>-1.2299326408406299E-2</v>
      </c>
      <c r="G1011">
        <v>-9.0650306128433902E-2</v>
      </c>
      <c r="H1011">
        <v>-1.5810244469168001E-2</v>
      </c>
      <c r="I1011">
        <v>-2.01547598835746E-2</v>
      </c>
      <c r="K1011">
        <v>-7.5679135534904601E-2</v>
      </c>
      <c r="L1011">
        <v>-5.0861069424309797E-2</v>
      </c>
      <c r="M1011">
        <v>-2.28681854009921E-2</v>
      </c>
      <c r="P1011">
        <v>-1.8938168087887199E-2</v>
      </c>
      <c r="Q1011" s="15">
        <f t="shared" si="46"/>
        <v>1390.1899410000001</v>
      </c>
      <c r="R1011" s="15">
        <f t="shared" si="47"/>
        <v>0.94</v>
      </c>
      <c r="T1011" s="3">
        <v>39450</v>
      </c>
      <c r="U1011">
        <v>1447.160034</v>
      </c>
      <c r="V1011" s="9">
        <v>39450</v>
      </c>
      <c r="W1011" s="8">
        <v>0.78</v>
      </c>
    </row>
    <row r="1012" spans="1:23" x14ac:dyDescent="0.4">
      <c r="A1012">
        <v>20080109</v>
      </c>
      <c r="B1012" s="3">
        <f t="shared" si="45"/>
        <v>39456</v>
      </c>
      <c r="C1012">
        <v>-1.60417263137521E-2</v>
      </c>
      <c r="D1012">
        <v>-1.10010388086507E-2</v>
      </c>
      <c r="E1012">
        <v>-2.20930451275561E-2</v>
      </c>
      <c r="F1012">
        <v>-3.7665869186268998E-2</v>
      </c>
      <c r="G1012">
        <v>-8.8663394792823595E-3</v>
      </c>
      <c r="H1012">
        <v>-2.1805877896313001E-2</v>
      </c>
      <c r="I1012">
        <v>-1.15168914322191E-2</v>
      </c>
      <c r="J1012">
        <v>-2.31416824975696E-2</v>
      </c>
      <c r="K1012">
        <v>-9.1468998568551303E-3</v>
      </c>
      <c r="L1012">
        <v>-1.33921406712895E-2</v>
      </c>
      <c r="M1012">
        <v>-2.2860516309479901E-2</v>
      </c>
      <c r="N1012">
        <v>-1.9623341839776501E-2</v>
      </c>
      <c r="O1012">
        <v>7.9579371967368508E-3</v>
      </c>
      <c r="P1012">
        <v>-2.0828411111910899E-2</v>
      </c>
      <c r="Q1012" s="15">
        <f t="shared" si="46"/>
        <v>1409.130005</v>
      </c>
      <c r="R1012" s="15">
        <f t="shared" si="47"/>
        <v>0.75</v>
      </c>
      <c r="T1012" s="3">
        <v>39451</v>
      </c>
      <c r="U1012">
        <v>1411.630005</v>
      </c>
      <c r="V1012" s="9">
        <v>39451</v>
      </c>
      <c r="W1012" s="8">
        <v>0.7</v>
      </c>
    </row>
    <row r="1013" spans="1:23" x14ac:dyDescent="0.4">
      <c r="A1013">
        <v>20080110</v>
      </c>
      <c r="B1013" s="3">
        <f t="shared" si="45"/>
        <v>39457</v>
      </c>
      <c r="C1013">
        <v>-4.3229197060890602E-2</v>
      </c>
      <c r="D1013">
        <v>-1.3710584425731301E-2</v>
      </c>
      <c r="E1013">
        <v>-2.5647049548388E-2</v>
      </c>
      <c r="F1013">
        <v>-1.8757902494264601E-2</v>
      </c>
      <c r="G1013">
        <v>-2.68210181692559E-2</v>
      </c>
      <c r="H1013">
        <v>-2.28245651431923E-2</v>
      </c>
      <c r="I1013">
        <v>-1.9709353339574E-2</v>
      </c>
      <c r="J1013">
        <v>-4.6715060048532098E-2</v>
      </c>
      <c r="L1013">
        <v>-2.7423457599291701E-2</v>
      </c>
      <c r="M1013">
        <v>-3.6714872088406E-2</v>
      </c>
      <c r="N1013">
        <v>-2.70870088373159E-2</v>
      </c>
      <c r="O1013">
        <v>-3.3456623839116399E-2</v>
      </c>
      <c r="P1013">
        <v>9.5528154716921707E-3</v>
      </c>
      <c r="Q1013" s="15">
        <f t="shared" si="46"/>
        <v>1420.329956</v>
      </c>
      <c r="R1013" s="15">
        <f t="shared" si="47"/>
        <v>0.7</v>
      </c>
      <c r="T1013" s="3">
        <v>39454</v>
      </c>
      <c r="U1013">
        <v>1416.1800539999999</v>
      </c>
      <c r="V1013" s="9">
        <v>39454</v>
      </c>
      <c r="W1013" s="8">
        <v>0.77</v>
      </c>
    </row>
    <row r="1014" spans="1:23" x14ac:dyDescent="0.4">
      <c r="A1014">
        <v>20080111</v>
      </c>
      <c r="B1014" s="3">
        <f t="shared" si="45"/>
        <v>39458</v>
      </c>
      <c r="C1014">
        <v>-3.8856498703575999E-2</v>
      </c>
      <c r="D1014">
        <v>-1.7470016940866102E-2</v>
      </c>
      <c r="E1014">
        <v>-2.5242099095804899E-2</v>
      </c>
      <c r="F1014">
        <v>-2.21396283383265E-2</v>
      </c>
      <c r="G1014">
        <v>-3.2087691856992201E-2</v>
      </c>
      <c r="H1014">
        <v>-1.4261877339260799E-2</v>
      </c>
      <c r="L1014">
        <v>-1.79071452803371E-2</v>
      </c>
      <c r="M1014">
        <v>-1.6312156766829199E-2</v>
      </c>
      <c r="N1014">
        <v>-6.2860481274966901E-3</v>
      </c>
      <c r="O1014">
        <v>-2.7198553510145801E-2</v>
      </c>
      <c r="P1014">
        <v>-1.37325023722468E-2</v>
      </c>
      <c r="Q1014" s="15">
        <f t="shared" si="46"/>
        <v>1401.0200199999999</v>
      </c>
      <c r="R1014" s="15">
        <f t="shared" si="47"/>
        <v>0.72</v>
      </c>
      <c r="T1014" s="3">
        <v>39455</v>
      </c>
      <c r="U1014">
        <v>1390.1899410000001</v>
      </c>
      <c r="V1014" s="9">
        <v>39455</v>
      </c>
      <c r="W1014" s="8">
        <v>0.94</v>
      </c>
    </row>
    <row r="1015" spans="1:23" x14ac:dyDescent="0.4">
      <c r="A1015">
        <v>20080114</v>
      </c>
      <c r="B1015" s="3">
        <f t="shared" si="45"/>
        <v>39461</v>
      </c>
      <c r="C1015">
        <v>3.76321503553919E-2</v>
      </c>
      <c r="D1015">
        <v>-1.13707577776982E-2</v>
      </c>
      <c r="E1015">
        <v>-2.0636627308856299E-2</v>
      </c>
      <c r="F1015">
        <v>-1.8339012003620099E-2</v>
      </c>
      <c r="G1015">
        <v>-2.60471545831156E-2</v>
      </c>
      <c r="H1015">
        <v>-1.7332442969605202E-2</v>
      </c>
      <c r="I1015">
        <v>-1.6844732580457801E-2</v>
      </c>
      <c r="J1015">
        <v>-7.1903865478702899E-3</v>
      </c>
      <c r="K1015">
        <v>-8.0167222011168604E-2</v>
      </c>
      <c r="M1015">
        <v>-2.2868209819155501E-2</v>
      </c>
      <c r="N1015">
        <v>-7.8845936655184204E-3</v>
      </c>
      <c r="O1015">
        <v>-2.01244422116999E-2</v>
      </c>
      <c r="P1015">
        <v>-1.50990612618714E-2</v>
      </c>
      <c r="Q1015" s="15">
        <f t="shared" si="46"/>
        <v>1416.25</v>
      </c>
      <c r="R1015" s="15">
        <f t="shared" si="47"/>
        <v>0.7</v>
      </c>
      <c r="T1015" s="3">
        <v>39456</v>
      </c>
      <c r="U1015">
        <v>1409.130005</v>
      </c>
      <c r="V1015" s="9">
        <v>39456</v>
      </c>
      <c r="W1015" s="8">
        <v>0.75</v>
      </c>
    </row>
    <row r="1016" spans="1:23" x14ac:dyDescent="0.4">
      <c r="A1016">
        <v>20080115</v>
      </c>
      <c r="B1016" s="3">
        <f t="shared" si="45"/>
        <v>39462</v>
      </c>
      <c r="C1016">
        <v>-5.3818786407798899E-2</v>
      </c>
      <c r="D1016">
        <v>-7.3826634854997197E-3</v>
      </c>
      <c r="E1016">
        <v>-3.3291656783815501E-2</v>
      </c>
      <c r="F1016">
        <v>-1.7310644274889299E-2</v>
      </c>
      <c r="G1016">
        <v>-1.31370271735579E-2</v>
      </c>
      <c r="H1016">
        <v>-2.2740919023311101E-2</v>
      </c>
      <c r="I1016">
        <v>-1.5329534151768701E-2</v>
      </c>
      <c r="J1016">
        <v>-2.08075593307765E-2</v>
      </c>
      <c r="K1016">
        <v>-1.5858309996840798E-2</v>
      </c>
      <c r="L1016">
        <v>-2.6217709359471202E-2</v>
      </c>
      <c r="M1016">
        <v>-1.2657744517983901E-2</v>
      </c>
      <c r="N1016">
        <v>-1.18267320294982E-2</v>
      </c>
      <c r="O1016">
        <v>-2.2933332242705901E-2</v>
      </c>
      <c r="P1016">
        <v>-8.6440467703506694E-3</v>
      </c>
      <c r="Q1016" s="15">
        <f t="shared" si="46"/>
        <v>1380.9499510000001</v>
      </c>
      <c r="R1016" s="15">
        <f t="shared" si="47"/>
        <v>1.05</v>
      </c>
      <c r="T1016" s="3">
        <v>39457</v>
      </c>
      <c r="U1016">
        <v>1420.329956</v>
      </c>
      <c r="V1016" s="9">
        <v>39457</v>
      </c>
      <c r="W1016" s="8">
        <v>0.7</v>
      </c>
    </row>
    <row r="1017" spans="1:23" x14ac:dyDescent="0.4">
      <c r="A1017">
        <v>20080116</v>
      </c>
      <c r="B1017" s="3">
        <f t="shared" si="45"/>
        <v>39463</v>
      </c>
      <c r="C1017">
        <v>-0.103250630303261</v>
      </c>
      <c r="D1017">
        <v>9.5843528596308795E-3</v>
      </c>
      <c r="E1017">
        <v>-2.0389904669808799E-2</v>
      </c>
      <c r="F1017">
        <v>-2.78587118874222E-2</v>
      </c>
      <c r="G1017">
        <v>-2.6858391541954602E-2</v>
      </c>
      <c r="H1017">
        <v>-2.7687076873760201E-2</v>
      </c>
      <c r="I1017">
        <v>-2.4627529436346801E-2</v>
      </c>
      <c r="J1017">
        <v>-2.1480226255636801E-3</v>
      </c>
      <c r="K1017">
        <v>-1.8288114409210101E-2</v>
      </c>
      <c r="L1017">
        <v>-1.0674091754531699E-2</v>
      </c>
      <c r="M1017">
        <v>-4.0706181497797499E-2</v>
      </c>
      <c r="N1017">
        <v>-8.3621415042323607E-3</v>
      </c>
      <c r="O1017">
        <v>-1.40884704374745E-2</v>
      </c>
      <c r="P1017">
        <v>-1.54941998550761E-2</v>
      </c>
      <c r="Q1017" s="15">
        <f t="shared" si="46"/>
        <v>1373.1999510000001</v>
      </c>
      <c r="R1017" s="15">
        <f t="shared" si="47"/>
        <v>0.86</v>
      </c>
      <c r="T1017" s="3">
        <v>39458</v>
      </c>
      <c r="U1017">
        <v>1401.0200199999999</v>
      </c>
      <c r="V1017" s="9">
        <v>39458</v>
      </c>
      <c r="W1017" s="8">
        <v>0.72</v>
      </c>
    </row>
    <row r="1018" spans="1:23" x14ac:dyDescent="0.4">
      <c r="A1018">
        <v>20080117</v>
      </c>
      <c r="B1018" s="3">
        <f t="shared" si="45"/>
        <v>39464</v>
      </c>
      <c r="C1018">
        <v>-5.6935343968548399E-3</v>
      </c>
      <c r="D1018">
        <v>-1.8328377436246299E-2</v>
      </c>
      <c r="E1018">
        <v>-4.81528355052674E-4</v>
      </c>
      <c r="F1018">
        <v>-2.7083476996582201E-2</v>
      </c>
      <c r="G1018">
        <v>-8.3584509593237905E-3</v>
      </c>
      <c r="H1018">
        <v>-1.80213709673036E-2</v>
      </c>
      <c r="I1018">
        <v>-2.59439629165534E-2</v>
      </c>
      <c r="J1018">
        <v>-4.5605756037014698E-3</v>
      </c>
      <c r="K1018">
        <v>-5.5101606644889903E-2</v>
      </c>
      <c r="L1018">
        <v>1.6108928328244999E-2</v>
      </c>
      <c r="M1018">
        <v>-2.2387561906894698E-2</v>
      </c>
      <c r="N1018">
        <v>-1.20861027165142E-2</v>
      </c>
      <c r="O1018">
        <v>-1.0445317160079E-2</v>
      </c>
      <c r="P1018">
        <v>-1.5992605990774001E-2</v>
      </c>
      <c r="Q1018" s="15">
        <f t="shared" si="46"/>
        <v>1333.25</v>
      </c>
      <c r="R1018" s="15">
        <f t="shared" si="47"/>
        <v>0.99</v>
      </c>
      <c r="T1018" s="3">
        <v>39461</v>
      </c>
      <c r="U1018">
        <v>1416.25</v>
      </c>
      <c r="V1018" s="9">
        <v>39461</v>
      </c>
      <c r="W1018" s="8">
        <v>0.7</v>
      </c>
    </row>
    <row r="1019" spans="1:23" x14ac:dyDescent="0.4">
      <c r="A1019">
        <v>20080118</v>
      </c>
      <c r="B1019" s="3">
        <f t="shared" si="45"/>
        <v>39465</v>
      </c>
      <c r="C1019">
        <v>2.23283551339904E-2</v>
      </c>
      <c r="D1019">
        <v>-1.56325945565709E-2</v>
      </c>
      <c r="E1019">
        <v>-2.4653292214124801E-2</v>
      </c>
      <c r="F1019">
        <v>-2.07754694980164E-2</v>
      </c>
      <c r="G1019">
        <v>-2.2224289705590299E-2</v>
      </c>
      <c r="H1019">
        <v>1.6647428817890102E-2</v>
      </c>
      <c r="I1019">
        <v>-4.2576414084388801E-2</v>
      </c>
      <c r="J1019">
        <v>-2.6836482070734399E-2</v>
      </c>
      <c r="K1019">
        <v>-1.4758015161258201E-2</v>
      </c>
      <c r="L1019">
        <v>-2.3802133509472401E-2</v>
      </c>
      <c r="M1019">
        <v>-2.7979813706880598E-2</v>
      </c>
      <c r="N1019">
        <v>-3.9208102133906499E-2</v>
      </c>
      <c r="O1019">
        <v>-1.1939526352232201E-2</v>
      </c>
      <c r="P1019">
        <v>-3.7795864688680597E-2</v>
      </c>
      <c r="Q1019" s="15">
        <f t="shared" si="46"/>
        <v>1325.1899410000001</v>
      </c>
      <c r="R1019" s="15">
        <f t="shared" si="47"/>
        <v>0.98</v>
      </c>
      <c r="T1019" s="3">
        <v>39462</v>
      </c>
      <c r="U1019">
        <v>1380.9499510000001</v>
      </c>
      <c r="V1019" s="9">
        <v>39462</v>
      </c>
      <c r="W1019" s="8">
        <v>1.05</v>
      </c>
    </row>
    <row r="1020" spans="1:23" x14ac:dyDescent="0.4">
      <c r="A1020">
        <v>20080122</v>
      </c>
      <c r="B1020" s="3">
        <f t="shared" si="45"/>
        <v>39469</v>
      </c>
      <c r="C1020">
        <v>-0.21312287839091401</v>
      </c>
      <c r="D1020">
        <v>9.0908185085095995E-4</v>
      </c>
      <c r="E1020">
        <v>-6.6003493954898199E-2</v>
      </c>
      <c r="F1020">
        <v>-4.4759077930795699E-2</v>
      </c>
      <c r="G1020">
        <v>-1.97955709938471E-2</v>
      </c>
      <c r="H1020">
        <v>-1.3585565583334199E-2</v>
      </c>
      <c r="I1020">
        <v>-2.2606069094762499E-2</v>
      </c>
      <c r="J1020">
        <v>-3.3572107473866998E-2</v>
      </c>
      <c r="K1020">
        <v>-1.3321853190143E-2</v>
      </c>
      <c r="L1020">
        <v>-3.5858224363886602E-2</v>
      </c>
      <c r="M1020">
        <v>-2.4324167126947401E-2</v>
      </c>
      <c r="N1020">
        <v>-3.5322863178427803E-2</v>
      </c>
      <c r="O1020">
        <v>-4.4623388666303103E-2</v>
      </c>
      <c r="P1020">
        <v>-1.1860318763172799E-2</v>
      </c>
      <c r="Q1020" s="15">
        <f t="shared" si="46"/>
        <v>1310.5</v>
      </c>
      <c r="R1020" s="15">
        <f t="shared" si="47"/>
        <v>0.72</v>
      </c>
      <c r="T1020" s="3">
        <v>39463</v>
      </c>
      <c r="U1020">
        <v>1373.1999510000001</v>
      </c>
      <c r="V1020" s="9">
        <v>39463</v>
      </c>
      <c r="W1020" s="8">
        <v>0.86</v>
      </c>
    </row>
    <row r="1021" spans="1:23" x14ac:dyDescent="0.4">
      <c r="A1021">
        <v>20080123</v>
      </c>
      <c r="B1021" s="3">
        <f t="shared" si="45"/>
        <v>39470</v>
      </c>
      <c r="C1021">
        <v>-5.5449628776267398E-2</v>
      </c>
      <c r="D1021">
        <v>-7.0459146159019798E-2</v>
      </c>
      <c r="E1021">
        <v>-6.4285851933924804E-2</v>
      </c>
      <c r="F1021">
        <v>-2.9584643801686201E-2</v>
      </c>
      <c r="H1021">
        <v>-2.1711058307564202E-2</v>
      </c>
      <c r="I1021">
        <v>-3.7485950501835799E-2</v>
      </c>
      <c r="K1021">
        <v>-1.7480402005426301E-2</v>
      </c>
      <c r="L1021">
        <v>-3.2017145589382602E-2</v>
      </c>
      <c r="M1021">
        <v>-4.3736651396687802E-2</v>
      </c>
      <c r="N1021">
        <v>-2.20374223984642E-2</v>
      </c>
      <c r="O1021">
        <v>-3.2526870579153197E-2</v>
      </c>
      <c r="P1021">
        <v>-4.4078677645289499E-2</v>
      </c>
      <c r="Q1021" s="15">
        <f t="shared" si="46"/>
        <v>1338.599976</v>
      </c>
      <c r="R1021" s="15">
        <f t="shared" si="47"/>
        <v>0.75</v>
      </c>
      <c r="T1021" s="3">
        <v>39464</v>
      </c>
      <c r="U1021">
        <v>1333.25</v>
      </c>
      <c r="V1021" s="9">
        <v>39464</v>
      </c>
      <c r="W1021" s="8">
        <v>0.99</v>
      </c>
    </row>
    <row r="1022" spans="1:23" x14ac:dyDescent="0.4">
      <c r="A1022">
        <v>20080124</v>
      </c>
      <c r="B1022" s="3">
        <f t="shared" si="45"/>
        <v>39471</v>
      </c>
      <c r="C1022">
        <v>-8.0767232515424406E-3</v>
      </c>
      <c r="D1022">
        <v>-5.0893455389777797E-2</v>
      </c>
      <c r="E1022">
        <v>-2.7512027873315699E-2</v>
      </c>
      <c r="F1022">
        <v>-2.52619130426073E-2</v>
      </c>
      <c r="G1022">
        <v>-5.2918841869776898E-2</v>
      </c>
      <c r="H1022">
        <v>-1.52188222912933E-2</v>
      </c>
      <c r="I1022">
        <v>-2.45216682482799E-2</v>
      </c>
      <c r="J1022">
        <v>-1.1210804890709801E-2</v>
      </c>
      <c r="K1022">
        <v>-2.2972031917289599E-2</v>
      </c>
      <c r="L1022">
        <v>-2.97240047386979E-2</v>
      </c>
      <c r="M1022">
        <v>-5.2516434504769997E-2</v>
      </c>
      <c r="N1022">
        <v>-8.2668946983692707E-3</v>
      </c>
      <c r="O1022">
        <v>-2.8351042557005102E-2</v>
      </c>
      <c r="P1022">
        <v>-3.7532343543711003E-2</v>
      </c>
      <c r="Q1022" s="15">
        <f t="shared" si="46"/>
        <v>1352.0699460000001</v>
      </c>
      <c r="R1022" s="15">
        <f t="shared" si="47"/>
        <v>0.57999999999999996</v>
      </c>
      <c r="T1022" s="3">
        <v>39465</v>
      </c>
      <c r="U1022">
        <v>1325.1899410000001</v>
      </c>
      <c r="V1022" s="9">
        <v>39465</v>
      </c>
      <c r="W1022" s="8">
        <v>0.98</v>
      </c>
    </row>
    <row r="1023" spans="1:23" x14ac:dyDescent="0.4">
      <c r="A1023">
        <v>20080125</v>
      </c>
      <c r="B1023" s="3">
        <f t="shared" si="45"/>
        <v>39472</v>
      </c>
      <c r="C1023">
        <v>-1.6777553158363501E-3</v>
      </c>
      <c r="D1023">
        <v>-2.5082159834055099E-2</v>
      </c>
      <c r="E1023">
        <v>-1.0194374601319301E-2</v>
      </c>
      <c r="F1023">
        <v>-1.25231598941996E-3</v>
      </c>
      <c r="G1023">
        <v>-3.3473922591505298E-3</v>
      </c>
      <c r="H1023">
        <v>-2.01643211718937E-2</v>
      </c>
      <c r="I1023">
        <v>-1.34305655065624E-2</v>
      </c>
      <c r="J1023">
        <v>-3.8257496519108998E-4</v>
      </c>
      <c r="K1023">
        <v>-1.5027050062252601E-2</v>
      </c>
      <c r="L1023">
        <v>-1.1797106994753501E-3</v>
      </c>
      <c r="M1023">
        <v>-2.8660259865056201E-2</v>
      </c>
      <c r="N1023">
        <v>-3.3272303351797601E-2</v>
      </c>
      <c r="P1023">
        <v>-1.5792113270178799E-2</v>
      </c>
      <c r="Q1023" s="15">
        <f t="shared" si="46"/>
        <v>1330.6099850000001</v>
      </c>
      <c r="R1023" s="15">
        <f t="shared" si="47"/>
        <v>0.67</v>
      </c>
      <c r="T1023" s="3">
        <v>39469</v>
      </c>
      <c r="U1023">
        <v>1310.5</v>
      </c>
      <c r="V1023" s="9">
        <v>39469</v>
      </c>
      <c r="W1023" s="8">
        <v>0.72</v>
      </c>
    </row>
    <row r="1024" spans="1:23" x14ac:dyDescent="0.4">
      <c r="A1024">
        <v>20080128</v>
      </c>
      <c r="B1024" s="3">
        <f t="shared" si="45"/>
        <v>39475</v>
      </c>
      <c r="C1024">
        <v>-2.79417585676466E-2</v>
      </c>
      <c r="D1024">
        <v>-3.4312318824304099E-2</v>
      </c>
      <c r="E1024">
        <v>-5.5552929966938502E-2</v>
      </c>
      <c r="F1024">
        <v>-4.93833663948504E-2</v>
      </c>
      <c r="G1024">
        <v>-4.0858074101392E-2</v>
      </c>
      <c r="H1024">
        <v>-1.39286453217498E-2</v>
      </c>
      <c r="J1024">
        <v>-2.69355899479529E-2</v>
      </c>
      <c r="K1024">
        <v>-1.1740977911733501E-2</v>
      </c>
      <c r="L1024">
        <v>-2.0726241816925901E-2</v>
      </c>
      <c r="M1024">
        <v>-3.3674484719597601E-2</v>
      </c>
      <c r="N1024">
        <v>-4.4918435718785902E-3</v>
      </c>
      <c r="O1024">
        <v>-3.2701251769177403E-2</v>
      </c>
      <c r="Q1024" s="15">
        <f t="shared" si="46"/>
        <v>1353.959961</v>
      </c>
      <c r="R1024" s="15">
        <f t="shared" si="47"/>
        <v>0.65</v>
      </c>
      <c r="T1024" s="3">
        <v>39470</v>
      </c>
      <c r="U1024">
        <v>1338.599976</v>
      </c>
      <c r="V1024" s="9">
        <v>39470</v>
      </c>
      <c r="W1024" s="8">
        <v>0.75</v>
      </c>
    </row>
    <row r="1025" spans="1:23" x14ac:dyDescent="0.4">
      <c r="A1025">
        <v>20080129</v>
      </c>
      <c r="B1025" s="3">
        <f t="shared" si="45"/>
        <v>39476</v>
      </c>
      <c r="C1025">
        <v>-9.6005162689224693E-3</v>
      </c>
      <c r="D1025">
        <v>-3.9130103664717199E-3</v>
      </c>
      <c r="E1025">
        <v>-3.7251396450617702E-2</v>
      </c>
      <c r="F1025">
        <v>-2.4161774889102299E-2</v>
      </c>
      <c r="G1025">
        <v>-2.5277789573551299E-2</v>
      </c>
      <c r="J1025">
        <v>-1.72077084895545E-2</v>
      </c>
      <c r="K1025">
        <v>-3.4110962691571503E-2</v>
      </c>
      <c r="L1025">
        <v>-3.8130515275404099E-2</v>
      </c>
      <c r="M1025">
        <v>-4.3611536400017602E-2</v>
      </c>
      <c r="N1025">
        <v>-2.9045868781093501E-2</v>
      </c>
      <c r="O1025">
        <v>-3.5976661780152401E-2</v>
      </c>
      <c r="P1025">
        <v>-1.8744394326802801E-2</v>
      </c>
      <c r="Q1025" s="15">
        <f t="shared" si="46"/>
        <v>1362.3000489999999</v>
      </c>
      <c r="R1025" s="15">
        <f t="shared" si="47"/>
        <v>0.65</v>
      </c>
      <c r="T1025" s="3">
        <v>39471</v>
      </c>
      <c r="U1025">
        <v>1352.0699460000001</v>
      </c>
      <c r="V1025" s="9">
        <v>39471</v>
      </c>
      <c r="W1025" s="8">
        <v>0.57999999999999996</v>
      </c>
    </row>
    <row r="1026" spans="1:23" x14ac:dyDescent="0.4">
      <c r="A1026">
        <v>20080130</v>
      </c>
      <c r="B1026" s="3">
        <f t="shared" ref="B1026:B1089" si="48">DATE(LEFT(A1026, 4),RIGHT(LEFT(A1026,6),2),RIGHT(A1026, 2))</f>
        <v>39477</v>
      </c>
      <c r="C1026">
        <v>-2.7296923694995701E-2</v>
      </c>
      <c r="D1026">
        <v>-3.6826352377735801E-2</v>
      </c>
      <c r="E1026">
        <v>-3.3722338248220803E-2</v>
      </c>
      <c r="F1026">
        <v>-2.6735517662341401E-2</v>
      </c>
      <c r="G1026">
        <v>-1.3538893704125501E-2</v>
      </c>
      <c r="H1026">
        <v>-2.7921594571032701E-2</v>
      </c>
      <c r="I1026">
        <v>-1.99047865660468E-2</v>
      </c>
      <c r="J1026">
        <v>-1.41094552996329E-2</v>
      </c>
      <c r="K1026">
        <v>-3.4286741536746997E-2</v>
      </c>
      <c r="L1026">
        <v>-2.3080976303284199E-2</v>
      </c>
      <c r="M1026">
        <v>-3.1367052915446302E-2</v>
      </c>
      <c r="N1026">
        <v>-3.1519798486033097E-2</v>
      </c>
      <c r="O1026">
        <v>3.51603854700958E-3</v>
      </c>
      <c r="P1026">
        <v>-1.33506820763732E-2</v>
      </c>
      <c r="Q1026" s="15">
        <f t="shared" si="46"/>
        <v>1355.8100589999999</v>
      </c>
      <c r="R1026" s="15">
        <f t="shared" si="47"/>
        <v>0.63</v>
      </c>
      <c r="T1026" s="3">
        <v>39472</v>
      </c>
      <c r="U1026">
        <v>1330.6099850000001</v>
      </c>
      <c r="V1026" s="9">
        <v>39472</v>
      </c>
      <c r="W1026" s="8">
        <v>0.67</v>
      </c>
    </row>
    <row r="1027" spans="1:23" x14ac:dyDescent="0.4">
      <c r="A1027">
        <v>20080131</v>
      </c>
      <c r="B1027" s="3">
        <f t="shared" si="48"/>
        <v>39478</v>
      </c>
      <c r="C1027">
        <v>-8.0022664406581803E-2</v>
      </c>
      <c r="D1027">
        <v>-5.2833245508817697E-2</v>
      </c>
      <c r="F1027">
        <v>-4.1749658208469598E-2</v>
      </c>
      <c r="G1027">
        <v>-8.0032568793991593E-2</v>
      </c>
      <c r="H1027">
        <v>-2.8411965050042301E-2</v>
      </c>
      <c r="I1027">
        <v>-3.8186914430566599E-2</v>
      </c>
      <c r="K1027">
        <v>-2.4876723171377998E-2</v>
      </c>
      <c r="L1027">
        <v>-0.10958243060628001</v>
      </c>
      <c r="M1027">
        <v>-1.3451800702411001E-2</v>
      </c>
      <c r="N1027">
        <v>-4.3815049206068699E-2</v>
      </c>
      <c r="O1027">
        <v>-2.7250044314577501E-2</v>
      </c>
      <c r="P1027">
        <v>1.9312037921224701E-2</v>
      </c>
      <c r="Q1027" s="15">
        <f t="shared" ref="Q1027:Q1090" si="49">INDEX($U$2:$U$4000, MATCH(B1027,$T$2:$T$4000,0) )</f>
        <v>1378.5500489999999</v>
      </c>
      <c r="R1027" s="15">
        <f t="shared" ref="R1027:R1090" si="50">INDEX($W$2:$W$3552, MATCH(B1027,$V$2:$V$3552,0) )</f>
        <v>0.7</v>
      </c>
      <c r="T1027" s="3">
        <v>39475</v>
      </c>
      <c r="U1027">
        <v>1353.959961</v>
      </c>
      <c r="V1027" s="9">
        <v>39475</v>
      </c>
      <c r="W1027" s="8">
        <v>0.65</v>
      </c>
    </row>
    <row r="1028" spans="1:23" x14ac:dyDescent="0.4">
      <c r="A1028">
        <v>20080201</v>
      </c>
      <c r="B1028" s="3">
        <f t="shared" si="48"/>
        <v>39479</v>
      </c>
      <c r="C1028">
        <v>-2.0654506191418499E-2</v>
      </c>
      <c r="D1028">
        <v>-4.6066201567565301E-2</v>
      </c>
      <c r="E1028">
        <v>8.1639450719107193E-3</v>
      </c>
      <c r="G1028">
        <v>-6.3669950007574699E-3</v>
      </c>
      <c r="H1028">
        <v>-5.7795406977010202E-2</v>
      </c>
      <c r="J1028">
        <v>-3.70862364420479E-2</v>
      </c>
      <c r="L1028">
        <v>-1.5731751337515799E-2</v>
      </c>
      <c r="M1028">
        <v>-4.2772302900980802E-2</v>
      </c>
      <c r="N1028">
        <v>-1.8104077157992199E-2</v>
      </c>
      <c r="O1028">
        <v>-2.8037680702879399E-2</v>
      </c>
      <c r="P1028">
        <v>-3.0030182233773801E-2</v>
      </c>
      <c r="Q1028" s="15">
        <f t="shared" si="49"/>
        <v>1395.420044</v>
      </c>
      <c r="R1028" s="15">
        <f t="shared" si="50"/>
        <v>0.56000000000000005</v>
      </c>
      <c r="T1028" s="3">
        <v>39476</v>
      </c>
      <c r="U1028">
        <v>1362.3000489999999</v>
      </c>
      <c r="V1028" s="9">
        <v>39476</v>
      </c>
      <c r="W1028" s="8">
        <v>0.65</v>
      </c>
    </row>
    <row r="1029" spans="1:23" x14ac:dyDescent="0.4">
      <c r="A1029">
        <v>20080204</v>
      </c>
      <c r="B1029" s="3">
        <f t="shared" si="48"/>
        <v>39482</v>
      </c>
      <c r="C1029">
        <v>-3.0606422579713102E-2</v>
      </c>
      <c r="D1029">
        <v>-1.9013545821395E-2</v>
      </c>
      <c r="E1029">
        <v>-2.53392768963157E-2</v>
      </c>
      <c r="F1029">
        <v>1.0595768960865099E-3</v>
      </c>
      <c r="G1029">
        <v>-3.2684866205021201E-2</v>
      </c>
      <c r="H1029">
        <v>-1.74898221835567E-2</v>
      </c>
      <c r="I1029">
        <v>-6.2482544850896698E-3</v>
      </c>
      <c r="J1029">
        <v>-2.6190424499774601E-2</v>
      </c>
      <c r="K1029">
        <v>-1.3184020444508801E-2</v>
      </c>
      <c r="L1029">
        <v>-0.14806269692993801</v>
      </c>
      <c r="M1029">
        <v>-2.7842910309831801E-2</v>
      </c>
      <c r="O1029">
        <v>-3.0933363718799602E-2</v>
      </c>
      <c r="P1029">
        <v>-1.5044914576184501E-2</v>
      </c>
      <c r="Q1029" s="15">
        <f t="shared" si="49"/>
        <v>1380.8199460000001</v>
      </c>
      <c r="R1029" s="15">
        <f t="shared" si="50"/>
        <v>0.68</v>
      </c>
      <c r="T1029" s="3">
        <v>39477</v>
      </c>
      <c r="U1029">
        <v>1355.8100589999999</v>
      </c>
      <c r="V1029" s="9">
        <v>39477</v>
      </c>
      <c r="W1029" s="8">
        <v>0.63</v>
      </c>
    </row>
    <row r="1030" spans="1:23" x14ac:dyDescent="0.4">
      <c r="A1030">
        <v>20080205</v>
      </c>
      <c r="B1030" s="3">
        <f t="shared" si="48"/>
        <v>39483</v>
      </c>
      <c r="C1030">
        <v>-0.119991210403934</v>
      </c>
      <c r="D1030">
        <v>-3.7682520885927898E-2</v>
      </c>
      <c r="E1030">
        <v>-4.7864549518716097E-2</v>
      </c>
      <c r="F1030">
        <v>-2.6012645100012201E-2</v>
      </c>
      <c r="G1030">
        <v>-3.8005352444927198E-4</v>
      </c>
      <c r="I1030">
        <v>1.76408352374068E-3</v>
      </c>
      <c r="J1030">
        <v>-1.8986939789189101E-2</v>
      </c>
      <c r="L1030">
        <v>-2.4384707818862501E-2</v>
      </c>
      <c r="M1030">
        <v>-3.1214069832739898E-2</v>
      </c>
      <c r="N1030">
        <v>-7.6677618758791803E-3</v>
      </c>
      <c r="O1030">
        <v>-1.23277984475125E-2</v>
      </c>
      <c r="P1030">
        <v>-1.45430855025021E-2</v>
      </c>
      <c r="Q1030" s="15">
        <f t="shared" si="49"/>
        <v>1336.6400149999999</v>
      </c>
      <c r="R1030" s="15">
        <f t="shared" si="50"/>
        <v>0.94</v>
      </c>
      <c r="T1030" s="3">
        <v>39478</v>
      </c>
      <c r="U1030">
        <v>1378.5500489999999</v>
      </c>
      <c r="V1030" s="9">
        <v>39478</v>
      </c>
      <c r="W1030" s="8">
        <v>0.7</v>
      </c>
    </row>
    <row r="1031" spans="1:23" x14ac:dyDescent="0.4">
      <c r="A1031">
        <v>20080206</v>
      </c>
      <c r="B1031" s="3">
        <f t="shared" si="48"/>
        <v>39484</v>
      </c>
      <c r="C1031">
        <v>-1.0715482862357E-2</v>
      </c>
      <c r="D1031">
        <v>-3.7069796597691197E-2</v>
      </c>
      <c r="E1031">
        <v>-1.9986423790994801E-2</v>
      </c>
      <c r="F1031">
        <v>-3.2600261454808203E-2</v>
      </c>
      <c r="G1031">
        <v>-5.1706329065704E-2</v>
      </c>
      <c r="H1031">
        <v>-2.6970573206313901E-2</v>
      </c>
      <c r="I1031">
        <v>-1.79598866321856E-3</v>
      </c>
      <c r="K1031">
        <v>-2.6591668793585599E-2</v>
      </c>
      <c r="L1031">
        <v>-2.5793060195752102E-2</v>
      </c>
      <c r="M1031">
        <v>-2.40540844653758E-2</v>
      </c>
      <c r="P1031">
        <v>-5.4291337631041702E-3</v>
      </c>
      <c r="Q1031" s="15">
        <f t="shared" si="49"/>
        <v>1326.4499510000001</v>
      </c>
      <c r="R1031" s="15">
        <f t="shared" si="50"/>
        <v>0.8</v>
      </c>
      <c r="T1031" s="3">
        <v>39479</v>
      </c>
      <c r="U1031">
        <v>1395.420044</v>
      </c>
      <c r="V1031" s="9">
        <v>39479</v>
      </c>
      <c r="W1031" s="8">
        <v>0.56000000000000005</v>
      </c>
    </row>
    <row r="1032" spans="1:23" x14ac:dyDescent="0.4">
      <c r="A1032">
        <v>20080207</v>
      </c>
      <c r="B1032" s="3">
        <f t="shared" si="48"/>
        <v>39485</v>
      </c>
      <c r="C1032">
        <v>-3.46841367541387E-2</v>
      </c>
      <c r="D1032">
        <v>-1.0228510502256699E-2</v>
      </c>
      <c r="F1032">
        <v>-3.1971546183307199E-2</v>
      </c>
      <c r="G1032">
        <v>-1.7234117114483301E-2</v>
      </c>
      <c r="H1032">
        <v>-3.3237408804254402E-2</v>
      </c>
      <c r="I1032">
        <v>-2.6271977010678099E-2</v>
      </c>
      <c r="J1032">
        <v>-2.8567373684870299E-2</v>
      </c>
      <c r="K1032">
        <v>-1.8689511109749701E-2</v>
      </c>
      <c r="L1032">
        <v>-3.1890283101492903E-2</v>
      </c>
      <c r="M1032">
        <v>-2.600281727068E-2</v>
      </c>
      <c r="N1032">
        <v>-1.9028288016605301E-2</v>
      </c>
      <c r="O1032">
        <v>-2.78300920027581E-2</v>
      </c>
      <c r="P1032">
        <v>-3.0979646232561098E-2</v>
      </c>
      <c r="Q1032" s="15">
        <f t="shared" si="49"/>
        <v>1336.910034</v>
      </c>
      <c r="R1032" s="15">
        <f t="shared" si="50"/>
        <v>0.89</v>
      </c>
      <c r="T1032" s="3">
        <v>39482</v>
      </c>
      <c r="U1032">
        <v>1380.8199460000001</v>
      </c>
      <c r="V1032" s="9">
        <v>39482</v>
      </c>
      <c r="W1032" s="8">
        <v>0.68</v>
      </c>
    </row>
    <row r="1033" spans="1:23" x14ac:dyDescent="0.4">
      <c r="A1033">
        <v>20080208</v>
      </c>
      <c r="B1033" s="3">
        <f t="shared" si="48"/>
        <v>39486</v>
      </c>
      <c r="C1033">
        <v>-4.9669433281119203E-2</v>
      </c>
      <c r="D1033">
        <v>-5.3313662652260299E-2</v>
      </c>
      <c r="E1033">
        <v>-1.77361629235828E-2</v>
      </c>
      <c r="F1033">
        <v>-1.89260143743517E-2</v>
      </c>
      <c r="G1033">
        <v>-2.24754139873235E-2</v>
      </c>
      <c r="I1033">
        <v>-3.03664281238374E-2</v>
      </c>
      <c r="J1033">
        <v>-3.2135202888748098E-2</v>
      </c>
      <c r="K1033">
        <v>-1.2582175700703401E-2</v>
      </c>
      <c r="L1033">
        <v>-3.1011507257703502E-2</v>
      </c>
      <c r="M1033">
        <v>-3.6204464722093897E-2</v>
      </c>
      <c r="N1033">
        <v>-4.2493557135314802E-2</v>
      </c>
      <c r="O1033">
        <v>-4.0800612442169197E-2</v>
      </c>
      <c r="P1033">
        <v>-2.2545047243398401E-2</v>
      </c>
      <c r="Q1033" s="15">
        <f t="shared" si="49"/>
        <v>1331.290039</v>
      </c>
      <c r="R1033" s="15">
        <f t="shared" si="50"/>
        <v>0.79</v>
      </c>
      <c r="T1033" s="3">
        <v>39483</v>
      </c>
      <c r="U1033">
        <v>1336.6400149999999</v>
      </c>
      <c r="V1033" s="9">
        <v>39483</v>
      </c>
      <c r="W1033" s="8">
        <v>0.94</v>
      </c>
    </row>
    <row r="1034" spans="1:23" x14ac:dyDescent="0.4">
      <c r="A1034">
        <v>20080211</v>
      </c>
      <c r="B1034" s="3">
        <f t="shared" si="48"/>
        <v>39489</v>
      </c>
      <c r="C1034">
        <v>-1.0281850207631799E-2</v>
      </c>
      <c r="D1034">
        <v>-2.1337998325212802E-2</v>
      </c>
      <c r="E1034">
        <v>-3.2944949255654499E-2</v>
      </c>
      <c r="F1034">
        <v>-1.36645440604029E-2</v>
      </c>
      <c r="H1034">
        <v>-1.6984425868151399E-2</v>
      </c>
      <c r="J1034">
        <v>-2.38599789108438E-2</v>
      </c>
      <c r="K1034">
        <v>-3.0099360689545E-2</v>
      </c>
      <c r="L1034">
        <v>-3.4135414640536897E-2</v>
      </c>
      <c r="M1034">
        <v>-1.36561957205388E-2</v>
      </c>
      <c r="N1034">
        <v>-2.9588669147661801E-2</v>
      </c>
      <c r="O1034">
        <v>-3.4264036886560101E-2</v>
      </c>
      <c r="P1034">
        <v>-2.4803682172075899E-2</v>
      </c>
      <c r="Q1034" s="15">
        <f t="shared" si="49"/>
        <v>1339.130005</v>
      </c>
      <c r="R1034" s="15">
        <f t="shared" si="50"/>
        <v>0.68</v>
      </c>
      <c r="T1034" s="3">
        <v>39484</v>
      </c>
      <c r="U1034">
        <v>1326.4499510000001</v>
      </c>
      <c r="V1034" s="9">
        <v>39484</v>
      </c>
      <c r="W1034" s="8">
        <v>0.8</v>
      </c>
    </row>
    <row r="1035" spans="1:23" x14ac:dyDescent="0.4">
      <c r="A1035">
        <v>20080212</v>
      </c>
      <c r="B1035" s="3">
        <f t="shared" si="48"/>
        <v>39490</v>
      </c>
      <c r="C1035">
        <v>-1.05557167173895E-2</v>
      </c>
      <c r="D1035">
        <v>-2.93123480826461E-2</v>
      </c>
      <c r="E1035">
        <v>-1.7697216941199599E-2</v>
      </c>
      <c r="F1035">
        <v>-3.5196218998663001E-2</v>
      </c>
      <c r="G1035">
        <v>-1.7740309060944998E-2</v>
      </c>
      <c r="H1035">
        <v>-1.55075402504529E-2</v>
      </c>
      <c r="I1035">
        <v>-4.6858512156801599E-3</v>
      </c>
      <c r="J1035">
        <v>-1.6845964564290699E-2</v>
      </c>
      <c r="K1035">
        <v>-2.9823191773345199E-2</v>
      </c>
      <c r="L1035">
        <v>-4.24567194633933E-2</v>
      </c>
      <c r="M1035">
        <v>-9.6988153430707397E-3</v>
      </c>
      <c r="N1035">
        <v>-5.39918770867251E-2</v>
      </c>
      <c r="O1035">
        <v>-4.0537506762969099E-2</v>
      </c>
      <c r="P1035">
        <v>-4.6929475567850702E-2</v>
      </c>
      <c r="Q1035" s="15">
        <f t="shared" si="49"/>
        <v>1348.8599850000001</v>
      </c>
      <c r="R1035" s="15">
        <f t="shared" si="50"/>
        <v>0.78</v>
      </c>
      <c r="T1035" s="3">
        <v>39485</v>
      </c>
      <c r="U1035">
        <v>1336.910034</v>
      </c>
      <c r="V1035" s="9">
        <v>39485</v>
      </c>
      <c r="W1035" s="8">
        <v>0.89</v>
      </c>
    </row>
    <row r="1036" spans="1:23" x14ac:dyDescent="0.4">
      <c r="A1036">
        <v>20080213</v>
      </c>
      <c r="B1036" s="3">
        <f t="shared" si="48"/>
        <v>39491</v>
      </c>
      <c r="C1036">
        <v>-6.1489391819041202E-3</v>
      </c>
      <c r="D1036">
        <v>-2.2801565473939699E-2</v>
      </c>
      <c r="E1036">
        <v>-1.43204755101967E-2</v>
      </c>
      <c r="F1036">
        <v>-3.0138783963283899E-2</v>
      </c>
      <c r="G1036">
        <v>-3.3690837677991199E-2</v>
      </c>
      <c r="H1036">
        <v>-2.0184589501373799E-2</v>
      </c>
      <c r="I1036">
        <v>-1.8646890367236699E-2</v>
      </c>
      <c r="J1036">
        <v>-3.0044122286964701E-2</v>
      </c>
      <c r="K1036">
        <v>-2.1677179105795901E-2</v>
      </c>
      <c r="L1036">
        <v>-3.99068114774285E-2</v>
      </c>
      <c r="M1036">
        <v>-2.4389964145087501E-2</v>
      </c>
      <c r="N1036">
        <v>-2.7397715410915301E-2</v>
      </c>
      <c r="O1036">
        <v>-3.2906032194800698E-2</v>
      </c>
      <c r="P1036">
        <v>-2.37410388217482E-2</v>
      </c>
      <c r="Q1036" s="15">
        <f t="shared" si="49"/>
        <v>1367.209961</v>
      </c>
      <c r="R1036" s="15">
        <f t="shared" si="50"/>
        <v>0.79</v>
      </c>
      <c r="T1036" s="3">
        <v>39486</v>
      </c>
      <c r="U1036">
        <v>1331.290039</v>
      </c>
      <c r="V1036" s="9">
        <v>39486</v>
      </c>
      <c r="W1036" s="8">
        <v>0.79</v>
      </c>
    </row>
    <row r="1037" spans="1:23" x14ac:dyDescent="0.4">
      <c r="A1037">
        <v>20080214</v>
      </c>
      <c r="B1037" s="3">
        <f t="shared" si="48"/>
        <v>39492</v>
      </c>
      <c r="C1037">
        <v>-8.8459840222791398E-3</v>
      </c>
      <c r="D1037">
        <v>-1.7192957824231799E-2</v>
      </c>
      <c r="E1037">
        <v>-2.16453592185691E-2</v>
      </c>
      <c r="F1037">
        <v>7.4449120649701405E-4</v>
      </c>
      <c r="G1037">
        <v>-2.3977060932574901E-2</v>
      </c>
      <c r="H1037">
        <v>-1.2055940881833999E-2</v>
      </c>
      <c r="I1037">
        <v>-3.9830807599019302E-2</v>
      </c>
      <c r="J1037">
        <v>-3.5266944655805897E-2</v>
      </c>
      <c r="K1037">
        <v>-2.6314723734305101E-2</v>
      </c>
      <c r="L1037">
        <v>-2.63005802170789E-2</v>
      </c>
      <c r="M1037">
        <v>-1.9100428298563801E-2</v>
      </c>
      <c r="N1037">
        <v>-2.2762469203884899E-2</v>
      </c>
      <c r="O1037">
        <v>-2.2365640165123501E-2</v>
      </c>
      <c r="P1037">
        <v>-1.85379550723506E-2</v>
      </c>
      <c r="Q1037" s="15">
        <f t="shared" si="49"/>
        <v>1348.8599850000001</v>
      </c>
      <c r="R1037" s="15">
        <f t="shared" si="50"/>
        <v>0.74</v>
      </c>
      <c r="T1037" s="3">
        <v>39489</v>
      </c>
      <c r="U1037">
        <v>1339.130005</v>
      </c>
      <c r="V1037" s="9">
        <v>39489</v>
      </c>
      <c r="W1037" s="8">
        <v>0.68</v>
      </c>
    </row>
    <row r="1038" spans="1:23" x14ac:dyDescent="0.4">
      <c r="A1038">
        <v>20080215</v>
      </c>
      <c r="B1038" s="3">
        <f t="shared" si="48"/>
        <v>39493</v>
      </c>
      <c r="C1038">
        <v>-3.8153049881150203E-2</v>
      </c>
      <c r="D1038">
        <v>-1.97811281512922E-2</v>
      </c>
      <c r="E1038">
        <v>-2.8340306470757699E-2</v>
      </c>
      <c r="F1038">
        <v>-1.9423368616285699E-2</v>
      </c>
      <c r="G1038">
        <v>-2.1718377773738699E-2</v>
      </c>
      <c r="H1038">
        <v>-2.9713153033709698E-3</v>
      </c>
      <c r="I1038">
        <v>-4.1877655655977702E-2</v>
      </c>
      <c r="J1038">
        <v>-2.2632909201275302E-2</v>
      </c>
      <c r="L1038">
        <v>-2.3976979682714901E-2</v>
      </c>
      <c r="M1038">
        <v>-2.8775776299128902E-2</v>
      </c>
      <c r="N1038">
        <v>-3.4014402524756703E-2</v>
      </c>
      <c r="O1038">
        <v>-2.3393217857901001E-2</v>
      </c>
      <c r="P1038">
        <v>-2.5026396445577401E-2</v>
      </c>
      <c r="Q1038" s="15">
        <f t="shared" si="49"/>
        <v>1349.98999</v>
      </c>
      <c r="R1038" s="15">
        <f t="shared" si="50"/>
        <v>0.78</v>
      </c>
      <c r="T1038" s="3">
        <v>39490</v>
      </c>
      <c r="U1038">
        <v>1348.8599850000001</v>
      </c>
      <c r="V1038" s="9">
        <v>39490</v>
      </c>
      <c r="W1038" s="8">
        <v>0.78</v>
      </c>
    </row>
    <row r="1039" spans="1:23" x14ac:dyDescent="0.4">
      <c r="A1039">
        <v>20080219</v>
      </c>
      <c r="B1039" s="3">
        <f t="shared" si="48"/>
        <v>39497</v>
      </c>
      <c r="C1039">
        <v>2.45350624262991E-2</v>
      </c>
      <c r="D1039">
        <v>-1.2194967285327299E-2</v>
      </c>
      <c r="E1039">
        <v>-2.1908174570879499E-2</v>
      </c>
      <c r="F1039">
        <v>-1.8920056646369601E-2</v>
      </c>
      <c r="G1039">
        <v>-4.1941271813288198E-3</v>
      </c>
      <c r="H1039">
        <v>-2.4848357616033899E-2</v>
      </c>
      <c r="I1039">
        <v>-2.0267449243449101E-2</v>
      </c>
      <c r="J1039">
        <v>-2.67513107936082E-2</v>
      </c>
      <c r="K1039">
        <v>-2.0119731490909398E-2</v>
      </c>
      <c r="L1039">
        <v>-1.1925683343093499E-2</v>
      </c>
      <c r="M1039">
        <v>-1.37177979557513E-2</v>
      </c>
      <c r="N1039">
        <v>4.2905241338258399E-4</v>
      </c>
      <c r="P1039">
        <v>0.10023995271628799</v>
      </c>
      <c r="Q1039" s="15">
        <f t="shared" si="49"/>
        <v>1348.780029</v>
      </c>
      <c r="R1039" s="15">
        <f t="shared" si="50"/>
        <v>0.66</v>
      </c>
      <c r="T1039" s="3">
        <v>39491</v>
      </c>
      <c r="U1039">
        <v>1367.209961</v>
      </c>
      <c r="V1039" s="9">
        <v>39491</v>
      </c>
      <c r="W1039" s="8">
        <v>0.79</v>
      </c>
    </row>
    <row r="1040" spans="1:23" x14ac:dyDescent="0.4">
      <c r="A1040">
        <v>20080220</v>
      </c>
      <c r="B1040" s="3">
        <f t="shared" si="48"/>
        <v>39498</v>
      </c>
      <c r="C1040">
        <v>-3.6498194495047202E-2</v>
      </c>
      <c r="D1040">
        <v>-1.18805472426354E-2</v>
      </c>
      <c r="E1040">
        <v>-3.5439897337497701E-2</v>
      </c>
      <c r="F1040">
        <v>-4.6103175010308002E-3</v>
      </c>
      <c r="G1040">
        <v>-3.0942698004298799E-2</v>
      </c>
      <c r="I1040">
        <v>-9.4963766944291608E-3</v>
      </c>
      <c r="J1040">
        <v>-5.1418739279001299E-2</v>
      </c>
      <c r="K1040">
        <v>-3.9100296264868502E-2</v>
      </c>
      <c r="L1040">
        <v>-5.3948796299337597E-2</v>
      </c>
      <c r="N1040">
        <v>-2.18271622965014E-2</v>
      </c>
      <c r="O1040">
        <v>-1.8958732219536301E-2</v>
      </c>
      <c r="P1040">
        <v>-2.6947190178668399E-2</v>
      </c>
      <c r="Q1040" s="15">
        <f t="shared" si="49"/>
        <v>1360.030029</v>
      </c>
      <c r="R1040" s="15">
        <f t="shared" si="50"/>
        <v>0.71</v>
      </c>
      <c r="T1040" s="3">
        <v>39492</v>
      </c>
      <c r="U1040">
        <v>1348.8599850000001</v>
      </c>
      <c r="V1040" s="9">
        <v>39492</v>
      </c>
      <c r="W1040" s="8">
        <v>0.74</v>
      </c>
    </row>
    <row r="1041" spans="1:23" x14ac:dyDescent="0.4">
      <c r="A1041">
        <v>20080221</v>
      </c>
      <c r="B1041" s="3">
        <f t="shared" si="48"/>
        <v>39499</v>
      </c>
      <c r="C1041">
        <v>-2.1603513420559401E-2</v>
      </c>
      <c r="D1041">
        <v>-2.0651334570013401E-2</v>
      </c>
      <c r="E1041">
        <v>-1.6907819192628501E-2</v>
      </c>
      <c r="F1041">
        <v>6.0226253184161799E-3</v>
      </c>
      <c r="H1041">
        <v>-2.677064045379E-2</v>
      </c>
      <c r="I1041">
        <v>-1.6446480325993801E-2</v>
      </c>
      <c r="J1041">
        <v>-1.18068870137243E-2</v>
      </c>
      <c r="K1041">
        <v>-1.26499252631314E-2</v>
      </c>
      <c r="L1041">
        <v>-1.5275572287627199E-2</v>
      </c>
      <c r="M1041">
        <v>-2.3831320068855098E-2</v>
      </c>
      <c r="N1041">
        <v>-8.5622992240254707E-3</v>
      </c>
      <c r="O1041">
        <v>-2.00938887616815E-2</v>
      </c>
      <c r="P1041">
        <v>-1.8192687600665901E-2</v>
      </c>
      <c r="Q1041" s="15">
        <f t="shared" si="49"/>
        <v>1342.530029</v>
      </c>
      <c r="R1041" s="15">
        <f t="shared" si="50"/>
        <v>0.69</v>
      </c>
      <c r="T1041" s="3">
        <v>39493</v>
      </c>
      <c r="U1041">
        <v>1349.98999</v>
      </c>
      <c r="V1041" s="9">
        <v>39493</v>
      </c>
      <c r="W1041" s="8">
        <v>0.78</v>
      </c>
    </row>
    <row r="1042" spans="1:23" x14ac:dyDescent="0.4">
      <c r="A1042">
        <v>20080222</v>
      </c>
      <c r="B1042" s="3">
        <f t="shared" si="48"/>
        <v>39500</v>
      </c>
      <c r="E1042">
        <v>-1.71061254411198E-2</v>
      </c>
      <c r="G1042">
        <v>-3.09548869732925E-2</v>
      </c>
      <c r="M1042">
        <v>-3.3667269626381002E-2</v>
      </c>
      <c r="O1042">
        <v>-2.8720168687624899E-2</v>
      </c>
      <c r="P1042">
        <v>-6.3785508193585194E-2</v>
      </c>
      <c r="Q1042" s="15">
        <f t="shared" si="49"/>
        <v>1353.1099850000001</v>
      </c>
      <c r="R1042" s="15">
        <f t="shared" si="50"/>
        <v>0.84</v>
      </c>
      <c r="T1042" s="3">
        <v>39497</v>
      </c>
      <c r="U1042">
        <v>1348.780029</v>
      </c>
      <c r="V1042" s="9">
        <v>39497</v>
      </c>
      <c r="W1042" s="8">
        <v>0.66</v>
      </c>
    </row>
    <row r="1043" spans="1:23" x14ac:dyDescent="0.4">
      <c r="A1043">
        <v>20080225</v>
      </c>
      <c r="B1043" s="3">
        <f t="shared" si="48"/>
        <v>39503</v>
      </c>
      <c r="D1043">
        <v>-1.9736590981333301E-2</v>
      </c>
      <c r="F1043">
        <v>-5.6691467616054397E-2</v>
      </c>
      <c r="J1043">
        <v>-5.4649533310173901E-2</v>
      </c>
      <c r="N1043">
        <v>-1.96796243278997E-2</v>
      </c>
      <c r="Q1043" s="15">
        <f t="shared" si="49"/>
        <v>1371.8000489999999</v>
      </c>
      <c r="R1043" s="15">
        <f t="shared" si="50"/>
        <v>0.68</v>
      </c>
      <c r="T1043" s="3">
        <v>39498</v>
      </c>
      <c r="U1043">
        <v>1360.030029</v>
      </c>
      <c r="V1043" s="9">
        <v>39498</v>
      </c>
      <c r="W1043" s="8">
        <v>0.71</v>
      </c>
    </row>
    <row r="1044" spans="1:23" x14ac:dyDescent="0.4">
      <c r="A1044">
        <v>20080226</v>
      </c>
      <c r="B1044" s="3">
        <f t="shared" si="48"/>
        <v>39504</v>
      </c>
      <c r="C1044">
        <v>-5.3389026211592201E-2</v>
      </c>
      <c r="G1044">
        <v>-4.3331823901836902E-2</v>
      </c>
      <c r="I1044">
        <v>-2.19904059419197E-2</v>
      </c>
      <c r="L1044">
        <v>-1.85049912305804E-2</v>
      </c>
      <c r="O1044">
        <v>-4.35852753816331E-2</v>
      </c>
      <c r="Q1044" s="15">
        <f t="shared" si="49"/>
        <v>1381.290039</v>
      </c>
      <c r="R1044" s="15">
        <f t="shared" si="50"/>
        <v>0.79</v>
      </c>
      <c r="T1044" s="3">
        <v>39499</v>
      </c>
      <c r="U1044">
        <v>1342.530029</v>
      </c>
      <c r="V1044" s="9">
        <v>39499</v>
      </c>
      <c r="W1044" s="8">
        <v>0.69</v>
      </c>
    </row>
    <row r="1045" spans="1:23" x14ac:dyDescent="0.4">
      <c r="A1045">
        <v>20080227</v>
      </c>
      <c r="B1045" s="3">
        <f t="shared" si="48"/>
        <v>39505</v>
      </c>
      <c r="C1045">
        <v>-1.7516100345280301E-2</v>
      </c>
      <c r="E1045">
        <v>-1.9254944403355199E-2</v>
      </c>
      <c r="F1045">
        <v>-4.68241579325024E-2</v>
      </c>
      <c r="K1045">
        <v>-3.2407827079941602E-2</v>
      </c>
      <c r="M1045">
        <v>-3.1360201637059999E-2</v>
      </c>
      <c r="Q1045" s="15">
        <f t="shared" si="49"/>
        <v>1380.0200199999999</v>
      </c>
      <c r="R1045" s="15">
        <f t="shared" si="50"/>
        <v>0.75</v>
      </c>
      <c r="T1045" s="3">
        <v>39500</v>
      </c>
      <c r="U1045">
        <v>1353.1099850000001</v>
      </c>
      <c r="V1045" s="9">
        <v>39500</v>
      </c>
      <c r="W1045" s="8">
        <v>0.84</v>
      </c>
    </row>
    <row r="1046" spans="1:23" x14ac:dyDescent="0.4">
      <c r="A1046">
        <v>20080228</v>
      </c>
      <c r="B1046" s="3">
        <f t="shared" si="48"/>
        <v>39506</v>
      </c>
      <c r="C1046">
        <v>-1.6368658927556901E-2</v>
      </c>
      <c r="E1046">
        <v>-4.3925194833629298E-2</v>
      </c>
      <c r="G1046">
        <v>-2.13790375396865E-2</v>
      </c>
      <c r="H1046">
        <v>-2.13206443395225E-2</v>
      </c>
      <c r="J1046">
        <v>-5.1102926972444299E-2</v>
      </c>
      <c r="K1046">
        <v>-5.00584805237069E-2</v>
      </c>
      <c r="N1046">
        <v>-4.27158209602874E-2</v>
      </c>
      <c r="Q1046" s="15">
        <f t="shared" si="49"/>
        <v>1367.6800539999999</v>
      </c>
      <c r="R1046" s="15">
        <f t="shared" si="50"/>
        <v>0.98</v>
      </c>
      <c r="T1046" s="3">
        <v>39503</v>
      </c>
      <c r="U1046">
        <v>1371.8000489999999</v>
      </c>
      <c r="V1046" s="9">
        <v>39503</v>
      </c>
      <c r="W1046" s="8">
        <v>0.68</v>
      </c>
    </row>
    <row r="1047" spans="1:23" x14ac:dyDescent="0.4">
      <c r="A1047">
        <v>20080229</v>
      </c>
      <c r="B1047" s="3">
        <f t="shared" si="48"/>
        <v>39507</v>
      </c>
      <c r="C1047">
        <v>-6.4262074410460696E-2</v>
      </c>
      <c r="F1047">
        <v>-1.7709706095527199E-2</v>
      </c>
      <c r="I1047">
        <v>-3.7124597986091801E-2</v>
      </c>
      <c r="J1047">
        <v>-2.8053717983364802E-2</v>
      </c>
      <c r="L1047">
        <v>-2.2309710508959999E-2</v>
      </c>
      <c r="P1047">
        <v>-2.3358221294046098E-2</v>
      </c>
      <c r="Q1047" s="15">
        <f t="shared" si="49"/>
        <v>1330.630005</v>
      </c>
      <c r="R1047" s="15">
        <f t="shared" si="50"/>
        <v>0.98</v>
      </c>
      <c r="T1047" s="3">
        <v>39504</v>
      </c>
      <c r="U1047">
        <v>1381.290039</v>
      </c>
      <c r="V1047" s="9">
        <v>39504</v>
      </c>
      <c r="W1047" s="8">
        <v>0.79</v>
      </c>
    </row>
    <row r="1048" spans="1:23" x14ac:dyDescent="0.4">
      <c r="A1048">
        <v>20080303</v>
      </c>
      <c r="B1048" s="3">
        <f t="shared" si="48"/>
        <v>39510</v>
      </c>
      <c r="C1048">
        <v>-2.8354098116727899E-2</v>
      </c>
      <c r="D1048">
        <v>-1.72732344826763E-2</v>
      </c>
      <c r="E1048">
        <v>-2.1833505358123301E-2</v>
      </c>
      <c r="F1048">
        <v>-2.2894850893063701E-2</v>
      </c>
      <c r="G1048">
        <v>-4.3788238904247101E-2</v>
      </c>
      <c r="P1048">
        <v>-6.01042896414282E-2</v>
      </c>
      <c r="Q1048" s="15">
        <f t="shared" si="49"/>
        <v>1331.339966</v>
      </c>
      <c r="R1048" s="15">
        <f t="shared" si="50"/>
        <v>0.77</v>
      </c>
      <c r="T1048" s="3">
        <v>39505</v>
      </c>
      <c r="U1048">
        <v>1380.0200199999999</v>
      </c>
      <c r="V1048" s="9">
        <v>39505</v>
      </c>
      <c r="W1048" s="8">
        <v>0.75</v>
      </c>
    </row>
    <row r="1049" spans="1:23" x14ac:dyDescent="0.4">
      <c r="A1049">
        <v>20080304</v>
      </c>
      <c r="B1049" s="3">
        <f t="shared" si="48"/>
        <v>39511</v>
      </c>
      <c r="C1049">
        <v>-6.1497959758889498E-2</v>
      </c>
      <c r="F1049">
        <v>-2.1250529764367199E-2</v>
      </c>
      <c r="G1049">
        <v>-3.1977619105357701E-2</v>
      </c>
      <c r="M1049">
        <v>-1.06894350559906E-2</v>
      </c>
      <c r="N1049">
        <v>-4.1383180004346397E-2</v>
      </c>
      <c r="P1049">
        <v>-1.5393419213656501E-2</v>
      </c>
      <c r="Q1049" s="15">
        <f t="shared" si="49"/>
        <v>1326.75</v>
      </c>
      <c r="R1049" s="15">
        <f t="shared" si="50"/>
        <v>0.97</v>
      </c>
      <c r="T1049" s="3">
        <v>39506</v>
      </c>
      <c r="U1049">
        <v>1367.6800539999999</v>
      </c>
      <c r="V1049" s="9">
        <v>39506</v>
      </c>
      <c r="W1049" s="8">
        <v>0.98</v>
      </c>
    </row>
    <row r="1050" spans="1:23" x14ac:dyDescent="0.4">
      <c r="A1050">
        <v>20080305</v>
      </c>
      <c r="B1050" s="3">
        <f t="shared" si="48"/>
        <v>39512</v>
      </c>
      <c r="D1050">
        <v>-2.9744741575086199E-2</v>
      </c>
      <c r="E1050">
        <v>-4.6678721280430401E-2</v>
      </c>
      <c r="F1050">
        <v>-3.9420980089602403E-2</v>
      </c>
      <c r="L1050">
        <v>-3.0729766243560899E-2</v>
      </c>
      <c r="O1050">
        <v>-2.4259162397971702E-2</v>
      </c>
      <c r="P1050">
        <v>-1.4840566690368E-2</v>
      </c>
      <c r="Q1050" s="15">
        <f t="shared" si="49"/>
        <v>1333.6999510000001</v>
      </c>
      <c r="R1050" s="15">
        <f t="shared" si="50"/>
        <v>0.68</v>
      </c>
      <c r="T1050" s="3">
        <v>39507</v>
      </c>
      <c r="U1050">
        <v>1330.630005</v>
      </c>
      <c r="V1050" s="9">
        <v>39507</v>
      </c>
      <c r="W1050" s="8">
        <v>0.98</v>
      </c>
    </row>
    <row r="1051" spans="1:23" x14ac:dyDescent="0.4">
      <c r="A1051">
        <v>20080306</v>
      </c>
      <c r="B1051" s="3">
        <f t="shared" si="48"/>
        <v>39513</v>
      </c>
      <c r="C1051">
        <v>-4.0316185455228602E-2</v>
      </c>
      <c r="D1051">
        <v>-1.7156068312250201E-2</v>
      </c>
      <c r="E1051">
        <v>-2.0306504142452299E-2</v>
      </c>
      <c r="F1051">
        <v>-1.52789216293666E-2</v>
      </c>
      <c r="G1051">
        <v>-1.8216843926424999E-2</v>
      </c>
      <c r="H1051">
        <v>-2.0595175378215098E-2</v>
      </c>
      <c r="J1051">
        <v>-1.5658434678571E-2</v>
      </c>
      <c r="K1051">
        <v>1.95053907722565E-3</v>
      </c>
      <c r="M1051">
        <v>-7.9542819630185804E-3</v>
      </c>
      <c r="O1051">
        <v>-4.5931858052515998E-2</v>
      </c>
      <c r="P1051">
        <v>-1.0919613631155E-2</v>
      </c>
      <c r="Q1051" s="15">
        <f t="shared" si="49"/>
        <v>1304.339966</v>
      </c>
      <c r="R1051" s="15">
        <f t="shared" si="50"/>
        <v>1.1100000000000001</v>
      </c>
      <c r="T1051" s="3">
        <v>39510</v>
      </c>
      <c r="U1051">
        <v>1331.339966</v>
      </c>
      <c r="V1051" s="9">
        <v>39510</v>
      </c>
      <c r="W1051" s="8">
        <v>0.77</v>
      </c>
    </row>
    <row r="1052" spans="1:23" x14ac:dyDescent="0.4">
      <c r="A1052">
        <v>20080307</v>
      </c>
      <c r="B1052" s="3">
        <f t="shared" si="48"/>
        <v>39514</v>
      </c>
      <c r="C1052">
        <v>-5.2514017421059198E-2</v>
      </c>
      <c r="D1052">
        <v>-2.54703924148082E-2</v>
      </c>
      <c r="E1052">
        <v>-3.8432895834445903E-2</v>
      </c>
      <c r="G1052">
        <v>-2.46028676777535E-2</v>
      </c>
      <c r="H1052">
        <v>-2.7746844151810501E-2</v>
      </c>
      <c r="I1052">
        <v>-2.4828238427128502E-2</v>
      </c>
      <c r="M1052">
        <v>-2.1772119824434999E-2</v>
      </c>
      <c r="N1052">
        <v>-2.90480459791615E-2</v>
      </c>
      <c r="P1052">
        <v>-1.7370267710020201E-2</v>
      </c>
      <c r="Q1052" s="15">
        <f t="shared" si="49"/>
        <v>1293.369995</v>
      </c>
      <c r="R1052" s="15">
        <f t="shared" si="50"/>
        <v>0.92</v>
      </c>
      <c r="T1052" s="3">
        <v>39511</v>
      </c>
      <c r="U1052">
        <v>1326.75</v>
      </c>
      <c r="V1052" s="9">
        <v>39511</v>
      </c>
      <c r="W1052" s="8">
        <v>0.97</v>
      </c>
    </row>
    <row r="1053" spans="1:23" x14ac:dyDescent="0.4">
      <c r="A1053">
        <v>20080310</v>
      </c>
      <c r="B1053" s="3">
        <f t="shared" si="48"/>
        <v>39517</v>
      </c>
      <c r="C1053">
        <v>-1.9577477959940599E-2</v>
      </c>
      <c r="D1053">
        <v>-1.0784997970446001E-2</v>
      </c>
      <c r="E1053">
        <v>-1.3279380171197E-2</v>
      </c>
      <c r="G1053">
        <v>-3.81629894861775E-3</v>
      </c>
      <c r="H1053">
        <v>-1.4450606241134799E-2</v>
      </c>
      <c r="L1053">
        <v>-1.5787717716752001E-2</v>
      </c>
      <c r="M1053">
        <v>-1.28497433482649E-2</v>
      </c>
      <c r="N1053">
        <v>-1.8746019783628099E-2</v>
      </c>
      <c r="P1053">
        <v>-1.0713328384767899E-2</v>
      </c>
      <c r="Q1053" s="15">
        <f t="shared" si="49"/>
        <v>1273.369995</v>
      </c>
      <c r="R1053" s="15">
        <f t="shared" si="50"/>
        <v>1</v>
      </c>
      <c r="T1053" s="3">
        <v>39512</v>
      </c>
      <c r="U1053">
        <v>1333.6999510000001</v>
      </c>
      <c r="V1053" s="9">
        <v>39512</v>
      </c>
      <c r="W1053" s="8">
        <v>0.68</v>
      </c>
    </row>
    <row r="1054" spans="1:23" x14ac:dyDescent="0.4">
      <c r="A1054">
        <v>20080311</v>
      </c>
      <c r="B1054" s="3">
        <f t="shared" si="48"/>
        <v>39518</v>
      </c>
      <c r="C1054">
        <v>0.116688711738637</v>
      </c>
      <c r="D1054">
        <v>-1.39547975085412E-2</v>
      </c>
      <c r="E1054">
        <v>-2.6851793246687201E-2</v>
      </c>
      <c r="F1054">
        <v>-3.22477816826022E-2</v>
      </c>
      <c r="G1054">
        <v>-3.0892118973360801E-2</v>
      </c>
      <c r="H1054">
        <v>-1.4401812777341001E-2</v>
      </c>
      <c r="J1054">
        <v>-3.4256126003275301E-2</v>
      </c>
      <c r="K1054">
        <v>-1.66128414335181E-2</v>
      </c>
      <c r="L1054">
        <v>-1.96491567421977E-2</v>
      </c>
      <c r="M1054">
        <v>-1.04114015433719E-2</v>
      </c>
      <c r="N1054">
        <v>-2.3133071772809599E-2</v>
      </c>
      <c r="O1054">
        <v>-1.9168680748063299E-2</v>
      </c>
      <c r="P1054">
        <v>-1.51893096733584E-2</v>
      </c>
      <c r="Q1054" s="15">
        <f t="shared" si="49"/>
        <v>1320.650024</v>
      </c>
      <c r="R1054" s="15">
        <f t="shared" si="50"/>
        <v>0.89</v>
      </c>
      <c r="T1054" s="3">
        <v>39513</v>
      </c>
      <c r="U1054">
        <v>1304.339966</v>
      </c>
      <c r="V1054" s="9">
        <v>39513</v>
      </c>
      <c r="W1054" s="8">
        <v>1.1100000000000001</v>
      </c>
    </row>
    <row r="1055" spans="1:23" x14ac:dyDescent="0.4">
      <c r="A1055">
        <v>20080312</v>
      </c>
      <c r="B1055" s="3">
        <f t="shared" si="48"/>
        <v>39519</v>
      </c>
      <c r="C1055">
        <v>-1.32014497924243E-2</v>
      </c>
      <c r="D1055">
        <v>-2.69008380449491E-2</v>
      </c>
      <c r="I1055">
        <v>-9.6779167379666391E-3</v>
      </c>
      <c r="J1055">
        <v>-1.6935755070055999E-2</v>
      </c>
      <c r="O1055">
        <v>-2.01508208050435E-2</v>
      </c>
      <c r="P1055">
        <v>-1.4697330956300299E-2</v>
      </c>
      <c r="Q1055" s="15">
        <f t="shared" si="49"/>
        <v>1308.7700199999999</v>
      </c>
      <c r="R1055" s="15">
        <f t="shared" si="50"/>
        <v>0.85</v>
      </c>
      <c r="T1055" s="3">
        <v>39514</v>
      </c>
      <c r="U1055">
        <v>1293.369995</v>
      </c>
      <c r="V1055" s="9">
        <v>39514</v>
      </c>
      <c r="W1055" s="8">
        <v>0.92</v>
      </c>
    </row>
    <row r="1056" spans="1:23" x14ac:dyDescent="0.4">
      <c r="A1056">
        <v>20080313</v>
      </c>
      <c r="B1056" s="3">
        <f t="shared" si="48"/>
        <v>39520</v>
      </c>
      <c r="C1056">
        <v>-7.3075666696654301E-2</v>
      </c>
      <c r="D1056">
        <v>-2.13334280808734E-2</v>
      </c>
      <c r="E1056">
        <v>-4.4895254234026596E-3</v>
      </c>
      <c r="F1056">
        <v>-2.34739344165312E-2</v>
      </c>
      <c r="G1056">
        <v>-1.6313493110472799E-2</v>
      </c>
      <c r="H1056">
        <v>-1.3667051318510599E-2</v>
      </c>
      <c r="I1056">
        <v>-2.6870064229944299E-2</v>
      </c>
      <c r="J1056">
        <v>-1.7436361953110401E-2</v>
      </c>
      <c r="K1056">
        <v>-3.2228014576694101E-2</v>
      </c>
      <c r="L1056">
        <v>-1.10948467588418E-2</v>
      </c>
      <c r="M1056">
        <v>-3.4632965614520103E-2</v>
      </c>
      <c r="N1056">
        <v>-3.9969201702669502E-2</v>
      </c>
      <c r="O1056">
        <v>-3.6925524668057201E-2</v>
      </c>
      <c r="P1056">
        <v>-1.55770342708084E-2</v>
      </c>
      <c r="Q1056" s="15">
        <f t="shared" si="49"/>
        <v>1315.4799800000001</v>
      </c>
      <c r="R1056" s="15">
        <f t="shared" si="50"/>
        <v>0.83</v>
      </c>
      <c r="T1056" s="3">
        <v>39517</v>
      </c>
      <c r="U1056">
        <v>1273.369995</v>
      </c>
      <c r="V1056" s="9">
        <v>39517</v>
      </c>
      <c r="W1056" s="8">
        <v>1</v>
      </c>
    </row>
    <row r="1057" spans="1:23" x14ac:dyDescent="0.4">
      <c r="A1057">
        <v>20080314</v>
      </c>
      <c r="B1057" s="3">
        <f t="shared" si="48"/>
        <v>39521</v>
      </c>
      <c r="C1057">
        <v>1.9112124622691E-3</v>
      </c>
      <c r="D1057">
        <v>-2.84109271697566E-2</v>
      </c>
      <c r="E1057">
        <v>4.0303357871409297E-2</v>
      </c>
      <c r="F1057">
        <v>-2.4064388519055201E-2</v>
      </c>
      <c r="G1057">
        <v>-8.0180531845045998E-3</v>
      </c>
      <c r="H1057">
        <v>-1.69240509777785E-2</v>
      </c>
      <c r="I1057">
        <v>-2.5930637060909902E-2</v>
      </c>
      <c r="J1057">
        <v>-1.89359766783459E-2</v>
      </c>
      <c r="K1057">
        <v>-1.10493250698145E-2</v>
      </c>
      <c r="L1057">
        <v>-8.8883201237502808E-3</v>
      </c>
      <c r="M1057">
        <v>-1.5096563024724599E-2</v>
      </c>
      <c r="N1057">
        <v>-2.73766633934894E-2</v>
      </c>
      <c r="O1057">
        <v>-2.02079985386533E-2</v>
      </c>
      <c r="P1057">
        <v>-1.49630682533265E-2</v>
      </c>
      <c r="Q1057" s="15">
        <f t="shared" si="49"/>
        <v>1288.1400149999999</v>
      </c>
      <c r="R1057" s="15">
        <f t="shared" si="50"/>
        <v>1.1599999999999999</v>
      </c>
      <c r="T1057" s="3">
        <v>39518</v>
      </c>
      <c r="U1057">
        <v>1320.650024</v>
      </c>
      <c r="V1057" s="9">
        <v>39518</v>
      </c>
      <c r="W1057" s="8">
        <v>0.89</v>
      </c>
    </row>
    <row r="1058" spans="1:23" x14ac:dyDescent="0.4">
      <c r="A1058">
        <v>20080317</v>
      </c>
      <c r="B1058" s="3">
        <f t="shared" si="48"/>
        <v>39524</v>
      </c>
      <c r="C1058">
        <v>-0.166754611414273</v>
      </c>
      <c r="D1058">
        <v>-1.47727822304595E-3</v>
      </c>
      <c r="E1058">
        <v>-2.2640471252559399E-2</v>
      </c>
      <c r="F1058">
        <v>-6.6304799820856098E-3</v>
      </c>
      <c r="G1058">
        <v>-8.8488516517072294E-3</v>
      </c>
      <c r="H1058">
        <v>-2.7312766558959898E-3</v>
      </c>
      <c r="I1058">
        <v>-1.32467121906187E-2</v>
      </c>
      <c r="J1058">
        <v>-1.56118147068782E-2</v>
      </c>
      <c r="L1058">
        <v>-3.8529614185825997E-2</v>
      </c>
      <c r="M1058">
        <v>-2.2050269201341802E-2</v>
      </c>
      <c r="N1058">
        <v>-2.3117328698505499E-2</v>
      </c>
      <c r="O1058">
        <v>-3.8885081607779197E-2</v>
      </c>
      <c r="P1058">
        <v>-1.39735955709451E-2</v>
      </c>
      <c r="Q1058" s="15">
        <f t="shared" si="49"/>
        <v>1276.599976</v>
      </c>
      <c r="R1058" s="15">
        <f t="shared" si="50"/>
        <v>1.35</v>
      </c>
      <c r="T1058" s="3">
        <v>39519</v>
      </c>
      <c r="U1058">
        <v>1308.7700199999999</v>
      </c>
      <c r="V1058" s="9">
        <v>39519</v>
      </c>
      <c r="W1058" s="8">
        <v>0.85</v>
      </c>
    </row>
    <row r="1059" spans="1:23" x14ac:dyDescent="0.4">
      <c r="A1059">
        <v>20080318</v>
      </c>
      <c r="B1059" s="3">
        <f t="shared" si="48"/>
        <v>39525</v>
      </c>
      <c r="C1059">
        <v>0.13750551153125801</v>
      </c>
      <c r="D1059">
        <v>-1.62077681840791E-2</v>
      </c>
      <c r="E1059">
        <v>-2.1569527669965199E-2</v>
      </c>
      <c r="F1059">
        <v>-3.2595076305921102E-2</v>
      </c>
      <c r="G1059">
        <v>-1.07578115228485E-2</v>
      </c>
      <c r="H1059">
        <v>-9.0674581315999501E-3</v>
      </c>
      <c r="I1059">
        <v>-2.08133196147746E-2</v>
      </c>
      <c r="J1059">
        <v>-2.4760632333472501E-2</v>
      </c>
      <c r="K1059">
        <v>-3.7150995311303503E-2</v>
      </c>
      <c r="L1059">
        <v>-1.81481371214464E-2</v>
      </c>
      <c r="M1059">
        <v>-1.7707038973436302E-2</v>
      </c>
      <c r="N1059">
        <v>-3.8345632138353999E-2</v>
      </c>
      <c r="O1059">
        <v>-1.00157046309592E-2</v>
      </c>
      <c r="P1059">
        <v>-1.25611918143853E-2</v>
      </c>
      <c r="Q1059" s="15">
        <f t="shared" si="49"/>
        <v>1330.73999</v>
      </c>
      <c r="R1059" s="15">
        <f t="shared" si="50"/>
        <v>0.79</v>
      </c>
      <c r="T1059" s="3">
        <v>39520</v>
      </c>
      <c r="U1059">
        <v>1315.4799800000001</v>
      </c>
      <c r="V1059" s="9">
        <v>39520</v>
      </c>
      <c r="W1059" s="8">
        <v>0.83</v>
      </c>
    </row>
    <row r="1060" spans="1:23" x14ac:dyDescent="0.4">
      <c r="A1060">
        <v>20080319</v>
      </c>
      <c r="B1060" s="3">
        <f t="shared" si="48"/>
        <v>39526</v>
      </c>
      <c r="C1060">
        <v>1.87884587527208E-2</v>
      </c>
      <c r="D1060">
        <v>-8.7703479112727998E-3</v>
      </c>
      <c r="E1060">
        <v>-1.3685680074408501E-2</v>
      </c>
      <c r="F1060">
        <v>-2.1573458900725598E-2</v>
      </c>
      <c r="G1060">
        <v>-1.7648413437079999E-2</v>
      </c>
      <c r="H1060">
        <v>-1.35165481197631E-2</v>
      </c>
      <c r="I1060">
        <v>-4.6005843573447497E-3</v>
      </c>
      <c r="J1060">
        <v>-1.3164692441140401E-2</v>
      </c>
      <c r="K1060">
        <v>-1.10278601096778E-2</v>
      </c>
      <c r="L1060">
        <v>-1.1572419473120999E-2</v>
      </c>
      <c r="M1060">
        <v>-3.1325424915601398E-2</v>
      </c>
      <c r="N1060">
        <v>-5.2843234453377699E-2</v>
      </c>
      <c r="O1060">
        <v>1.8428758149647301E-2</v>
      </c>
      <c r="P1060">
        <v>-1.20035926422735E-2</v>
      </c>
      <c r="Q1060" s="15">
        <f t="shared" si="49"/>
        <v>1298.420044</v>
      </c>
      <c r="R1060" s="15">
        <f t="shared" si="50"/>
        <v>0.91</v>
      </c>
      <c r="T1060" s="3">
        <v>39521</v>
      </c>
      <c r="U1060">
        <v>1288.1400149999999</v>
      </c>
      <c r="V1060" s="9">
        <v>39521</v>
      </c>
      <c r="W1060" s="8">
        <v>1.1599999999999999</v>
      </c>
    </row>
    <row r="1061" spans="1:23" x14ac:dyDescent="0.4">
      <c r="A1061">
        <v>20080320</v>
      </c>
      <c r="B1061" s="3">
        <f t="shared" si="48"/>
        <v>39527</v>
      </c>
      <c r="C1061">
        <v>-3.1644867887930801E-3</v>
      </c>
      <c r="D1061">
        <v>-1.48045275735609E-2</v>
      </c>
      <c r="E1061">
        <v>-1.4774419765238101E-2</v>
      </c>
      <c r="F1061">
        <v>-1.9173237039188398E-2</v>
      </c>
      <c r="G1061">
        <v>-1.18606249738222E-2</v>
      </c>
      <c r="H1061">
        <v>-5.9119733988115802E-3</v>
      </c>
      <c r="I1061">
        <v>-2.06713744102319E-2</v>
      </c>
      <c r="J1061">
        <v>-1.9853501895409499E-2</v>
      </c>
      <c r="K1061">
        <v>-2.3070887976401298E-2</v>
      </c>
      <c r="L1061">
        <v>-1.47145177282274E-2</v>
      </c>
      <c r="M1061">
        <v>-2.0035729329062599E-2</v>
      </c>
      <c r="N1061">
        <v>-2.1677906333924302E-2</v>
      </c>
      <c r="O1061">
        <v>-1.35052749892643E-2</v>
      </c>
      <c r="P1061">
        <v>-1.5930859441392501E-2</v>
      </c>
      <c r="Q1061" s="15">
        <f t="shared" si="49"/>
        <v>1329.51001</v>
      </c>
      <c r="R1061" s="15">
        <f t="shared" si="50"/>
        <v>0.8</v>
      </c>
      <c r="T1061" s="3">
        <v>39524</v>
      </c>
      <c r="U1061">
        <v>1276.599976</v>
      </c>
      <c r="V1061" s="9">
        <v>39524</v>
      </c>
      <c r="W1061" s="8">
        <v>1.35</v>
      </c>
    </row>
    <row r="1062" spans="1:23" x14ac:dyDescent="0.4">
      <c r="A1062">
        <v>20080324</v>
      </c>
      <c r="B1062" s="3">
        <f t="shared" si="48"/>
        <v>39531</v>
      </c>
      <c r="C1062">
        <v>-2.3958542371837199E-2</v>
      </c>
      <c r="D1062">
        <v>-4.39328689620185E-2</v>
      </c>
      <c r="E1062">
        <v>-4.3006431266052698E-2</v>
      </c>
      <c r="F1062">
        <v>-2.8921144913909898E-2</v>
      </c>
      <c r="G1062">
        <v>-2.8688005604819301E-2</v>
      </c>
      <c r="H1062">
        <v>-3.24873640113763E-2</v>
      </c>
      <c r="I1062">
        <v>-4.63848530546878E-2</v>
      </c>
      <c r="J1062">
        <v>-3.6332217322154303E-2</v>
      </c>
      <c r="L1062">
        <v>-3.0699514370838399E-2</v>
      </c>
      <c r="M1062">
        <v>-3.0888576974458602E-2</v>
      </c>
      <c r="N1062">
        <v>-2.1111922888940898E-2</v>
      </c>
      <c r="Q1062" s="15">
        <f t="shared" si="49"/>
        <v>1349.880005</v>
      </c>
      <c r="R1062" s="15">
        <f t="shared" si="50"/>
        <v>0.63</v>
      </c>
      <c r="T1062" s="3">
        <v>39525</v>
      </c>
      <c r="U1062">
        <v>1330.73999</v>
      </c>
      <c r="V1062" s="9">
        <v>39525</v>
      </c>
      <c r="W1062" s="8">
        <v>0.79</v>
      </c>
    </row>
    <row r="1063" spans="1:23" x14ac:dyDescent="0.4">
      <c r="A1063">
        <v>20080325</v>
      </c>
      <c r="B1063" s="3">
        <f t="shared" si="48"/>
        <v>39532</v>
      </c>
      <c r="D1063">
        <v>-2.1095002439287001E-2</v>
      </c>
      <c r="E1063">
        <v>-1.75723261638264E-2</v>
      </c>
      <c r="F1063">
        <v>-3.3433435563469102E-2</v>
      </c>
      <c r="G1063">
        <v>-0.121845197683142</v>
      </c>
      <c r="H1063">
        <v>-2.0488812564824301E-2</v>
      </c>
      <c r="I1063">
        <v>-3.8690003406329103E-2</v>
      </c>
      <c r="J1063">
        <v>-3.6682785434240098E-2</v>
      </c>
      <c r="L1063">
        <v>-3.23514414858996E-2</v>
      </c>
      <c r="O1063">
        <v>-2.5346138898929199E-2</v>
      </c>
      <c r="P1063">
        <v>-1.4732708962032499E-2</v>
      </c>
      <c r="Q1063" s="15">
        <f t="shared" si="49"/>
        <v>1352.98999</v>
      </c>
      <c r="R1063" s="15">
        <f t="shared" si="50"/>
        <v>0.76</v>
      </c>
      <c r="T1063" s="3">
        <v>39526</v>
      </c>
      <c r="U1063">
        <v>1298.420044</v>
      </c>
      <c r="V1063" s="9">
        <v>39526</v>
      </c>
      <c r="W1063" s="8">
        <v>0.91</v>
      </c>
    </row>
    <row r="1064" spans="1:23" x14ac:dyDescent="0.4">
      <c r="A1064">
        <v>20080326</v>
      </c>
      <c r="B1064" s="3">
        <f t="shared" si="48"/>
        <v>39533</v>
      </c>
      <c r="C1064">
        <v>-3.7757354154676702E-2</v>
      </c>
      <c r="D1064">
        <v>-1.7670769839213799E-2</v>
      </c>
      <c r="E1064">
        <v>-1.81990335146715E-2</v>
      </c>
      <c r="F1064">
        <v>-2.9768061152507099E-2</v>
      </c>
      <c r="G1064">
        <v>-3.4133785387055901E-2</v>
      </c>
      <c r="I1064">
        <v>-2.1984946027727399E-2</v>
      </c>
      <c r="K1064">
        <v>-2.83132269476918E-2</v>
      </c>
      <c r="L1064">
        <v>-2.6505550997105401E-2</v>
      </c>
      <c r="O1064">
        <v>-1.5161626845029899E-2</v>
      </c>
      <c r="P1064">
        <v>-3.0514701924807999E-2</v>
      </c>
      <c r="Q1064" s="15">
        <f t="shared" si="49"/>
        <v>1341.130005</v>
      </c>
      <c r="R1064" s="15">
        <f t="shared" si="50"/>
        <v>0.78</v>
      </c>
      <c r="T1064" s="3">
        <v>39527</v>
      </c>
      <c r="U1064">
        <v>1329.51001</v>
      </c>
      <c r="V1064" s="9">
        <v>39527</v>
      </c>
      <c r="W1064" s="8">
        <v>0.8</v>
      </c>
    </row>
    <row r="1065" spans="1:23" x14ac:dyDescent="0.4">
      <c r="A1065">
        <v>20080327</v>
      </c>
      <c r="B1065" s="3">
        <f t="shared" si="48"/>
        <v>39534</v>
      </c>
      <c r="C1065">
        <v>-2.78490523598817E-2</v>
      </c>
      <c r="D1065">
        <v>-2.4407938034277901E-2</v>
      </c>
      <c r="E1065">
        <v>-2.6891961189192602E-2</v>
      </c>
      <c r="F1065">
        <v>-3.0525954355412201E-2</v>
      </c>
      <c r="G1065">
        <v>-3.3178962650022001E-2</v>
      </c>
      <c r="I1065">
        <v>-3.9547129191484599E-2</v>
      </c>
      <c r="J1065">
        <v>-1.26618496156409E-2</v>
      </c>
      <c r="L1065">
        <v>-1.4439737449427699E-2</v>
      </c>
      <c r="M1065">
        <v>-2.4460020843324298E-2</v>
      </c>
      <c r="N1065">
        <v>-2.6977398102080202E-2</v>
      </c>
      <c r="O1065">
        <v>1.0009911955538801E-3</v>
      </c>
      <c r="P1065">
        <v>-7.6974147877942201E-3</v>
      </c>
      <c r="Q1065" s="15">
        <f t="shared" si="49"/>
        <v>1325.76001</v>
      </c>
      <c r="R1065" s="15">
        <f t="shared" si="50"/>
        <v>0.84</v>
      </c>
      <c r="T1065" s="3">
        <v>39531</v>
      </c>
      <c r="U1065">
        <v>1349.880005</v>
      </c>
      <c r="V1065" s="9">
        <v>39531</v>
      </c>
      <c r="W1065" s="8">
        <v>0.63</v>
      </c>
    </row>
    <row r="1066" spans="1:23" x14ac:dyDescent="0.4">
      <c r="A1066">
        <v>20080328</v>
      </c>
      <c r="B1066" s="3">
        <f t="shared" si="48"/>
        <v>39535</v>
      </c>
      <c r="D1066">
        <v>-3.2584551470736599E-2</v>
      </c>
      <c r="E1066">
        <v>-1.3803961903937101E-2</v>
      </c>
      <c r="J1066">
        <v>-2.6002615090730902E-2</v>
      </c>
      <c r="L1066">
        <v>-3.4221025097664101E-2</v>
      </c>
      <c r="M1066">
        <v>2.1999586954327402E-3</v>
      </c>
      <c r="O1066">
        <v>-1.69467003873385E-2</v>
      </c>
      <c r="P1066">
        <v>-1.55639688594683E-2</v>
      </c>
      <c r="Q1066" s="15">
        <f t="shared" si="49"/>
        <v>1315.219971</v>
      </c>
      <c r="R1066" s="15">
        <f t="shared" si="50"/>
        <v>0.87</v>
      </c>
      <c r="T1066" s="3">
        <v>39532</v>
      </c>
      <c r="U1066">
        <v>1352.98999</v>
      </c>
      <c r="V1066" s="9">
        <v>39532</v>
      </c>
      <c r="W1066" s="8">
        <v>0.76</v>
      </c>
    </row>
    <row r="1067" spans="1:23" x14ac:dyDescent="0.4">
      <c r="A1067">
        <v>20080331</v>
      </c>
      <c r="B1067" s="3">
        <f t="shared" si="48"/>
        <v>39538</v>
      </c>
      <c r="C1067">
        <v>-2.57611509553477E-2</v>
      </c>
      <c r="D1067">
        <v>-2.65296869768737E-2</v>
      </c>
      <c r="E1067">
        <v>-1.08832850502065E-2</v>
      </c>
      <c r="F1067">
        <v>-3.3542580536577798E-2</v>
      </c>
      <c r="G1067">
        <v>-2.0128211351008E-2</v>
      </c>
      <c r="H1067">
        <v>-2.33599949317141E-2</v>
      </c>
      <c r="I1067">
        <v>-2.3318931538534302E-2</v>
      </c>
      <c r="K1067">
        <v>-2.2723048260940001E-2</v>
      </c>
      <c r="L1067">
        <v>-2.4469959316720399E-2</v>
      </c>
      <c r="O1067">
        <v>-2.6147531004224098E-2</v>
      </c>
      <c r="P1067">
        <v>-2.6301483710363501E-2</v>
      </c>
      <c r="Q1067" s="15">
        <f t="shared" si="49"/>
        <v>1322.6999510000001</v>
      </c>
      <c r="R1067" s="15">
        <f t="shared" si="50"/>
        <v>0.84</v>
      </c>
      <c r="T1067" s="3">
        <v>39533</v>
      </c>
      <c r="U1067">
        <v>1341.130005</v>
      </c>
      <c r="V1067" s="9">
        <v>39533</v>
      </c>
      <c r="W1067" s="8">
        <v>0.78</v>
      </c>
    </row>
    <row r="1068" spans="1:23" x14ac:dyDescent="0.4">
      <c r="A1068">
        <v>20080401</v>
      </c>
      <c r="B1068" s="3">
        <f t="shared" si="48"/>
        <v>39539</v>
      </c>
      <c r="C1068">
        <v>4.1792675248206498E-2</v>
      </c>
      <c r="D1068">
        <v>-1.6751789576264501E-2</v>
      </c>
      <c r="E1068">
        <v>-3.3666798751940001E-2</v>
      </c>
      <c r="F1068">
        <v>-3.0570568667555802E-2</v>
      </c>
      <c r="G1068">
        <v>-2.4418052715513599E-2</v>
      </c>
      <c r="H1068">
        <v>-2.6908864348388802E-2</v>
      </c>
      <c r="I1068">
        <v>-3.2465606937386503E-2</v>
      </c>
      <c r="J1068">
        <v>-2.2881113644664101E-2</v>
      </c>
      <c r="K1068">
        <v>-3.9646346003320898E-2</v>
      </c>
      <c r="L1068">
        <v>-1.5902203822876701E-2</v>
      </c>
      <c r="M1068">
        <v>-3.2886095176459497E-2</v>
      </c>
      <c r="N1068">
        <v>-4.65880627972474E-2</v>
      </c>
      <c r="O1068">
        <v>-3.7082024661168701E-2</v>
      </c>
      <c r="P1068">
        <v>-3.49477647795228E-2</v>
      </c>
      <c r="Q1068" s="15">
        <f t="shared" si="49"/>
        <v>1370.1800539999999</v>
      </c>
      <c r="R1068" s="15">
        <f t="shared" si="50"/>
        <v>0.82</v>
      </c>
      <c r="T1068" s="3">
        <v>39534</v>
      </c>
      <c r="U1068">
        <v>1325.76001</v>
      </c>
      <c r="V1068" s="9">
        <v>39534</v>
      </c>
      <c r="W1068" s="8">
        <v>0.84</v>
      </c>
    </row>
    <row r="1069" spans="1:23" x14ac:dyDescent="0.4">
      <c r="A1069">
        <v>20080402</v>
      </c>
      <c r="B1069" s="3">
        <f t="shared" si="48"/>
        <v>39540</v>
      </c>
      <c r="C1069">
        <v>-2.1682364240958402E-2</v>
      </c>
      <c r="D1069">
        <v>-2.7630903357488999E-2</v>
      </c>
      <c r="E1069">
        <v>-3.1436283907427497E-2</v>
      </c>
      <c r="F1069">
        <v>-3.4595703455365501E-2</v>
      </c>
      <c r="G1069">
        <v>-1.27720270683691E-2</v>
      </c>
      <c r="H1069">
        <v>-3.02194893335514E-2</v>
      </c>
      <c r="I1069">
        <v>-1.7644745996356501E-2</v>
      </c>
      <c r="J1069">
        <v>-1.23895397636194E-2</v>
      </c>
      <c r="L1069">
        <v>-2.5241005157957901E-2</v>
      </c>
      <c r="M1069">
        <v>-1.57596043069161E-2</v>
      </c>
      <c r="N1069">
        <v>-2.20437676730511E-2</v>
      </c>
      <c r="Q1069" s="15">
        <f t="shared" si="49"/>
        <v>1367.530029</v>
      </c>
      <c r="R1069" s="15">
        <f t="shared" si="50"/>
        <v>0.78</v>
      </c>
      <c r="T1069" s="3">
        <v>39535</v>
      </c>
      <c r="U1069">
        <v>1315.219971</v>
      </c>
      <c r="V1069" s="9">
        <v>39535</v>
      </c>
      <c r="W1069" s="8">
        <v>0.87</v>
      </c>
    </row>
    <row r="1070" spans="1:23" x14ac:dyDescent="0.4">
      <c r="A1070">
        <v>20080403</v>
      </c>
      <c r="B1070" s="3">
        <f t="shared" si="48"/>
        <v>39541</v>
      </c>
      <c r="C1070">
        <v>-1.9753309930139799E-2</v>
      </c>
      <c r="D1070">
        <v>-2.8269664097752899E-2</v>
      </c>
      <c r="E1070">
        <v>-2.3942090605370399E-2</v>
      </c>
      <c r="F1070">
        <v>-1.04098864899933E-2</v>
      </c>
      <c r="G1070">
        <v>-2.9234798954322301E-2</v>
      </c>
      <c r="I1070">
        <v>-1.7690556962809498E-2</v>
      </c>
      <c r="J1070">
        <v>-2.8555797009447301E-2</v>
      </c>
      <c r="O1070">
        <v>-2.0788638811862999E-2</v>
      </c>
      <c r="P1070">
        <v>-2.3932538317586901E-2</v>
      </c>
      <c r="Q1070" s="15">
        <f t="shared" si="49"/>
        <v>1369.3100589999999</v>
      </c>
      <c r="R1070" s="15">
        <f t="shared" si="50"/>
        <v>0.82</v>
      </c>
      <c r="T1070" s="3">
        <v>39538</v>
      </c>
      <c r="U1070">
        <v>1322.6999510000001</v>
      </c>
      <c r="V1070" s="9">
        <v>39538</v>
      </c>
      <c r="W1070" s="8">
        <v>0.84</v>
      </c>
    </row>
    <row r="1071" spans="1:23" x14ac:dyDescent="0.4">
      <c r="A1071">
        <v>20080404</v>
      </c>
      <c r="B1071" s="3">
        <f t="shared" si="48"/>
        <v>39542</v>
      </c>
      <c r="C1071">
        <v>-9.2313104983205996E-3</v>
      </c>
      <c r="D1071">
        <v>-2.5896735590204299E-2</v>
      </c>
      <c r="E1071">
        <v>-2.20334903812614E-2</v>
      </c>
      <c r="F1071">
        <v>-5.0889898963758201E-2</v>
      </c>
      <c r="G1071">
        <v>-1.93883565209052E-2</v>
      </c>
      <c r="H1071">
        <v>-2.0406558552873499E-2</v>
      </c>
      <c r="I1071">
        <v>-3.7598567478927397E-2</v>
      </c>
      <c r="J1071">
        <v>-2.4528185220670701E-2</v>
      </c>
      <c r="K1071">
        <v>-4.0915672423818897E-2</v>
      </c>
      <c r="L1071">
        <v>-2.31557353633455E-2</v>
      </c>
      <c r="M1071">
        <v>-1.76557194635019E-2</v>
      </c>
      <c r="O1071">
        <v>-2.3653912468174099E-2</v>
      </c>
      <c r="P1071">
        <v>-1.45538100001957E-2</v>
      </c>
      <c r="Q1071" s="15">
        <f t="shared" si="49"/>
        <v>1370.400024</v>
      </c>
      <c r="R1071" s="15">
        <f t="shared" si="50"/>
        <v>0.83</v>
      </c>
      <c r="T1071" s="3">
        <v>39539</v>
      </c>
      <c r="U1071">
        <v>1370.1800539999999</v>
      </c>
      <c r="V1071" s="9">
        <v>39539</v>
      </c>
      <c r="W1071" s="8">
        <v>0.82</v>
      </c>
    </row>
    <row r="1072" spans="1:23" x14ac:dyDescent="0.4">
      <c r="A1072">
        <v>20080407</v>
      </c>
      <c r="B1072" s="3">
        <f t="shared" si="48"/>
        <v>39545</v>
      </c>
      <c r="C1072">
        <v>-1.98974477014302E-3</v>
      </c>
      <c r="D1072">
        <v>-2.2980110120726899E-2</v>
      </c>
      <c r="E1072">
        <v>-1.98743457162328E-2</v>
      </c>
      <c r="F1072">
        <v>-2.1429150112770499E-2</v>
      </c>
      <c r="G1072">
        <v>-1.71350857393038E-2</v>
      </c>
      <c r="H1072">
        <v>-4.0943167724692003E-2</v>
      </c>
      <c r="I1072">
        <v>-3.4322264424927897E-2</v>
      </c>
      <c r="J1072">
        <v>-3.5086894763609398E-2</v>
      </c>
      <c r="K1072">
        <v>-1.9969994147065701E-2</v>
      </c>
      <c r="M1072">
        <v>-1.01163649769517E-3</v>
      </c>
      <c r="N1072">
        <v>-1.26014054338103E-2</v>
      </c>
      <c r="O1072">
        <v>-2.75722669763129E-2</v>
      </c>
      <c r="Q1072" s="15">
        <f t="shared" si="49"/>
        <v>1372.540039</v>
      </c>
      <c r="R1072" s="15">
        <f t="shared" si="50"/>
        <v>0.74</v>
      </c>
      <c r="T1072" s="3">
        <v>39540</v>
      </c>
      <c r="U1072">
        <v>1367.530029</v>
      </c>
      <c r="V1072" s="9">
        <v>39540</v>
      </c>
      <c r="W1072" s="8">
        <v>0.78</v>
      </c>
    </row>
    <row r="1073" spans="1:23" x14ac:dyDescent="0.4">
      <c r="A1073">
        <v>20080408</v>
      </c>
      <c r="B1073" s="3">
        <f t="shared" si="48"/>
        <v>39546</v>
      </c>
      <c r="C1073">
        <v>-2.78242134083935E-2</v>
      </c>
      <c r="D1073">
        <v>-2.2413288038289701E-2</v>
      </c>
      <c r="E1073">
        <v>-2.0726381334438899E-2</v>
      </c>
      <c r="F1073">
        <v>-4.6382429549228998E-2</v>
      </c>
      <c r="K1073">
        <v>-2.2646447167007502E-2</v>
      </c>
      <c r="L1073">
        <v>-1.07113247987888E-2</v>
      </c>
      <c r="N1073">
        <v>-1.6933227008472301E-2</v>
      </c>
      <c r="O1073">
        <v>-3.0274289422868899E-2</v>
      </c>
      <c r="P1073">
        <v>-2.1865486491490501E-2</v>
      </c>
      <c r="Q1073" s="15">
        <f t="shared" si="49"/>
        <v>1365.540039</v>
      </c>
      <c r="R1073" s="15">
        <f t="shared" si="50"/>
        <v>0.91</v>
      </c>
      <c r="T1073" s="3">
        <v>39541</v>
      </c>
      <c r="U1073">
        <v>1369.3100589999999</v>
      </c>
      <c r="V1073" s="9">
        <v>39541</v>
      </c>
      <c r="W1073" s="8">
        <v>0.82</v>
      </c>
    </row>
    <row r="1074" spans="1:23" x14ac:dyDescent="0.4">
      <c r="A1074">
        <v>20080409</v>
      </c>
      <c r="B1074" s="3">
        <f t="shared" si="48"/>
        <v>39547</v>
      </c>
      <c r="D1074">
        <v>-2.2638003600495098E-2</v>
      </c>
      <c r="E1074">
        <v>-2.2270530562462299E-2</v>
      </c>
      <c r="F1074">
        <v>-2.5303461769879101E-2</v>
      </c>
      <c r="G1074">
        <v>-1.6188962157909301E-2</v>
      </c>
      <c r="H1074">
        <v>-1.2258478025952599E-2</v>
      </c>
      <c r="I1074">
        <v>-3.0214594636005201E-2</v>
      </c>
      <c r="J1074">
        <v>-6.9977253190656096E-3</v>
      </c>
      <c r="K1074">
        <v>-2.2549673677550501E-2</v>
      </c>
      <c r="L1074">
        <v>-1.9615866656435301E-2</v>
      </c>
      <c r="M1074">
        <v>-2.2586256883966999E-2</v>
      </c>
      <c r="N1074">
        <v>-1.16727458131691E-2</v>
      </c>
      <c r="O1074">
        <v>-1.6136324936919699E-2</v>
      </c>
      <c r="P1074">
        <v>-1.72945701330968E-2</v>
      </c>
      <c r="Q1074" s="15">
        <f t="shared" si="49"/>
        <v>1354.48999</v>
      </c>
      <c r="R1074" s="15">
        <f t="shared" si="50"/>
        <v>0.89</v>
      </c>
      <c r="T1074" s="3">
        <v>39542</v>
      </c>
      <c r="U1074">
        <v>1370.400024</v>
      </c>
      <c r="V1074" s="9">
        <v>39542</v>
      </c>
      <c r="W1074" s="8">
        <v>0.83</v>
      </c>
    </row>
    <row r="1075" spans="1:23" x14ac:dyDescent="0.4">
      <c r="A1075">
        <v>20080410</v>
      </c>
      <c r="B1075" s="3">
        <f t="shared" si="48"/>
        <v>39548</v>
      </c>
      <c r="D1075">
        <v>-2.0080452316809199E-2</v>
      </c>
      <c r="E1075">
        <v>-4.9626455968842402E-2</v>
      </c>
      <c r="F1075">
        <v>-3.2010707428220403E-2</v>
      </c>
      <c r="G1075">
        <v>-4.9977040372480103E-2</v>
      </c>
      <c r="H1075">
        <v>-2.34649411580066E-2</v>
      </c>
      <c r="I1075">
        <v>-2.8245029917580201E-2</v>
      </c>
      <c r="J1075">
        <v>-6.3507014826239203E-3</v>
      </c>
      <c r="K1075">
        <v>-2.6184998470386099E-2</v>
      </c>
      <c r="L1075">
        <v>-3.3107356463626697E-2</v>
      </c>
      <c r="M1075">
        <v>2.5572302158118599E-3</v>
      </c>
      <c r="N1075">
        <v>-3.0678060894559898E-2</v>
      </c>
      <c r="P1075">
        <v>-0.101544130043696</v>
      </c>
      <c r="Q1075" s="15">
        <f t="shared" si="49"/>
        <v>1360.5500489999999</v>
      </c>
      <c r="R1075" s="15">
        <f t="shared" si="50"/>
        <v>0.78</v>
      </c>
      <c r="T1075" s="3">
        <v>39545</v>
      </c>
      <c r="U1075">
        <v>1372.540039</v>
      </c>
      <c r="V1075" s="9">
        <v>39545</v>
      </c>
      <c r="W1075" s="8">
        <v>0.74</v>
      </c>
    </row>
    <row r="1076" spans="1:23" x14ac:dyDescent="0.4">
      <c r="A1076">
        <v>20080411</v>
      </c>
      <c r="B1076" s="3">
        <f t="shared" si="48"/>
        <v>39549</v>
      </c>
      <c r="C1076">
        <v>-3.8489669340385002E-2</v>
      </c>
      <c r="D1076">
        <v>-1.7410923538721101E-2</v>
      </c>
      <c r="E1076">
        <v>-1.2818739734352901E-2</v>
      </c>
      <c r="F1076">
        <v>-2.44191927332909E-2</v>
      </c>
      <c r="I1076">
        <v>-0.11582616628171299</v>
      </c>
      <c r="J1076">
        <v>-1.6747322462040901E-2</v>
      </c>
      <c r="K1076">
        <v>-1.52947479266782E-2</v>
      </c>
      <c r="L1076">
        <v>-1.83043777472113E-2</v>
      </c>
      <c r="M1076">
        <v>-5.8048196076107197E-3</v>
      </c>
      <c r="N1076">
        <v>-2.5725649112438801E-2</v>
      </c>
      <c r="O1076">
        <v>-2.35186419873895E-2</v>
      </c>
      <c r="P1076">
        <v>-2.25694669408791E-2</v>
      </c>
      <c r="Q1076" s="15">
        <f t="shared" si="49"/>
        <v>1332.829956</v>
      </c>
      <c r="R1076" s="15">
        <f t="shared" si="50"/>
        <v>0.89</v>
      </c>
      <c r="T1076" s="3">
        <v>39546</v>
      </c>
      <c r="U1076">
        <v>1365.540039</v>
      </c>
      <c r="V1076" s="9">
        <v>39546</v>
      </c>
      <c r="W1076" s="8">
        <v>0.91</v>
      </c>
    </row>
    <row r="1077" spans="1:23" x14ac:dyDescent="0.4">
      <c r="A1077">
        <v>20080414</v>
      </c>
      <c r="B1077" s="3">
        <f t="shared" si="48"/>
        <v>39552</v>
      </c>
      <c r="C1077">
        <v>-6.1068860836516303E-2</v>
      </c>
      <c r="D1077">
        <v>-2.19103459775883E-2</v>
      </c>
      <c r="E1077">
        <v>-2.49257839534241E-2</v>
      </c>
      <c r="F1077">
        <v>-2.4384631862846999E-2</v>
      </c>
      <c r="G1077">
        <v>-2.4920497815222602E-3</v>
      </c>
      <c r="H1077">
        <v>-2.66760294429426E-2</v>
      </c>
      <c r="I1077">
        <v>-3.46774860861426E-2</v>
      </c>
      <c r="J1077">
        <v>-2.6200678903222498E-2</v>
      </c>
      <c r="K1077">
        <v>-2.30126897180217E-2</v>
      </c>
      <c r="M1077">
        <v>-1.8749266645476801E-2</v>
      </c>
      <c r="N1077">
        <v>-1.88427326312453E-2</v>
      </c>
      <c r="O1077">
        <v>-2.53429353047799E-2</v>
      </c>
      <c r="P1077">
        <v>-1.6080463370190999E-2</v>
      </c>
      <c r="Q1077" s="15">
        <f t="shared" si="49"/>
        <v>1328.3199460000001</v>
      </c>
      <c r="R1077" s="15">
        <f t="shared" si="50"/>
        <v>0.85</v>
      </c>
      <c r="T1077" s="3">
        <v>39547</v>
      </c>
      <c r="U1077">
        <v>1354.48999</v>
      </c>
      <c r="V1077" s="9">
        <v>39547</v>
      </c>
      <c r="W1077" s="8">
        <v>0.89</v>
      </c>
    </row>
    <row r="1078" spans="1:23" x14ac:dyDescent="0.4">
      <c r="A1078">
        <v>20080415</v>
      </c>
      <c r="B1078" s="3">
        <f t="shared" si="48"/>
        <v>39553</v>
      </c>
      <c r="C1078">
        <v>-1.51742050699075E-2</v>
      </c>
      <c r="D1078">
        <v>-1.99829402991814E-2</v>
      </c>
      <c r="E1078">
        <v>-8.18985995206656E-3</v>
      </c>
      <c r="F1078">
        <v>-2.09345676004337E-2</v>
      </c>
      <c r="G1078">
        <v>-5.3239378070241601E-3</v>
      </c>
      <c r="H1078">
        <v>-3.8403193436171601E-2</v>
      </c>
      <c r="I1078">
        <v>-2.62029810962752E-2</v>
      </c>
      <c r="J1078">
        <v>-2.8218222509242601E-2</v>
      </c>
      <c r="K1078">
        <v>-2.55527176190272E-2</v>
      </c>
      <c r="L1078">
        <v>-1.7739338416680201E-2</v>
      </c>
      <c r="M1078">
        <v>-3.6533693283303997E-2</v>
      </c>
      <c r="N1078">
        <v>-1.6180250983676401E-2</v>
      </c>
      <c r="O1078">
        <v>-2.97322721676722E-2</v>
      </c>
      <c r="P1078">
        <v>-1.46857291732242E-2</v>
      </c>
      <c r="Q1078" s="15">
        <f t="shared" si="49"/>
        <v>1334.4300539999999</v>
      </c>
      <c r="R1078" s="15">
        <f t="shared" si="50"/>
        <v>0.95</v>
      </c>
      <c r="T1078" s="3">
        <v>39548</v>
      </c>
      <c r="U1078">
        <v>1360.5500489999999</v>
      </c>
      <c r="V1078" s="9">
        <v>39548</v>
      </c>
      <c r="W1078" s="8">
        <v>0.78</v>
      </c>
    </row>
    <row r="1079" spans="1:23" x14ac:dyDescent="0.4">
      <c r="A1079">
        <v>20080416</v>
      </c>
      <c r="B1079" s="3">
        <f t="shared" si="48"/>
        <v>39554</v>
      </c>
      <c r="C1079">
        <v>2.9348184735625001E-2</v>
      </c>
      <c r="D1079">
        <v>-2.1417191487576599E-2</v>
      </c>
      <c r="E1079">
        <v>-3.30639174538742E-2</v>
      </c>
      <c r="F1079">
        <v>-2.0840869576383699E-2</v>
      </c>
      <c r="G1079">
        <v>-4.0450816651669802E-2</v>
      </c>
      <c r="H1079">
        <v>-1.89691846553184E-2</v>
      </c>
      <c r="I1079">
        <v>-3.0004087370020301E-2</v>
      </c>
      <c r="J1079">
        <v>-2.2694200551463099E-2</v>
      </c>
      <c r="L1079">
        <v>-1.8550789946746499E-2</v>
      </c>
      <c r="M1079">
        <v>-2.1940899412732001E-2</v>
      </c>
      <c r="O1079">
        <v>-2.8685042564464299E-2</v>
      </c>
      <c r="P1079">
        <v>-3.18462259026926E-2</v>
      </c>
      <c r="Q1079" s="15">
        <f t="shared" si="49"/>
        <v>1364.709961</v>
      </c>
      <c r="R1079" s="15">
        <f t="shared" si="50"/>
        <v>0.73</v>
      </c>
      <c r="T1079" s="3">
        <v>39549</v>
      </c>
      <c r="U1079">
        <v>1332.829956</v>
      </c>
      <c r="V1079" s="9">
        <v>39549</v>
      </c>
      <c r="W1079" s="8">
        <v>0.89</v>
      </c>
    </row>
    <row r="1080" spans="1:23" x14ac:dyDescent="0.4">
      <c r="A1080">
        <v>20080417</v>
      </c>
      <c r="B1080" s="3">
        <f t="shared" si="48"/>
        <v>39555</v>
      </c>
      <c r="C1080">
        <v>-2.7689486271054699E-2</v>
      </c>
      <c r="D1080">
        <v>-1.0879107905409399E-2</v>
      </c>
      <c r="E1080">
        <v>-3.0791864006743101E-2</v>
      </c>
      <c r="F1080">
        <v>-2.3470816910849901E-2</v>
      </c>
      <c r="G1080">
        <v>-2.8854281900419498E-2</v>
      </c>
      <c r="H1080">
        <v>-1.54772887585425E-2</v>
      </c>
      <c r="I1080">
        <v>-1.39908790117563E-2</v>
      </c>
      <c r="J1080">
        <v>-3.7372176421905899E-2</v>
      </c>
      <c r="K1080">
        <v>-2.2026104551514099E-2</v>
      </c>
      <c r="L1080">
        <v>-1.6934415690054001E-2</v>
      </c>
      <c r="M1080">
        <v>-2.6209202354818099E-2</v>
      </c>
      <c r="N1080">
        <v>-1.9154560526108502E-2</v>
      </c>
      <c r="O1080">
        <v>-2.3144595526925299E-2</v>
      </c>
      <c r="P1080">
        <v>-1.6115558748568799E-2</v>
      </c>
      <c r="Q1080" s="15">
        <f t="shared" si="49"/>
        <v>1365.5600589999999</v>
      </c>
      <c r="R1080" s="15">
        <f t="shared" si="50"/>
        <v>0.76</v>
      </c>
      <c r="T1080" s="3">
        <v>39552</v>
      </c>
      <c r="U1080">
        <v>1328.3199460000001</v>
      </c>
      <c r="V1080" s="9">
        <v>39552</v>
      </c>
      <c r="W1080" s="8">
        <v>0.85</v>
      </c>
    </row>
    <row r="1081" spans="1:23" x14ac:dyDescent="0.4">
      <c r="A1081">
        <v>20080418</v>
      </c>
      <c r="B1081" s="3">
        <f t="shared" si="48"/>
        <v>39556</v>
      </c>
      <c r="C1081">
        <v>6.2301578201524398E-2</v>
      </c>
      <c r="D1081">
        <v>-1.7022668206060201E-2</v>
      </c>
      <c r="E1081">
        <v>-2.0142483359497899E-2</v>
      </c>
      <c r="F1081">
        <v>-3.6090837290598601E-2</v>
      </c>
      <c r="G1081">
        <v>-3.3057238504805103E-2</v>
      </c>
      <c r="H1081">
        <v>-3.05384710397688E-2</v>
      </c>
      <c r="I1081">
        <v>-2.8477957503335299E-2</v>
      </c>
      <c r="J1081">
        <v>-1.6616565395905801E-2</v>
      </c>
      <c r="K1081">
        <v>-3.27832601019723E-2</v>
      </c>
      <c r="L1081">
        <v>-2.3265903043691302E-2</v>
      </c>
      <c r="M1081">
        <v>-2.40189085081455E-2</v>
      </c>
      <c r="N1081">
        <v>-2.1923531225717E-2</v>
      </c>
      <c r="P1081">
        <v>-2.44981871827318E-2</v>
      </c>
      <c r="Q1081" s="15">
        <f t="shared" si="49"/>
        <v>1390.329956</v>
      </c>
      <c r="R1081" s="15">
        <f t="shared" si="50"/>
        <v>0.57999999999999996</v>
      </c>
      <c r="T1081" s="3">
        <v>39553</v>
      </c>
      <c r="U1081">
        <v>1334.4300539999999</v>
      </c>
      <c r="V1081" s="9">
        <v>39553</v>
      </c>
      <c r="W1081" s="8">
        <v>0.95</v>
      </c>
    </row>
    <row r="1082" spans="1:23" x14ac:dyDescent="0.4">
      <c r="A1082">
        <v>20080421</v>
      </c>
      <c r="B1082" s="3">
        <f t="shared" si="48"/>
        <v>39559</v>
      </c>
      <c r="D1082">
        <v>-2.9350911921961299E-2</v>
      </c>
      <c r="E1082">
        <v>-8.1933183649974609E-3</v>
      </c>
      <c r="F1082">
        <v>-2.60802349483749E-2</v>
      </c>
      <c r="H1082">
        <v>-2.56745055700302E-2</v>
      </c>
      <c r="I1082">
        <v>-3.1715595470816003E-2</v>
      </c>
      <c r="J1082">
        <v>-2.77085052011967E-2</v>
      </c>
      <c r="N1082">
        <v>-2.9120800492672599E-2</v>
      </c>
      <c r="O1082">
        <v>-1.38052640342195E-2</v>
      </c>
      <c r="Q1082" s="15">
        <f t="shared" si="49"/>
        <v>1388.170044</v>
      </c>
      <c r="R1082" s="15">
        <f t="shared" si="50"/>
        <v>0.6</v>
      </c>
      <c r="T1082" s="3">
        <v>39554</v>
      </c>
      <c r="U1082">
        <v>1364.709961</v>
      </c>
      <c r="V1082" s="9">
        <v>39554</v>
      </c>
      <c r="W1082" s="8">
        <v>0.73</v>
      </c>
    </row>
    <row r="1083" spans="1:23" x14ac:dyDescent="0.4">
      <c r="A1083">
        <v>20080422</v>
      </c>
      <c r="B1083" s="3">
        <f t="shared" si="48"/>
        <v>39560</v>
      </c>
      <c r="C1083">
        <v>-4.2855905807490498E-2</v>
      </c>
      <c r="D1083">
        <v>-1.4511065662717801E-2</v>
      </c>
      <c r="E1083">
        <v>-1.3771361211778599E-2</v>
      </c>
      <c r="F1083">
        <v>-1.8563662206201498E-2</v>
      </c>
      <c r="G1083">
        <v>-1.6236257413919399E-2</v>
      </c>
      <c r="H1083">
        <v>-1.4245750101104E-2</v>
      </c>
      <c r="I1083">
        <v>-1.47785379178708E-2</v>
      </c>
      <c r="K1083">
        <v>-3.01799205808423E-2</v>
      </c>
      <c r="M1083">
        <v>-5.2312359722256001E-2</v>
      </c>
      <c r="P1083">
        <v>-2.48643512924249E-2</v>
      </c>
      <c r="Q1083" s="15">
        <f t="shared" si="49"/>
        <v>1375.9399410000001</v>
      </c>
      <c r="R1083" s="15">
        <f t="shared" si="50"/>
        <v>0.7</v>
      </c>
      <c r="T1083" s="3">
        <v>39555</v>
      </c>
      <c r="U1083">
        <v>1365.5600589999999</v>
      </c>
      <c r="V1083" s="9">
        <v>39555</v>
      </c>
      <c r="W1083" s="8">
        <v>0.76</v>
      </c>
    </row>
    <row r="1084" spans="1:23" x14ac:dyDescent="0.4">
      <c r="A1084">
        <v>20080423</v>
      </c>
      <c r="B1084" s="3">
        <f t="shared" si="48"/>
        <v>39561</v>
      </c>
      <c r="E1084">
        <v>-4.1430882959471803E-2</v>
      </c>
      <c r="F1084">
        <v>-2.70501783787209E-2</v>
      </c>
      <c r="G1084">
        <v>-2.46451182507606E-2</v>
      </c>
      <c r="H1084">
        <v>-1.6916222395916301E-2</v>
      </c>
      <c r="I1084">
        <v>-1.38202580226057E-2</v>
      </c>
      <c r="M1084">
        <v>-2.5041023098700401E-2</v>
      </c>
      <c r="N1084">
        <v>-2.03406336651199E-2</v>
      </c>
      <c r="P1084">
        <v>-2.5487195301096E-2</v>
      </c>
      <c r="Q1084" s="15">
        <f t="shared" si="49"/>
        <v>1379.9300539999999</v>
      </c>
      <c r="R1084" s="15">
        <f t="shared" si="50"/>
        <v>0.7</v>
      </c>
      <c r="T1084" s="3">
        <v>39556</v>
      </c>
      <c r="U1084">
        <v>1390.329956</v>
      </c>
      <c r="V1084" s="9">
        <v>39556</v>
      </c>
      <c r="W1084" s="8">
        <v>0.57999999999999996</v>
      </c>
    </row>
    <row r="1085" spans="1:23" x14ac:dyDescent="0.4">
      <c r="A1085">
        <v>20080424</v>
      </c>
      <c r="B1085" s="3">
        <f t="shared" si="48"/>
        <v>39562</v>
      </c>
      <c r="D1085">
        <v>-2.18650652897339E-2</v>
      </c>
      <c r="F1085">
        <v>-2.3797438670745599E-2</v>
      </c>
      <c r="G1085">
        <v>-4.8450989133400603E-2</v>
      </c>
      <c r="H1085">
        <v>-2.8180141619524202E-2</v>
      </c>
      <c r="I1085">
        <v>-2.56541027973223E-2</v>
      </c>
      <c r="J1085">
        <v>-2.3465572724355899E-2</v>
      </c>
      <c r="K1085">
        <v>-7.2815497797225296E-3</v>
      </c>
      <c r="L1085">
        <v>-3.6170360523510997E-2</v>
      </c>
      <c r="M1085">
        <v>-2.7310807734301799E-2</v>
      </c>
      <c r="N1085">
        <v>-2.3040202197382401E-2</v>
      </c>
      <c r="O1085">
        <v>-2.62719077404782E-2</v>
      </c>
      <c r="P1085">
        <v>-2.0268173180680599E-3</v>
      </c>
      <c r="Q1085" s="15">
        <f t="shared" si="49"/>
        <v>1388.8199460000001</v>
      </c>
      <c r="R1085" s="15">
        <f t="shared" si="50"/>
        <v>0.68</v>
      </c>
      <c r="T1085" s="3">
        <v>39559</v>
      </c>
      <c r="U1085">
        <v>1388.170044</v>
      </c>
      <c r="V1085" s="9">
        <v>39559</v>
      </c>
      <c r="W1085" s="8">
        <v>0.6</v>
      </c>
    </row>
    <row r="1086" spans="1:23" x14ac:dyDescent="0.4">
      <c r="A1086">
        <v>20080425</v>
      </c>
      <c r="B1086" s="3">
        <f t="shared" si="48"/>
        <v>39563</v>
      </c>
      <c r="C1086" s="2">
        <v>4.6602234644252798E-5</v>
      </c>
      <c r="D1086">
        <v>-1.3164365324928399E-2</v>
      </c>
      <c r="E1086">
        <v>-9.5854307370224406E-2</v>
      </c>
      <c r="F1086">
        <v>-3.4449469710776302E-2</v>
      </c>
      <c r="G1086">
        <v>-2.4182276809707401E-3</v>
      </c>
      <c r="H1086">
        <v>-3.5357193282149799E-2</v>
      </c>
      <c r="I1086">
        <v>-3.4846793755987898E-2</v>
      </c>
      <c r="L1086">
        <v>-4.41141881029046E-2</v>
      </c>
      <c r="N1086">
        <v>-5.9808441892148699E-2</v>
      </c>
      <c r="O1086">
        <v>-4.3963847878145799E-2</v>
      </c>
      <c r="P1086">
        <v>-2.96010974115959E-2</v>
      </c>
      <c r="Q1086" s="15">
        <f t="shared" si="49"/>
        <v>1397.839966</v>
      </c>
      <c r="R1086" s="15">
        <f t="shared" si="50"/>
        <v>0.72</v>
      </c>
      <c r="T1086" s="3">
        <v>39560</v>
      </c>
      <c r="U1086">
        <v>1375.9399410000001</v>
      </c>
      <c r="V1086" s="9">
        <v>39560</v>
      </c>
      <c r="W1086" s="8">
        <v>0.7</v>
      </c>
    </row>
    <row r="1087" spans="1:23" x14ac:dyDescent="0.4">
      <c r="A1087">
        <v>20080428</v>
      </c>
      <c r="B1087" s="3">
        <f t="shared" si="48"/>
        <v>39566</v>
      </c>
      <c r="C1087">
        <v>-1.6398955326210399E-2</v>
      </c>
      <c r="D1087">
        <v>-2.23504868187425E-2</v>
      </c>
      <c r="E1087">
        <v>-4.3881188369048099E-2</v>
      </c>
      <c r="F1087">
        <v>-2.2059740936985501E-2</v>
      </c>
      <c r="J1087">
        <v>-1.7248660094054201E-2</v>
      </c>
      <c r="N1087">
        <v>-5.1162402801923502E-2</v>
      </c>
      <c r="O1087">
        <v>-9.7885649695659202E-3</v>
      </c>
      <c r="P1087">
        <v>-2.2795937485813399E-2</v>
      </c>
      <c r="Q1087" s="15">
        <f t="shared" si="49"/>
        <v>1396.369995</v>
      </c>
      <c r="R1087" s="15">
        <f t="shared" si="50"/>
        <v>0.66</v>
      </c>
      <c r="T1087" s="3">
        <v>39561</v>
      </c>
      <c r="U1087">
        <v>1379.9300539999999</v>
      </c>
      <c r="V1087" s="9">
        <v>39561</v>
      </c>
      <c r="W1087" s="8">
        <v>0.7</v>
      </c>
    </row>
    <row r="1088" spans="1:23" x14ac:dyDescent="0.4">
      <c r="A1088">
        <v>20080429</v>
      </c>
      <c r="B1088" s="3">
        <f t="shared" si="48"/>
        <v>39567</v>
      </c>
      <c r="C1088">
        <v>-2.1281789759542199E-2</v>
      </c>
      <c r="D1088">
        <v>-2.2796730987143601E-2</v>
      </c>
      <c r="E1088">
        <v>-4.04764041164088E-2</v>
      </c>
      <c r="F1088">
        <v>-2.16169211590031E-2</v>
      </c>
      <c r="G1088">
        <v>-3.01183375688646E-2</v>
      </c>
      <c r="H1088">
        <v>-1.9428648709708701E-2</v>
      </c>
      <c r="I1088">
        <v>-3.5675927220106297E-2</v>
      </c>
      <c r="J1088">
        <v>-2.86068029151826E-2</v>
      </c>
      <c r="K1088">
        <v>-3.0359106955744002E-2</v>
      </c>
      <c r="O1088">
        <v>-1.37682917537949E-2</v>
      </c>
      <c r="Q1088" s="15">
        <f t="shared" si="49"/>
        <v>1390.9399410000001</v>
      </c>
      <c r="R1088" s="15">
        <f t="shared" si="50"/>
        <v>0.82</v>
      </c>
      <c r="T1088" s="3">
        <v>39562</v>
      </c>
      <c r="U1088">
        <v>1388.8199460000001</v>
      </c>
      <c r="V1088" s="9">
        <v>39562</v>
      </c>
      <c r="W1088" s="8">
        <v>0.68</v>
      </c>
    </row>
    <row r="1089" spans="1:23" x14ac:dyDescent="0.4">
      <c r="A1089">
        <v>20080430</v>
      </c>
      <c r="B1089" s="3">
        <f t="shared" si="48"/>
        <v>39568</v>
      </c>
      <c r="D1089">
        <v>-1.8798775871236299E-2</v>
      </c>
      <c r="E1089">
        <v>-2.5702199536226399E-2</v>
      </c>
      <c r="F1089">
        <v>-1.88498324193682E-2</v>
      </c>
      <c r="G1089">
        <v>-2.0266981489738399E-2</v>
      </c>
      <c r="J1089">
        <v>-2.34031133351006E-2</v>
      </c>
      <c r="L1089">
        <v>-2.9245326593294801E-2</v>
      </c>
      <c r="M1089">
        <v>-2.9801102584721899E-2</v>
      </c>
      <c r="N1089">
        <v>-1.519434799318E-2</v>
      </c>
      <c r="P1089">
        <v>-1.9425368937049901E-2</v>
      </c>
      <c r="Q1089" s="15">
        <f t="shared" si="49"/>
        <v>1385.589966</v>
      </c>
      <c r="R1089" s="15">
        <f t="shared" si="50"/>
        <v>0.67</v>
      </c>
      <c r="T1089" s="3">
        <v>39563</v>
      </c>
      <c r="U1089">
        <v>1397.839966</v>
      </c>
      <c r="V1089" s="9">
        <v>39563</v>
      </c>
      <c r="W1089" s="8">
        <v>0.72</v>
      </c>
    </row>
    <row r="1090" spans="1:23" x14ac:dyDescent="0.4">
      <c r="A1090">
        <v>20080501</v>
      </c>
      <c r="B1090" s="3">
        <f t="shared" ref="B1090:B1153" si="51">DATE(LEFT(A1090, 4),RIGHT(LEFT(A1090,6),2),RIGHT(A1090, 2))</f>
        <v>39569</v>
      </c>
      <c r="D1090">
        <v>-2.6249821181174901E-2</v>
      </c>
      <c r="E1090">
        <v>-4.9893638096444801E-2</v>
      </c>
      <c r="H1090">
        <v>-2.8459961400321001E-2</v>
      </c>
      <c r="I1090">
        <v>-2.3887341293748199E-2</v>
      </c>
      <c r="J1090">
        <v>-2.7207130122042001E-2</v>
      </c>
      <c r="K1090">
        <v>-1.9794422259290199E-2</v>
      </c>
      <c r="L1090">
        <v>-1.4029264510998E-2</v>
      </c>
      <c r="M1090">
        <v>-2.4056359016119199E-2</v>
      </c>
      <c r="N1090">
        <v>-2.57307356405445E-2</v>
      </c>
      <c r="O1090">
        <v>-1.87058576081062E-2</v>
      </c>
      <c r="P1090">
        <v>-2.4987816684460699E-2</v>
      </c>
      <c r="Q1090" s="15">
        <f t="shared" si="49"/>
        <v>1409.339966</v>
      </c>
      <c r="R1090" s="15">
        <f t="shared" si="50"/>
        <v>0.57999999999999996</v>
      </c>
      <c r="T1090" s="3">
        <v>39566</v>
      </c>
      <c r="U1090">
        <v>1396.369995</v>
      </c>
      <c r="V1090" s="9">
        <v>39566</v>
      </c>
      <c r="W1090" s="8">
        <v>0.66</v>
      </c>
    </row>
    <row r="1091" spans="1:23" x14ac:dyDescent="0.4">
      <c r="A1091">
        <v>20080502</v>
      </c>
      <c r="B1091" s="3">
        <f t="shared" si="51"/>
        <v>39570</v>
      </c>
      <c r="C1091">
        <v>3.07739805356914E-2</v>
      </c>
      <c r="D1091">
        <v>-3.11118899131703E-2</v>
      </c>
      <c r="E1091">
        <v>-1.52975972371214E-2</v>
      </c>
      <c r="F1091">
        <v>-1.5635761456851201E-2</v>
      </c>
      <c r="G1091">
        <v>-2.2173468773296401E-2</v>
      </c>
      <c r="H1091">
        <v>-1.8370392712907999E-2</v>
      </c>
      <c r="I1091">
        <v>-1.88009223255063E-2</v>
      </c>
      <c r="J1091">
        <v>-6.8361238221986099E-3</v>
      </c>
      <c r="M1091">
        <v>-1.8924916165116198E-2</v>
      </c>
      <c r="O1091">
        <v>-3.2760945327016198E-2</v>
      </c>
      <c r="P1091">
        <v>-2.22317722657575E-2</v>
      </c>
      <c r="Q1091" s="15">
        <f t="shared" ref="Q1091:Q1154" si="52">INDEX($U$2:$U$4000, MATCH(B1091,$T$2:$T$4000,0) )</f>
        <v>1413.900024</v>
      </c>
      <c r="R1091" s="15">
        <f t="shared" ref="R1091:R1154" si="53">INDEX($W$2:$W$3552, MATCH(B1091,$V$2:$V$3552,0) )</f>
        <v>0.63</v>
      </c>
      <c r="T1091" s="3">
        <v>39567</v>
      </c>
      <c r="U1091">
        <v>1390.9399410000001</v>
      </c>
      <c r="V1091" s="9">
        <v>39567</v>
      </c>
      <c r="W1091" s="8">
        <v>0.82</v>
      </c>
    </row>
    <row r="1092" spans="1:23" x14ac:dyDescent="0.4">
      <c r="A1092">
        <v>20080505</v>
      </c>
      <c r="B1092" s="3">
        <f t="shared" si="51"/>
        <v>39573</v>
      </c>
      <c r="C1092">
        <v>-4.58212390397498E-2</v>
      </c>
      <c r="D1092">
        <v>-3.75086383922279E-2</v>
      </c>
      <c r="E1092">
        <v>-8.5645590538752196E-3</v>
      </c>
      <c r="F1092">
        <v>-1.6521356155774498E-2</v>
      </c>
      <c r="G1092">
        <v>-0.143626051072927</v>
      </c>
      <c r="H1092">
        <v>-3.2110417153177202E-2</v>
      </c>
      <c r="I1092">
        <v>-1.4660437237643801E-2</v>
      </c>
      <c r="J1092">
        <v>-3.3844137980467898E-2</v>
      </c>
      <c r="L1092">
        <v>-1.40527031329433E-2</v>
      </c>
      <c r="M1092">
        <v>-3.0024898988397501E-2</v>
      </c>
      <c r="O1092">
        <v>-2.2408934318124199E-2</v>
      </c>
      <c r="P1092">
        <v>-2.2915908770799999E-2</v>
      </c>
      <c r="Q1092" s="15">
        <f t="shared" si="52"/>
        <v>1407.48999</v>
      </c>
      <c r="R1092" s="15">
        <f t="shared" si="53"/>
        <v>0.66</v>
      </c>
      <c r="T1092" s="3">
        <v>39568</v>
      </c>
      <c r="U1092">
        <v>1385.589966</v>
      </c>
      <c r="V1092" s="9">
        <v>39568</v>
      </c>
      <c r="W1092" s="8">
        <v>0.67</v>
      </c>
    </row>
    <row r="1093" spans="1:23" x14ac:dyDescent="0.4">
      <c r="A1093">
        <v>20080506</v>
      </c>
      <c r="B1093" s="3">
        <f t="shared" si="51"/>
        <v>39574</v>
      </c>
      <c r="C1093">
        <v>-4.4415443604234897E-2</v>
      </c>
      <c r="D1093">
        <v>-3.6174174135650501E-2</v>
      </c>
      <c r="E1093">
        <v>-2.7181870329058999E-2</v>
      </c>
      <c r="F1093">
        <v>-4.5376977193502803E-2</v>
      </c>
      <c r="G1093">
        <v>-2.5159461601111099E-2</v>
      </c>
      <c r="H1093">
        <v>-3.3721576617871597E-2</v>
      </c>
      <c r="I1093">
        <v>-3.16567224534249E-2</v>
      </c>
      <c r="J1093">
        <v>-1.7384845019825901E-2</v>
      </c>
      <c r="K1093">
        <v>-2.35947519430817E-2</v>
      </c>
      <c r="L1093">
        <v>-2.28225955382656E-2</v>
      </c>
      <c r="M1093">
        <v>-2.7175851802555499E-2</v>
      </c>
      <c r="N1093">
        <v>-4.33402083825664E-2</v>
      </c>
      <c r="P1093">
        <v>-2.7681452483403202E-2</v>
      </c>
      <c r="Q1093" s="15">
        <f t="shared" si="52"/>
        <v>1418.26001</v>
      </c>
      <c r="R1093" s="15">
        <f t="shared" si="53"/>
        <v>0.56999999999999995</v>
      </c>
      <c r="T1093" s="3">
        <v>39569</v>
      </c>
      <c r="U1093">
        <v>1409.339966</v>
      </c>
      <c r="V1093" s="9">
        <v>39569</v>
      </c>
      <c r="W1093" s="8">
        <v>0.57999999999999996</v>
      </c>
    </row>
    <row r="1094" spans="1:23" x14ac:dyDescent="0.4">
      <c r="A1094">
        <v>20080507</v>
      </c>
      <c r="B1094" s="3">
        <f t="shared" si="51"/>
        <v>39575</v>
      </c>
      <c r="C1094">
        <v>-1.53699354947677E-2</v>
      </c>
      <c r="D1094">
        <v>-2.3161782257290899E-2</v>
      </c>
      <c r="E1094">
        <v>-2.4242438024768501E-2</v>
      </c>
      <c r="F1094">
        <v>-4.2590173273886998E-3</v>
      </c>
      <c r="G1094">
        <v>-1.6034053772473699E-2</v>
      </c>
      <c r="H1094">
        <v>-2.22416834418128E-2</v>
      </c>
      <c r="I1094">
        <v>-1.8436605963318101E-2</v>
      </c>
      <c r="J1094">
        <v>-2.5199224892504202E-2</v>
      </c>
      <c r="L1094">
        <v>-2.9058290230041601E-2</v>
      </c>
      <c r="M1094">
        <v>-2.7270239555645701E-2</v>
      </c>
      <c r="N1094">
        <v>-1.7450549707540199E-2</v>
      </c>
      <c r="O1094">
        <v>-1.88003573730956E-2</v>
      </c>
      <c r="P1094">
        <v>-1.93648942066528E-2</v>
      </c>
      <c r="Q1094" s="15">
        <f t="shared" si="52"/>
        <v>1392.5699460000001</v>
      </c>
      <c r="R1094" s="15">
        <f t="shared" si="53"/>
        <v>0.66</v>
      </c>
      <c r="T1094" s="3">
        <v>39570</v>
      </c>
      <c r="U1094">
        <v>1413.900024</v>
      </c>
      <c r="V1094" s="9">
        <v>39570</v>
      </c>
      <c r="W1094" s="8">
        <v>0.63</v>
      </c>
    </row>
    <row r="1095" spans="1:23" x14ac:dyDescent="0.4">
      <c r="A1095">
        <v>20080508</v>
      </c>
      <c r="B1095" s="3">
        <f t="shared" si="51"/>
        <v>39576</v>
      </c>
      <c r="C1095">
        <v>-1.53363978559127E-2</v>
      </c>
      <c r="D1095">
        <v>-2.64575593579769E-2</v>
      </c>
      <c r="E1095">
        <v>-2.0629831179214402E-2</v>
      </c>
      <c r="F1095">
        <v>-3.3279976852498401E-2</v>
      </c>
      <c r="G1095">
        <v>-3.6600570605058703E-2</v>
      </c>
      <c r="J1095">
        <v>-2.9592339558362799E-2</v>
      </c>
      <c r="K1095">
        <v>-3.5504606357016001E-2</v>
      </c>
      <c r="L1095">
        <v>-2.7295671433419301E-2</v>
      </c>
      <c r="M1095">
        <v>-1.48650851620132E-2</v>
      </c>
      <c r="N1095">
        <v>-1.1641767827673399E-3</v>
      </c>
      <c r="O1095">
        <v>-2.8482351126740899E-2</v>
      </c>
      <c r="P1095">
        <v>-2.8048095282547401E-2</v>
      </c>
      <c r="Q1095" s="15">
        <f t="shared" si="52"/>
        <v>1397.6800539999999</v>
      </c>
      <c r="R1095" s="15">
        <f t="shared" si="53"/>
        <v>0.6</v>
      </c>
      <c r="T1095" s="3">
        <v>39573</v>
      </c>
      <c r="U1095">
        <v>1407.48999</v>
      </c>
      <c r="V1095" s="9">
        <v>39573</v>
      </c>
      <c r="W1095" s="8">
        <v>0.66</v>
      </c>
    </row>
    <row r="1096" spans="1:23" x14ac:dyDescent="0.4">
      <c r="A1096">
        <v>20080509</v>
      </c>
      <c r="B1096" s="3">
        <f t="shared" si="51"/>
        <v>39577</v>
      </c>
      <c r="C1096">
        <v>-3.4642532840611598E-2</v>
      </c>
      <c r="D1096">
        <v>-2.2737097783847401E-2</v>
      </c>
      <c r="E1096">
        <v>-2.6207363759343499E-2</v>
      </c>
      <c r="F1096">
        <v>-2.2247332220823299E-2</v>
      </c>
      <c r="G1096">
        <v>-2.3647135991084801E-2</v>
      </c>
      <c r="H1096">
        <v>-1.9731177918820501E-2</v>
      </c>
      <c r="I1096">
        <v>-2.1471434998227502E-2</v>
      </c>
      <c r="J1096">
        <v>-2.7469035555024598E-2</v>
      </c>
      <c r="K1096">
        <v>-1.3904648970807801E-2</v>
      </c>
      <c r="L1096">
        <v>-2.2251124286749802E-2</v>
      </c>
      <c r="M1096">
        <v>-1.3010390664831799E-2</v>
      </c>
      <c r="N1096">
        <v>-2.3267114682949799E-2</v>
      </c>
      <c r="P1096">
        <v>-3.2278265197246997E-2</v>
      </c>
      <c r="Q1096" s="15">
        <f t="shared" si="52"/>
        <v>1388.280029</v>
      </c>
      <c r="R1096" s="15">
        <f t="shared" si="53"/>
        <v>0.7</v>
      </c>
      <c r="T1096" s="3">
        <v>39574</v>
      </c>
      <c r="U1096">
        <v>1418.26001</v>
      </c>
      <c r="V1096" s="9">
        <v>39574</v>
      </c>
      <c r="W1096" s="8">
        <v>0.56999999999999995</v>
      </c>
    </row>
    <row r="1097" spans="1:23" x14ac:dyDescent="0.4">
      <c r="A1097">
        <v>20080512</v>
      </c>
      <c r="B1097" s="3">
        <f t="shared" si="51"/>
        <v>39580</v>
      </c>
      <c r="C1097">
        <v>-1.79810920612175E-2</v>
      </c>
      <c r="D1097">
        <v>-1.3328662255449901E-2</v>
      </c>
      <c r="E1097">
        <v>-3.02728774762752E-2</v>
      </c>
      <c r="G1097">
        <v>-2.1157100304477199E-2</v>
      </c>
      <c r="H1097">
        <v>-4.3354876481099598E-2</v>
      </c>
      <c r="I1097">
        <v>-2.5913801692495499E-2</v>
      </c>
      <c r="J1097">
        <v>-1.30610647129209E-2</v>
      </c>
      <c r="K1097">
        <v>-2.2859958542683599E-2</v>
      </c>
      <c r="L1097">
        <v>-1.9727569575517401E-2</v>
      </c>
      <c r="M1097">
        <v>-2.5775332057217899E-2</v>
      </c>
      <c r="N1097">
        <v>-1.4761094168457001E-2</v>
      </c>
      <c r="O1097">
        <v>-1.77888454165827E-2</v>
      </c>
      <c r="P1097">
        <v>-3.1595031181461897E-2</v>
      </c>
      <c r="Q1097" s="15">
        <f t="shared" si="52"/>
        <v>1403.579956</v>
      </c>
      <c r="R1097" s="15">
        <f t="shared" si="53"/>
        <v>0.66</v>
      </c>
      <c r="T1097" s="3">
        <v>39575</v>
      </c>
      <c r="U1097">
        <v>1392.5699460000001</v>
      </c>
      <c r="V1097" s="9">
        <v>39575</v>
      </c>
      <c r="W1097" s="8">
        <v>0.66</v>
      </c>
    </row>
    <row r="1098" spans="1:23" x14ac:dyDescent="0.4">
      <c r="A1098">
        <v>20080513</v>
      </c>
      <c r="B1098" s="3">
        <f t="shared" si="51"/>
        <v>39581</v>
      </c>
      <c r="C1098">
        <v>-4.5198630151452998E-3</v>
      </c>
      <c r="D1098">
        <v>-1.1453183368279799E-2</v>
      </c>
      <c r="E1098">
        <v>-1.9511985633510798E-2</v>
      </c>
      <c r="F1098">
        <v>-1.3457390974490601E-2</v>
      </c>
      <c r="G1098">
        <v>-1.7177401212265301E-2</v>
      </c>
      <c r="H1098">
        <v>-2.36811199983053E-2</v>
      </c>
      <c r="I1098">
        <v>-3.2083717408233001E-2</v>
      </c>
      <c r="J1098">
        <v>-1.9235117179228399E-2</v>
      </c>
      <c r="K1098">
        <v>-2.5729017361909801E-2</v>
      </c>
      <c r="M1098">
        <v>-1.14857641925171E-2</v>
      </c>
      <c r="N1098">
        <v>-2.6937352993197501E-2</v>
      </c>
      <c r="O1098">
        <v>-2.1692789304878401E-2</v>
      </c>
      <c r="P1098">
        <v>-2.19784461003582E-2</v>
      </c>
      <c r="Q1098" s="15">
        <f t="shared" si="52"/>
        <v>1403.040039</v>
      </c>
      <c r="R1098" s="15">
        <f t="shared" si="53"/>
        <v>0.6</v>
      </c>
      <c r="T1098" s="3">
        <v>39576</v>
      </c>
      <c r="U1098">
        <v>1397.6800539999999</v>
      </c>
      <c r="V1098" s="9">
        <v>39576</v>
      </c>
      <c r="W1098" s="8">
        <v>0.6</v>
      </c>
    </row>
    <row r="1099" spans="1:23" x14ac:dyDescent="0.4">
      <c r="A1099">
        <v>20080514</v>
      </c>
      <c r="B1099" s="3">
        <f t="shared" si="51"/>
        <v>39582</v>
      </c>
      <c r="C1099">
        <v>-2.1464505230725801E-2</v>
      </c>
      <c r="D1099">
        <v>-1.7357434681774399E-2</v>
      </c>
      <c r="E1099">
        <v>-2.95823816657079E-2</v>
      </c>
      <c r="F1099">
        <v>-1.33611738013628E-2</v>
      </c>
      <c r="G1099">
        <v>-2.0181117381177598E-2</v>
      </c>
      <c r="H1099">
        <v>-2.55210677932932E-2</v>
      </c>
      <c r="I1099">
        <v>-2.1228997667993299E-2</v>
      </c>
      <c r="J1099">
        <v>-2.6208439715127301E-2</v>
      </c>
      <c r="K1099">
        <v>-1.8727684033198602E-2</v>
      </c>
      <c r="L1099">
        <v>-1.5727622025211101E-2</v>
      </c>
      <c r="M1099">
        <v>-1.8973739471243999E-2</v>
      </c>
      <c r="N1099">
        <v>-1.14480921410763E-2</v>
      </c>
      <c r="O1099">
        <v>-6.9883931747834697E-3</v>
      </c>
      <c r="P1099">
        <v>-1.7258332844220299E-2</v>
      </c>
      <c r="Q1099" s="15">
        <f t="shared" si="52"/>
        <v>1408.660034</v>
      </c>
      <c r="R1099" s="15">
        <f t="shared" si="53"/>
        <v>0.63</v>
      </c>
      <c r="T1099" s="3">
        <v>39577</v>
      </c>
      <c r="U1099">
        <v>1388.280029</v>
      </c>
      <c r="V1099" s="9">
        <v>39577</v>
      </c>
      <c r="W1099" s="8">
        <v>0.7</v>
      </c>
    </row>
    <row r="1100" spans="1:23" x14ac:dyDescent="0.4">
      <c r="A1100">
        <v>20080515</v>
      </c>
      <c r="B1100" s="3">
        <f t="shared" si="51"/>
        <v>39583</v>
      </c>
      <c r="C1100">
        <v>-2.47013810204403E-2</v>
      </c>
      <c r="D1100">
        <v>-2.3694361186869899E-2</v>
      </c>
      <c r="E1100">
        <v>-2.4017217259800602E-2</v>
      </c>
      <c r="F1100">
        <v>-8.3881943011905203E-3</v>
      </c>
      <c r="G1100">
        <v>-1.65791893585901E-2</v>
      </c>
      <c r="H1100">
        <v>-2.3071263468055998E-2</v>
      </c>
      <c r="I1100">
        <v>-1.7841978250403401E-2</v>
      </c>
      <c r="J1100">
        <v>-1.90944096778825E-2</v>
      </c>
      <c r="K1100">
        <v>-1.9921494015915898E-2</v>
      </c>
      <c r="L1100">
        <v>-1.6396865645414399E-2</v>
      </c>
      <c r="M1100">
        <v>-1.1989936643611599E-2</v>
      </c>
      <c r="N1100">
        <v>-3.1563139669243401E-2</v>
      </c>
      <c r="O1100">
        <v>-1.7190576762549301E-2</v>
      </c>
      <c r="P1100">
        <v>-2.3724667916055299E-2</v>
      </c>
      <c r="Q1100" s="15">
        <f t="shared" si="52"/>
        <v>1423.5699460000001</v>
      </c>
      <c r="R1100" s="15">
        <f t="shared" si="53"/>
        <v>0.59</v>
      </c>
      <c r="T1100" s="3">
        <v>39580</v>
      </c>
      <c r="U1100">
        <v>1403.579956</v>
      </c>
      <c r="V1100" s="9">
        <v>39580</v>
      </c>
      <c r="W1100" s="8">
        <v>0.66</v>
      </c>
    </row>
    <row r="1101" spans="1:23" x14ac:dyDescent="0.4">
      <c r="A1101">
        <v>20080516</v>
      </c>
      <c r="B1101" s="3">
        <f t="shared" si="51"/>
        <v>39584</v>
      </c>
      <c r="C1101">
        <v>-3.8271090121179802E-3</v>
      </c>
      <c r="D1101">
        <v>-7.8470246221010592E-3</v>
      </c>
      <c r="E1101">
        <v>-9.0921577291212703E-3</v>
      </c>
      <c r="F1101">
        <v>-1.24069046289936E-2</v>
      </c>
      <c r="G1101">
        <v>-1.6965562951773101E-2</v>
      </c>
      <c r="I1101">
        <v>-1.2636853005903099E-2</v>
      </c>
      <c r="J1101">
        <v>-3.6875857263395997E-2</v>
      </c>
      <c r="K1101">
        <v>-1.68300887644427E-2</v>
      </c>
      <c r="L1101">
        <v>-1.9952601725028999E-2</v>
      </c>
      <c r="M1101">
        <v>-2.3419861629058E-2</v>
      </c>
      <c r="N1101">
        <v>-2.55079945013586E-2</v>
      </c>
      <c r="O1101">
        <v>-2.00150109429389E-2</v>
      </c>
      <c r="P1101">
        <v>-1.39919489355143E-2</v>
      </c>
      <c r="Q1101" s="15">
        <f t="shared" si="52"/>
        <v>1425.349976</v>
      </c>
      <c r="R1101" s="15">
        <f t="shared" si="53"/>
        <v>0.59</v>
      </c>
      <c r="T1101" s="3">
        <v>39581</v>
      </c>
      <c r="U1101">
        <v>1403.040039</v>
      </c>
      <c r="V1101" s="9">
        <v>39581</v>
      </c>
      <c r="W1101" s="8">
        <v>0.6</v>
      </c>
    </row>
    <row r="1102" spans="1:23" x14ac:dyDescent="0.4">
      <c r="A1102">
        <v>20080519</v>
      </c>
      <c r="B1102" s="3">
        <f t="shared" si="51"/>
        <v>39587</v>
      </c>
      <c r="C1102">
        <v>-2.742756694953E-2</v>
      </c>
      <c r="D1102">
        <v>-4.0109868536525102E-2</v>
      </c>
      <c r="E1102">
        <v>-1.89206658721888E-2</v>
      </c>
      <c r="F1102">
        <v>-2.7144901735746699E-2</v>
      </c>
      <c r="G1102">
        <v>-2.12188661925676E-2</v>
      </c>
      <c r="H1102">
        <v>-1.48725134289252E-2</v>
      </c>
      <c r="I1102">
        <v>-1.80906685637039E-2</v>
      </c>
      <c r="J1102">
        <v>-1.5163023026210001E-2</v>
      </c>
      <c r="K1102">
        <v>-1.9933218509615401E-2</v>
      </c>
      <c r="L1102">
        <v>-1.67845611201984E-2</v>
      </c>
      <c r="M1102">
        <v>-1.00804127678119E-2</v>
      </c>
      <c r="N1102">
        <v>-1.91708825048705E-2</v>
      </c>
      <c r="O1102">
        <v>-1.2579356324469101E-2</v>
      </c>
      <c r="P1102">
        <v>-2.00466426913396E-2</v>
      </c>
      <c r="Q1102" s="15">
        <f t="shared" si="52"/>
        <v>1426.630005</v>
      </c>
      <c r="R1102" s="15">
        <f t="shared" si="53"/>
        <v>0.56000000000000005</v>
      </c>
      <c r="T1102" s="3">
        <v>39582</v>
      </c>
      <c r="U1102">
        <v>1408.660034</v>
      </c>
      <c r="V1102" s="9">
        <v>39582</v>
      </c>
      <c r="W1102" s="8">
        <v>0.63</v>
      </c>
    </row>
    <row r="1103" spans="1:23" x14ac:dyDescent="0.4">
      <c r="A1103">
        <v>20080520</v>
      </c>
      <c r="B1103" s="3">
        <f t="shared" si="51"/>
        <v>39588</v>
      </c>
      <c r="C1103">
        <v>-2.8376479397394402E-2</v>
      </c>
      <c r="D1103">
        <v>-3.9490842789075198E-3</v>
      </c>
      <c r="E1103">
        <v>-1.7969381497532001E-2</v>
      </c>
      <c r="F1103">
        <v>-4.4383525505807602E-3</v>
      </c>
      <c r="G1103">
        <v>-1.6294369618573699E-2</v>
      </c>
      <c r="H1103">
        <v>-1.2815709855904699E-2</v>
      </c>
      <c r="I1103">
        <v>-1.7605691457845601E-2</v>
      </c>
      <c r="J1103">
        <v>6.2342888109639895E-4</v>
      </c>
      <c r="K1103">
        <v>-2.7683061523592699E-2</v>
      </c>
      <c r="L1103">
        <v>-4.8240540545231998E-4</v>
      </c>
      <c r="M1103">
        <v>-1.77565708523598E-2</v>
      </c>
      <c r="N1103">
        <v>-9.6576199177908894E-3</v>
      </c>
      <c r="O1103">
        <v>-2.2214822019268901E-2</v>
      </c>
      <c r="P1103">
        <v>-1.6415307083078E-2</v>
      </c>
      <c r="Q1103" s="15">
        <f t="shared" si="52"/>
        <v>1413.400024</v>
      </c>
      <c r="R1103" s="15">
        <f t="shared" si="53"/>
        <v>0.7</v>
      </c>
      <c r="T1103" s="3">
        <v>39583</v>
      </c>
      <c r="U1103">
        <v>1423.5699460000001</v>
      </c>
      <c r="V1103" s="9">
        <v>39583</v>
      </c>
      <c r="W1103" s="8">
        <v>0.59</v>
      </c>
    </row>
    <row r="1104" spans="1:23" x14ac:dyDescent="0.4">
      <c r="A1104">
        <v>20080521</v>
      </c>
      <c r="B1104" s="3">
        <f t="shared" si="51"/>
        <v>39589</v>
      </c>
      <c r="C1104">
        <v>-5.9368528746990704E-3</v>
      </c>
      <c r="D1104">
        <v>-3.25741121607968E-4</v>
      </c>
      <c r="E1104">
        <v>-1.25961858076115E-2</v>
      </c>
      <c r="F1104">
        <v>-1.7513509439220198E-2</v>
      </c>
      <c r="G1104">
        <v>-2.1049125041901699E-2</v>
      </c>
      <c r="H1104">
        <v>-2.7647777220317301E-2</v>
      </c>
      <c r="I1104">
        <v>-1.3550180150726799E-2</v>
      </c>
      <c r="J1104">
        <v>-2.67002312214333E-2</v>
      </c>
      <c r="K1104">
        <v>-1.36746736193115E-3</v>
      </c>
      <c r="L1104">
        <v>-1.4625139780390701E-2</v>
      </c>
      <c r="M1104">
        <v>-1.01463524648696E-2</v>
      </c>
      <c r="N1104">
        <v>-3.1622330839915003E-2</v>
      </c>
      <c r="O1104">
        <v>-1.54097755005834E-2</v>
      </c>
      <c r="P1104">
        <v>-5.4381477976136999E-3</v>
      </c>
      <c r="Q1104" s="15">
        <f t="shared" si="52"/>
        <v>1390.709961</v>
      </c>
      <c r="R1104" s="15">
        <f t="shared" si="53"/>
        <v>0.79</v>
      </c>
      <c r="T1104" s="3">
        <v>39584</v>
      </c>
      <c r="U1104">
        <v>1425.349976</v>
      </c>
      <c r="V1104" s="9">
        <v>39584</v>
      </c>
      <c r="W1104" s="8">
        <v>0.59</v>
      </c>
    </row>
    <row r="1105" spans="1:23" x14ac:dyDescent="0.4">
      <c r="A1105">
        <v>20080522</v>
      </c>
      <c r="B1105" s="3">
        <f t="shared" si="51"/>
        <v>39590</v>
      </c>
      <c r="C1105">
        <v>-2.06497218452668E-2</v>
      </c>
      <c r="D1105">
        <v>-1.4042817472585199E-2</v>
      </c>
      <c r="E1105">
        <v>-2.1071224140595399E-2</v>
      </c>
      <c r="F1105">
        <v>-2.9470898345591599E-2</v>
      </c>
      <c r="G1105">
        <v>-1.4188605575065299E-2</v>
      </c>
      <c r="H1105">
        <v>-3.1987462445955198E-2</v>
      </c>
      <c r="I1105">
        <v>-2.07544823890554E-2</v>
      </c>
      <c r="J1105">
        <v>-1.34260657323704E-2</v>
      </c>
      <c r="K1105">
        <v>-3.6415219309669498E-3</v>
      </c>
      <c r="M1105">
        <v>-1.3789535087302301E-3</v>
      </c>
      <c r="N1105">
        <v>-1.58544115261171E-2</v>
      </c>
      <c r="O1105">
        <v>1.5635526000551202E-2</v>
      </c>
      <c r="P1105">
        <v>-2.56903809558655E-2</v>
      </c>
      <c r="Q1105" s="15">
        <f t="shared" si="52"/>
        <v>1394.349976</v>
      </c>
      <c r="R1105" s="15">
        <f t="shared" si="53"/>
        <v>0.62</v>
      </c>
      <c r="T1105" s="3">
        <v>39587</v>
      </c>
      <c r="U1105">
        <v>1426.630005</v>
      </c>
      <c r="V1105" s="9">
        <v>39587</v>
      </c>
      <c r="W1105" s="8">
        <v>0.56000000000000005</v>
      </c>
    </row>
    <row r="1106" spans="1:23" x14ac:dyDescent="0.4">
      <c r="A1106">
        <v>20080523</v>
      </c>
      <c r="B1106" s="3">
        <f t="shared" si="51"/>
        <v>39591</v>
      </c>
      <c r="C1106">
        <v>-3.2021232141073497E-2</v>
      </c>
      <c r="D1106">
        <v>-2.12149648923858E-2</v>
      </c>
      <c r="E1106">
        <v>-2.1373262757245302E-2</v>
      </c>
      <c r="F1106">
        <v>-1.97781938587798E-2</v>
      </c>
      <c r="I1106">
        <v>-2.3389418438345799E-2</v>
      </c>
      <c r="P1106">
        <v>-1.8912407489720499E-2</v>
      </c>
      <c r="Q1106" s="15">
        <f t="shared" si="52"/>
        <v>1375.9300539999999</v>
      </c>
      <c r="R1106" s="15">
        <f t="shared" si="53"/>
        <v>0.71</v>
      </c>
      <c r="T1106" s="3">
        <v>39588</v>
      </c>
      <c r="U1106">
        <v>1413.400024</v>
      </c>
      <c r="V1106" s="9">
        <v>39588</v>
      </c>
      <c r="W1106" s="8">
        <v>0.7</v>
      </c>
    </row>
    <row r="1107" spans="1:23" x14ac:dyDescent="0.4">
      <c r="A1107">
        <v>20080527</v>
      </c>
      <c r="B1107" s="3">
        <f t="shared" si="51"/>
        <v>39595</v>
      </c>
      <c r="D1107">
        <v>-4.5813000042059203E-2</v>
      </c>
      <c r="F1107">
        <v>-3.3249544669595399E-2</v>
      </c>
      <c r="I1107">
        <v>-2.31799106664595E-2</v>
      </c>
      <c r="J1107">
        <v>-2.9218368164111101E-2</v>
      </c>
      <c r="N1107">
        <v>-3.4626015171895903E-2</v>
      </c>
      <c r="Q1107" s="15">
        <f t="shared" si="52"/>
        <v>1385.349976</v>
      </c>
      <c r="R1107" s="15">
        <f t="shared" si="53"/>
        <v>0.66</v>
      </c>
      <c r="T1107" s="3">
        <v>39589</v>
      </c>
      <c r="U1107">
        <v>1390.709961</v>
      </c>
      <c r="V1107" s="9">
        <v>39589</v>
      </c>
      <c r="W1107" s="8">
        <v>0.79</v>
      </c>
    </row>
    <row r="1108" spans="1:23" x14ac:dyDescent="0.4">
      <c r="A1108">
        <v>20080528</v>
      </c>
      <c r="B1108" s="3">
        <f t="shared" si="51"/>
        <v>39596</v>
      </c>
      <c r="C1108">
        <v>-1.36974542339972E-2</v>
      </c>
      <c r="D1108">
        <v>-3.4900727714210301E-2</v>
      </c>
      <c r="H1108">
        <v>-2.4348534756345699E-2</v>
      </c>
      <c r="K1108">
        <v>-2.74829571624833E-2</v>
      </c>
      <c r="P1108">
        <v>-2.2319523391798098E-2</v>
      </c>
      <c r="Q1108" s="15">
        <f t="shared" si="52"/>
        <v>1390.839966</v>
      </c>
      <c r="R1108" s="15">
        <f t="shared" si="53"/>
        <v>0.62</v>
      </c>
      <c r="T1108" s="3">
        <v>39590</v>
      </c>
      <c r="U1108">
        <v>1394.349976</v>
      </c>
      <c r="V1108" s="9">
        <v>39590</v>
      </c>
      <c r="W1108" s="8">
        <v>0.62</v>
      </c>
    </row>
    <row r="1109" spans="1:23" x14ac:dyDescent="0.4">
      <c r="A1109">
        <v>20080529</v>
      </c>
      <c r="B1109" s="3">
        <f t="shared" si="51"/>
        <v>39597</v>
      </c>
      <c r="C1109">
        <v>-1.97897434939821E-2</v>
      </c>
      <c r="D1109">
        <v>-2.49135348101144E-2</v>
      </c>
      <c r="H1109">
        <v>-2.0729426280431701E-2</v>
      </c>
      <c r="I1109">
        <v>-2.1604462883336301E-2</v>
      </c>
      <c r="J1109">
        <v>-3.1287103090527603E-2</v>
      </c>
      <c r="O1109">
        <v>-1.6544464882684799E-2</v>
      </c>
      <c r="P1109">
        <v>-1.86228913274098E-2</v>
      </c>
      <c r="Q1109" s="15">
        <f t="shared" si="52"/>
        <v>1398.26001</v>
      </c>
      <c r="R1109" s="15">
        <f t="shared" si="53"/>
        <v>0.66</v>
      </c>
      <c r="T1109" s="3">
        <v>39591</v>
      </c>
      <c r="U1109">
        <v>1375.9300539999999</v>
      </c>
      <c r="V1109" s="9">
        <v>39591</v>
      </c>
      <c r="W1109" s="8">
        <v>0.71</v>
      </c>
    </row>
    <row r="1110" spans="1:23" x14ac:dyDescent="0.4">
      <c r="A1110">
        <v>20080530</v>
      </c>
      <c r="B1110" s="3">
        <f t="shared" si="51"/>
        <v>39598</v>
      </c>
      <c r="D1110">
        <v>-2.8730806718407598E-2</v>
      </c>
      <c r="E1110">
        <v>-2.9094961696739401E-2</v>
      </c>
      <c r="K1110">
        <v>-3.9636556697835598E-2</v>
      </c>
      <c r="O1110">
        <v>-4.3789038609534099E-2</v>
      </c>
      <c r="Q1110" s="15">
        <f t="shared" si="52"/>
        <v>1400.380005</v>
      </c>
      <c r="R1110" s="15">
        <f t="shared" si="53"/>
        <v>0.59</v>
      </c>
      <c r="T1110" s="3">
        <v>39595</v>
      </c>
      <c r="U1110">
        <v>1385.349976</v>
      </c>
      <c r="V1110" s="9">
        <v>39595</v>
      </c>
      <c r="W1110" s="8">
        <v>0.66</v>
      </c>
    </row>
    <row r="1111" spans="1:23" x14ac:dyDescent="0.4">
      <c r="A1111">
        <v>20080602</v>
      </c>
      <c r="B1111" s="3">
        <f t="shared" si="51"/>
        <v>39601</v>
      </c>
      <c r="D1111">
        <v>-2.6814144486198E-2</v>
      </c>
      <c r="F1111">
        <v>-3.43999023388162E-2</v>
      </c>
      <c r="H1111">
        <v>-4.3429856750943602E-2</v>
      </c>
      <c r="Q1111" s="15">
        <f t="shared" si="52"/>
        <v>1385.670044</v>
      </c>
      <c r="R1111" s="15">
        <f t="shared" si="53"/>
        <v>0.76</v>
      </c>
      <c r="T1111" s="3">
        <v>39596</v>
      </c>
      <c r="U1111">
        <v>1390.839966</v>
      </c>
      <c r="V1111" s="9">
        <v>39596</v>
      </c>
      <c r="W1111" s="8">
        <v>0.62</v>
      </c>
    </row>
    <row r="1112" spans="1:23" x14ac:dyDescent="0.4">
      <c r="A1112">
        <v>20080603</v>
      </c>
      <c r="B1112" s="3">
        <f t="shared" si="51"/>
        <v>39602</v>
      </c>
      <c r="C1112">
        <v>-1.6021181904076399E-2</v>
      </c>
      <c r="D1112">
        <v>-1.63934999512634E-2</v>
      </c>
      <c r="E1112">
        <v>-2.8239228958169001E-2</v>
      </c>
      <c r="G1112">
        <v>-2.6201556661474602E-2</v>
      </c>
      <c r="I1112">
        <v>-3.2223336030535898E-2</v>
      </c>
      <c r="J1112">
        <v>-4.0566481078402099E-2</v>
      </c>
      <c r="K1112">
        <v>-2.9053759523218401E-2</v>
      </c>
      <c r="N1112">
        <v>-2.6390262152644599E-2</v>
      </c>
      <c r="P1112">
        <v>-2.28998523495825E-2</v>
      </c>
      <c r="Q1112" s="15">
        <f t="shared" si="52"/>
        <v>1377.650024</v>
      </c>
      <c r="R1112" s="15">
        <f t="shared" si="53"/>
        <v>0.8</v>
      </c>
      <c r="T1112" s="3">
        <v>39597</v>
      </c>
      <c r="U1112">
        <v>1398.26001</v>
      </c>
      <c r="V1112" s="9">
        <v>39597</v>
      </c>
      <c r="W1112" s="8">
        <v>0.66</v>
      </c>
    </row>
    <row r="1113" spans="1:23" x14ac:dyDescent="0.4">
      <c r="A1113">
        <v>20080604</v>
      </c>
      <c r="B1113" s="3">
        <f t="shared" si="51"/>
        <v>39603</v>
      </c>
      <c r="D1113">
        <v>-1.5170208613640299E-2</v>
      </c>
      <c r="F1113">
        <v>-2.7587541741304601E-2</v>
      </c>
      <c r="H1113">
        <v>-2.1114971787902299E-2</v>
      </c>
      <c r="J1113">
        <v>-5.0695258364094303E-2</v>
      </c>
      <c r="Q1113" s="15">
        <f t="shared" si="52"/>
        <v>1377.1999510000001</v>
      </c>
      <c r="R1113" s="15">
        <f t="shared" si="53"/>
        <v>0.76</v>
      </c>
      <c r="T1113" s="3">
        <v>39598</v>
      </c>
      <c r="U1113">
        <v>1400.380005</v>
      </c>
      <c r="V1113" s="9">
        <v>39598</v>
      </c>
      <c r="W1113" s="8">
        <v>0.59</v>
      </c>
    </row>
    <row r="1114" spans="1:23" x14ac:dyDescent="0.4">
      <c r="A1114">
        <v>20080605</v>
      </c>
      <c r="B1114" s="3">
        <f t="shared" si="51"/>
        <v>39604</v>
      </c>
      <c r="C1114">
        <v>-2.4921439731833799E-2</v>
      </c>
      <c r="D1114">
        <v>-2.2424337879463501E-2</v>
      </c>
      <c r="E1114">
        <v>-2.9888636728404399E-2</v>
      </c>
      <c r="F1114">
        <v>-5.00726800670361E-2</v>
      </c>
      <c r="M1114">
        <v>-4.4436505392152902E-2</v>
      </c>
      <c r="O1114">
        <v>-4.7107685009218997E-2</v>
      </c>
      <c r="P1114">
        <v>-1.88226281813022E-2</v>
      </c>
      <c r="Q1114" s="15">
        <f t="shared" si="52"/>
        <v>1404.0500489999999</v>
      </c>
      <c r="R1114" s="15">
        <f t="shared" si="53"/>
        <v>0.65</v>
      </c>
      <c r="T1114" s="3">
        <v>39601</v>
      </c>
      <c r="U1114">
        <v>1385.670044</v>
      </c>
      <c r="V1114" s="9">
        <v>39601</v>
      </c>
      <c r="W1114" s="8">
        <v>0.76</v>
      </c>
    </row>
    <row r="1115" spans="1:23" x14ac:dyDescent="0.4">
      <c r="A1115">
        <v>20080606</v>
      </c>
      <c r="B1115" s="3">
        <f t="shared" si="51"/>
        <v>39605</v>
      </c>
      <c r="C1115">
        <v>-5.7738498230694803E-2</v>
      </c>
      <c r="D1115">
        <v>-2.2261123357037799E-2</v>
      </c>
      <c r="G1115">
        <v>-2.5665504328289099E-2</v>
      </c>
      <c r="H1115">
        <v>-2.3957943441344099E-2</v>
      </c>
      <c r="M1115">
        <v>-1.9460502280086899E-2</v>
      </c>
      <c r="O1115">
        <v>-2.4599850711471499E-2</v>
      </c>
      <c r="P1115">
        <v>-2.11317882351716E-2</v>
      </c>
      <c r="Q1115" s="15">
        <f t="shared" si="52"/>
        <v>1360.6800539999999</v>
      </c>
      <c r="R1115" s="15">
        <f t="shared" si="53"/>
        <v>0.76</v>
      </c>
      <c r="T1115" s="3">
        <v>39602</v>
      </c>
      <c r="U1115">
        <v>1377.650024</v>
      </c>
      <c r="V1115" s="9">
        <v>39602</v>
      </c>
      <c r="W1115" s="8">
        <v>0.8</v>
      </c>
    </row>
    <row r="1116" spans="1:23" x14ac:dyDescent="0.4">
      <c r="A1116">
        <v>20080609</v>
      </c>
      <c r="B1116" s="3">
        <f t="shared" si="51"/>
        <v>39608</v>
      </c>
      <c r="C1116">
        <v>-7.0569275832369103E-3</v>
      </c>
      <c r="D1116">
        <v>-2.3218689836999699E-2</v>
      </c>
      <c r="I1116">
        <v>-3.7862961918128199E-2</v>
      </c>
      <c r="L1116">
        <v>-1.53751366398816E-2</v>
      </c>
      <c r="P1116">
        <v>-3.6995513714143599E-2</v>
      </c>
      <c r="Q1116" s="15">
        <f t="shared" si="52"/>
        <v>1361.76001</v>
      </c>
      <c r="R1116" s="15">
        <f t="shared" si="53"/>
        <v>0.78</v>
      </c>
      <c r="T1116" s="3">
        <v>39603</v>
      </c>
      <c r="U1116">
        <v>1377.1999510000001</v>
      </c>
      <c r="V1116" s="9">
        <v>39603</v>
      </c>
      <c r="W1116" s="8">
        <v>0.76</v>
      </c>
    </row>
    <row r="1117" spans="1:23" x14ac:dyDescent="0.4">
      <c r="A1117">
        <v>20080610</v>
      </c>
      <c r="B1117" s="3">
        <f t="shared" si="51"/>
        <v>39609</v>
      </c>
      <c r="C1117">
        <v>-4.9337476335972498E-2</v>
      </c>
      <c r="E1117">
        <v>-1.9874872379788602E-2</v>
      </c>
      <c r="F1117">
        <v>-3.2046042746520897E-2</v>
      </c>
      <c r="H1117">
        <v>-1.6032936022661599E-2</v>
      </c>
      <c r="K1117">
        <v>-5.4953566748224797E-2</v>
      </c>
      <c r="M1117">
        <v>-1.8371808249731902E-2</v>
      </c>
      <c r="P1117">
        <v>-1.8630545087036401E-2</v>
      </c>
      <c r="Q1117" s="15">
        <f t="shared" si="52"/>
        <v>1358.4399410000001</v>
      </c>
      <c r="R1117" s="15">
        <f t="shared" si="53"/>
        <v>0.81</v>
      </c>
      <c r="T1117" s="3">
        <v>39604</v>
      </c>
      <c r="U1117">
        <v>1404.0500489999999</v>
      </c>
      <c r="V1117" s="9">
        <v>39604</v>
      </c>
      <c r="W1117" s="8">
        <v>0.65</v>
      </c>
    </row>
    <row r="1118" spans="1:23" x14ac:dyDescent="0.4">
      <c r="A1118">
        <v>20080611</v>
      </c>
      <c r="B1118" s="3">
        <f t="shared" si="51"/>
        <v>39610</v>
      </c>
      <c r="C1118">
        <v>-2.36196779806917E-2</v>
      </c>
      <c r="D1118">
        <v>-3.1410025327824803E-2</v>
      </c>
      <c r="E1118">
        <v>-3.01824283311086E-2</v>
      </c>
      <c r="F1118">
        <v>-2.9505404184320301E-2</v>
      </c>
      <c r="H1118">
        <v>-2.8393264852727699E-2</v>
      </c>
      <c r="K1118">
        <v>-2.4872010721134E-2</v>
      </c>
      <c r="L1118">
        <v>-2.8542588245959299E-2</v>
      </c>
      <c r="P1118">
        <v>-2.09400887224006E-2</v>
      </c>
      <c r="Q1118" s="15">
        <f t="shared" si="52"/>
        <v>1335.48999</v>
      </c>
      <c r="R1118" s="15">
        <f t="shared" si="53"/>
        <v>0.84</v>
      </c>
      <c r="T1118" s="3">
        <v>39605</v>
      </c>
      <c r="U1118">
        <v>1360.6800539999999</v>
      </c>
      <c r="V1118" s="9">
        <v>39605</v>
      </c>
      <c r="W1118" s="8">
        <v>0.76</v>
      </c>
    </row>
    <row r="1119" spans="1:23" x14ac:dyDescent="0.4">
      <c r="A1119">
        <v>20080612</v>
      </c>
      <c r="B1119" s="3">
        <f t="shared" si="51"/>
        <v>39611</v>
      </c>
      <c r="C1119">
        <v>-6.9528940324775296E-3</v>
      </c>
      <c r="D1119">
        <v>-3.5022229455250298E-2</v>
      </c>
      <c r="E1119">
        <v>-8.0169413214214308E-3</v>
      </c>
      <c r="F1119">
        <v>-3.60922877355387E-2</v>
      </c>
      <c r="G1119">
        <v>-1.7366100383984499E-2</v>
      </c>
      <c r="I1119">
        <v>-1.35396630367704E-2</v>
      </c>
      <c r="J1119">
        <v>-2.3493670044143801E-2</v>
      </c>
      <c r="L1119">
        <v>-2.09658829856397E-2</v>
      </c>
      <c r="M1119">
        <v>-2.7917959424474802E-2</v>
      </c>
      <c r="N1119">
        <v>-3.1547238797271802E-2</v>
      </c>
      <c r="O1119">
        <v>-1.3605833030913599E-2</v>
      </c>
      <c r="P1119">
        <v>-3.91451293971119E-2</v>
      </c>
      <c r="Q1119" s="15">
        <f t="shared" si="52"/>
        <v>1339.869995</v>
      </c>
      <c r="R1119" s="15">
        <f t="shared" si="53"/>
        <v>0.78</v>
      </c>
      <c r="T1119" s="3">
        <v>39608</v>
      </c>
      <c r="U1119">
        <v>1361.76001</v>
      </c>
      <c r="V1119" s="9">
        <v>39608</v>
      </c>
      <c r="W1119" s="8">
        <v>0.78</v>
      </c>
    </row>
    <row r="1120" spans="1:23" x14ac:dyDescent="0.4">
      <c r="A1120">
        <v>20080613</v>
      </c>
      <c r="B1120" s="3">
        <f t="shared" si="51"/>
        <v>39612</v>
      </c>
      <c r="C1120">
        <v>6.2903232620141296E-3</v>
      </c>
      <c r="D1120">
        <v>-2.7638716244435899E-2</v>
      </c>
      <c r="E1120">
        <v>-1.0271986467772699E-2</v>
      </c>
      <c r="F1120">
        <v>-2.8643883042164201E-2</v>
      </c>
      <c r="G1120">
        <v>-3.8742054005652997E-2</v>
      </c>
      <c r="H1120">
        <v>-2.6747744805264199E-2</v>
      </c>
      <c r="I1120">
        <v>-1.10957709462977E-2</v>
      </c>
      <c r="K1120">
        <v>-1.3798700110372099E-2</v>
      </c>
      <c r="L1120">
        <v>-2.5488370599276101E-2</v>
      </c>
      <c r="M1120">
        <v>-3.60984961153459E-2</v>
      </c>
      <c r="N1120">
        <v>-3.77685011039409E-2</v>
      </c>
      <c r="O1120">
        <v>-3.2907057773494001E-2</v>
      </c>
      <c r="P1120">
        <v>-2.0444343588789E-2</v>
      </c>
      <c r="Q1120" s="15">
        <f t="shared" si="52"/>
        <v>1360.030029</v>
      </c>
      <c r="R1120" s="15">
        <f t="shared" si="53"/>
        <v>0.76</v>
      </c>
      <c r="T1120" s="3">
        <v>39609</v>
      </c>
      <c r="U1120">
        <v>1358.4399410000001</v>
      </c>
      <c r="V1120" s="9">
        <v>39609</v>
      </c>
      <c r="W1120" s="8">
        <v>0.81</v>
      </c>
    </row>
    <row r="1121" spans="1:23" x14ac:dyDescent="0.4">
      <c r="A1121">
        <v>20080616</v>
      </c>
      <c r="B1121" s="3">
        <f t="shared" si="51"/>
        <v>39615</v>
      </c>
      <c r="C1121">
        <v>-8.6583524963676897E-2</v>
      </c>
      <c r="D1121">
        <v>-3.4507027389553302E-2</v>
      </c>
      <c r="E1121">
        <v>-2.9705231671136902E-2</v>
      </c>
      <c r="F1121">
        <v>-3.4695948318597902E-2</v>
      </c>
      <c r="G1121">
        <v>-1.8475257966596201E-2</v>
      </c>
      <c r="H1121">
        <v>-2.9472589322925499E-2</v>
      </c>
      <c r="I1121">
        <v>-2.8768524511797101E-2</v>
      </c>
      <c r="K1121">
        <v>-4.05320717047708E-2</v>
      </c>
      <c r="M1121">
        <v>-2.35700369666575E-2</v>
      </c>
      <c r="N1121">
        <v>-3.0268378585326199E-2</v>
      </c>
      <c r="O1121">
        <v>-1.4057014819131399E-2</v>
      </c>
      <c r="P1121">
        <v>7.7203149744519903E-3</v>
      </c>
      <c r="Q1121" s="15">
        <f t="shared" si="52"/>
        <v>1360.1400149999999</v>
      </c>
      <c r="R1121" s="15">
        <f t="shared" si="53"/>
        <v>0.81</v>
      </c>
      <c r="T1121" s="3">
        <v>39610</v>
      </c>
      <c r="U1121">
        <v>1335.48999</v>
      </c>
      <c r="V1121" s="9">
        <v>39610</v>
      </c>
      <c r="W1121" s="8">
        <v>0.84</v>
      </c>
    </row>
    <row r="1122" spans="1:23" x14ac:dyDescent="0.4">
      <c r="A1122">
        <v>20080617</v>
      </c>
      <c r="B1122" s="3">
        <f t="shared" si="51"/>
        <v>39616</v>
      </c>
      <c r="C1122">
        <v>-2.1378893016087398E-2</v>
      </c>
      <c r="D1122">
        <v>-1.9993351270085401E-2</v>
      </c>
      <c r="E1122">
        <v>-2.17621666821513E-2</v>
      </c>
      <c r="F1122">
        <v>-2.8009550761910501E-2</v>
      </c>
      <c r="G1122">
        <v>-1.3497453540301499E-2</v>
      </c>
      <c r="H1122">
        <v>-2.6045053862115902E-2</v>
      </c>
      <c r="J1122">
        <v>-2.7958432154158101E-2</v>
      </c>
      <c r="K1122">
        <v>-1.5102830885747201E-2</v>
      </c>
      <c r="L1122">
        <v>-2.92300447727716E-2</v>
      </c>
      <c r="M1122">
        <v>-2.08870949655897E-2</v>
      </c>
      <c r="O1122">
        <v>-1.3842594148125E-2</v>
      </c>
      <c r="P1122">
        <v>-3.6046861419936703E-2</v>
      </c>
      <c r="Q1122" s="15">
        <f t="shared" si="52"/>
        <v>1350.9300539999999</v>
      </c>
      <c r="R1122" s="15">
        <f t="shared" si="53"/>
        <v>0.75</v>
      </c>
      <c r="T1122" s="3">
        <v>39611</v>
      </c>
      <c r="U1122">
        <v>1339.869995</v>
      </c>
      <c r="V1122" s="9">
        <v>39611</v>
      </c>
      <c r="W1122" s="8">
        <v>0.78</v>
      </c>
    </row>
    <row r="1123" spans="1:23" x14ac:dyDescent="0.4">
      <c r="A1123">
        <v>20080618</v>
      </c>
      <c r="B1123" s="3">
        <f t="shared" si="51"/>
        <v>39617</v>
      </c>
      <c r="C1123">
        <v>-5.4575345611939101E-2</v>
      </c>
      <c r="D1123">
        <v>-1.52075436200432E-2</v>
      </c>
      <c r="E1123">
        <v>-1.7623018984755798E-2</v>
      </c>
      <c r="F1123">
        <v>-2.7584640253892699E-2</v>
      </c>
      <c r="G1123">
        <v>-2.78778488491624E-2</v>
      </c>
      <c r="H1123">
        <v>-2.84395203900654E-2</v>
      </c>
      <c r="I1123">
        <v>-1.9836999048232301E-2</v>
      </c>
      <c r="J1123">
        <v>-3.3489551051787497E-2</v>
      </c>
      <c r="K1123">
        <v>-1.6999230280164899E-2</v>
      </c>
      <c r="L1123">
        <v>-3.72671912594481E-2</v>
      </c>
      <c r="M1123">
        <v>-1.6521955829633599E-2</v>
      </c>
      <c r="N1123">
        <v>-1.3327090127808999E-2</v>
      </c>
      <c r="O1123">
        <v>-2.74038022211824E-2</v>
      </c>
      <c r="P1123">
        <v>-1.8900246982354499E-2</v>
      </c>
      <c r="Q1123" s="15">
        <f t="shared" si="52"/>
        <v>1337.8100589999999</v>
      </c>
      <c r="R1123" s="15">
        <f t="shared" si="53"/>
        <v>0.85</v>
      </c>
      <c r="T1123" s="3">
        <v>39612</v>
      </c>
      <c r="U1123">
        <v>1360.030029</v>
      </c>
      <c r="V1123" s="9">
        <v>39612</v>
      </c>
      <c r="W1123" s="8">
        <v>0.76</v>
      </c>
    </row>
    <row r="1124" spans="1:23" x14ac:dyDescent="0.4">
      <c r="A1124">
        <v>20080619</v>
      </c>
      <c r="B1124" s="3">
        <f t="shared" si="51"/>
        <v>39618</v>
      </c>
      <c r="C1124">
        <v>-2.28851727948573E-2</v>
      </c>
      <c r="D1124">
        <v>-7.51123336422122E-3</v>
      </c>
      <c r="E1124">
        <v>-3.2665343904661699E-2</v>
      </c>
      <c r="F1124">
        <v>-3.2067118098346899E-2</v>
      </c>
      <c r="G1124">
        <v>-1.38429947163543E-2</v>
      </c>
      <c r="H1124">
        <v>-9.0188736447912102E-3</v>
      </c>
      <c r="I1124">
        <v>-2.8775315415693E-2</v>
      </c>
      <c r="J1124">
        <v>-1.6631760007768701E-2</v>
      </c>
      <c r="K1124">
        <v>-3.2596902172160297E-2</v>
      </c>
      <c r="L1124">
        <v>-2.3166481059081499E-2</v>
      </c>
      <c r="M1124">
        <v>-3.9496460501817203E-2</v>
      </c>
      <c r="N1124">
        <v>-1.98703776099927E-2</v>
      </c>
      <c r="O1124">
        <v>-0.209065760133892</v>
      </c>
      <c r="P1124">
        <v>-1.47370078734551E-2</v>
      </c>
      <c r="Q1124" s="15">
        <f t="shared" si="52"/>
        <v>1342.829956</v>
      </c>
      <c r="R1124" s="15">
        <f t="shared" si="53"/>
        <v>0.76</v>
      </c>
      <c r="T1124" s="3">
        <v>39615</v>
      </c>
      <c r="U1124">
        <v>1360.1400149999999</v>
      </c>
      <c r="V1124" s="9">
        <v>39615</v>
      </c>
      <c r="W1124" s="8">
        <v>0.81</v>
      </c>
    </row>
    <row r="1125" spans="1:23" x14ac:dyDescent="0.4">
      <c r="A1125">
        <v>20080620</v>
      </c>
      <c r="B1125" s="3">
        <f t="shared" si="51"/>
        <v>39619</v>
      </c>
      <c r="C1125">
        <v>-0.131206753767591</v>
      </c>
      <c r="D1125">
        <v>-2.9161660165783899E-2</v>
      </c>
      <c r="E1125">
        <v>-3.2468359853934398E-2</v>
      </c>
      <c r="F1125">
        <v>-5.0273116016943897E-2</v>
      </c>
      <c r="G1125">
        <v>-4.2119940172905802E-2</v>
      </c>
      <c r="H1125">
        <v>-2.89869396812313E-2</v>
      </c>
      <c r="J1125">
        <v>-3.2242660225163103E-2</v>
      </c>
      <c r="K1125">
        <v>-2.079722488971E-2</v>
      </c>
      <c r="L1125">
        <v>-2.0270118484503399E-2</v>
      </c>
      <c r="M1125">
        <v>-2.3987005328032902E-2</v>
      </c>
      <c r="N1125">
        <v>-1.6345478622664601E-2</v>
      </c>
      <c r="O1125">
        <v>-1.7877289118121101E-2</v>
      </c>
      <c r="P1125">
        <v>-2.6736941518765399E-2</v>
      </c>
      <c r="Q1125" s="15">
        <f t="shared" si="52"/>
        <v>1317.9300539999999</v>
      </c>
      <c r="R1125" s="15">
        <f t="shared" si="53"/>
        <v>0.9</v>
      </c>
      <c r="T1125" s="3">
        <v>39616</v>
      </c>
      <c r="U1125">
        <v>1350.9300539999999</v>
      </c>
      <c r="V1125" s="9">
        <v>39616</v>
      </c>
      <c r="W1125" s="8">
        <v>0.75</v>
      </c>
    </row>
    <row r="1126" spans="1:23" x14ac:dyDescent="0.4">
      <c r="A1126">
        <v>20080623</v>
      </c>
      <c r="B1126" s="3">
        <f t="shared" si="51"/>
        <v>39622</v>
      </c>
      <c r="C1126">
        <v>-2.1427050142502999E-2</v>
      </c>
      <c r="D1126">
        <v>-2.3491959790263299E-2</v>
      </c>
      <c r="E1126">
        <v>-2.32595893278238E-2</v>
      </c>
      <c r="F1126">
        <v>-2.8409316677519801E-2</v>
      </c>
      <c r="H1126">
        <v>-3.7149581222260197E-2</v>
      </c>
      <c r="I1126">
        <v>-2.7748141933912101E-2</v>
      </c>
      <c r="K1126">
        <v>-2.61068748089376E-2</v>
      </c>
      <c r="L1126">
        <v>-3.38482540079715E-2</v>
      </c>
      <c r="O1126">
        <v>-4.2833721595000498E-2</v>
      </c>
      <c r="P1126">
        <v>-2.7870701275181198E-2</v>
      </c>
      <c r="Q1126" s="15">
        <f t="shared" si="52"/>
        <v>1318</v>
      </c>
      <c r="R1126" s="15">
        <f t="shared" si="53"/>
        <v>0.65</v>
      </c>
      <c r="T1126" s="3">
        <v>39617</v>
      </c>
      <c r="U1126">
        <v>1337.8100589999999</v>
      </c>
      <c r="V1126" s="9">
        <v>39617</v>
      </c>
      <c r="W1126" s="8">
        <v>0.85</v>
      </c>
    </row>
    <row r="1127" spans="1:23" x14ac:dyDescent="0.4">
      <c r="A1127">
        <v>20080624</v>
      </c>
      <c r="B1127" s="3">
        <f t="shared" si="51"/>
        <v>39623</v>
      </c>
      <c r="D1127">
        <v>-2.0926469845260701E-3</v>
      </c>
      <c r="E1127">
        <v>-3.6881576726872999E-2</v>
      </c>
      <c r="F1127">
        <v>-6.0917170547660597E-2</v>
      </c>
      <c r="H1127">
        <v>-3.4265650211015103E-2</v>
      </c>
      <c r="K1127">
        <v>-2.7463122111373299E-2</v>
      </c>
      <c r="M1127">
        <v>-2.9788712719129098E-2</v>
      </c>
      <c r="N1127">
        <v>-3.0924351352609299E-2</v>
      </c>
      <c r="O1127">
        <v>-0.14813361241207601</v>
      </c>
      <c r="P1127">
        <v>-2.41998207831325E-2</v>
      </c>
      <c r="Q1127" s="15">
        <f t="shared" si="52"/>
        <v>1314.290039</v>
      </c>
      <c r="R1127" s="15">
        <f t="shared" si="53"/>
        <v>0.7</v>
      </c>
      <c r="T1127" s="3">
        <v>39618</v>
      </c>
      <c r="U1127">
        <v>1342.829956</v>
      </c>
      <c r="V1127" s="9">
        <v>39618</v>
      </c>
      <c r="W1127" s="8">
        <v>0.76</v>
      </c>
    </row>
    <row r="1128" spans="1:23" x14ac:dyDescent="0.4">
      <c r="A1128">
        <v>20080625</v>
      </c>
      <c r="B1128" s="3">
        <f t="shared" si="51"/>
        <v>39624</v>
      </c>
      <c r="C1128">
        <v>-2.2424897340120101E-2</v>
      </c>
      <c r="D1128">
        <v>-2.3766609471430399E-2</v>
      </c>
      <c r="E1128">
        <v>-2.375049874251E-2</v>
      </c>
      <c r="F1128">
        <v>-2.6370347786238299E-2</v>
      </c>
      <c r="G1128">
        <v>-3.33667504169642E-2</v>
      </c>
      <c r="H1128">
        <v>-2.6518446601687801E-2</v>
      </c>
      <c r="I1128">
        <v>-2.8060077616686201E-2</v>
      </c>
      <c r="J1128">
        <v>-2.6872898171133901E-2</v>
      </c>
      <c r="L1128">
        <v>-3.2261973607739802E-2</v>
      </c>
      <c r="M1128">
        <v>-9.0352674266768601E-3</v>
      </c>
      <c r="N1128">
        <v>-2.28831772941511E-2</v>
      </c>
      <c r="O1128">
        <v>-1.16370249504244E-2</v>
      </c>
      <c r="P1128">
        <v>-3.4720358185799299E-2</v>
      </c>
      <c r="Q1128" s="15">
        <f t="shared" si="52"/>
        <v>1321.969971</v>
      </c>
      <c r="R1128" s="15">
        <f t="shared" si="53"/>
        <v>0.71</v>
      </c>
      <c r="T1128" s="3">
        <v>39619</v>
      </c>
      <c r="U1128">
        <v>1317.9300539999999</v>
      </c>
      <c r="V1128" s="9">
        <v>39619</v>
      </c>
      <c r="W1128" s="8">
        <v>0.9</v>
      </c>
    </row>
    <row r="1129" spans="1:23" x14ac:dyDescent="0.4">
      <c r="A1129">
        <v>20080626</v>
      </c>
      <c r="B1129" s="3">
        <f t="shared" si="51"/>
        <v>39625</v>
      </c>
      <c r="C1129">
        <v>-3.9530091123979302E-2</v>
      </c>
      <c r="D1129">
        <v>-2.67276459975247E-2</v>
      </c>
      <c r="E1129">
        <v>-4.3507294573278198E-2</v>
      </c>
      <c r="F1129">
        <v>-1.2795182209256101E-2</v>
      </c>
      <c r="G1129">
        <v>-2.25881490062095E-2</v>
      </c>
      <c r="H1129">
        <v>-2.7230431852256601E-2</v>
      </c>
      <c r="I1129">
        <v>-1.0663344809113399E-2</v>
      </c>
      <c r="J1129">
        <v>-3.4682239534844603E-2</v>
      </c>
      <c r="K1129">
        <v>-1.75093401181214E-2</v>
      </c>
      <c r="L1129">
        <v>-4.0828984075112901E-2</v>
      </c>
      <c r="M1129">
        <v>-2.99577039693728E-2</v>
      </c>
      <c r="N1129">
        <v>-3.06679657254985E-2</v>
      </c>
      <c r="O1129">
        <v>-2.5266656367770798E-2</v>
      </c>
      <c r="P1129">
        <v>-3.0177004933680002E-2</v>
      </c>
      <c r="Q1129" s="15">
        <f t="shared" si="52"/>
        <v>1283.150024</v>
      </c>
      <c r="R1129" s="15">
        <f t="shared" si="53"/>
        <v>0.77</v>
      </c>
      <c r="T1129" s="3">
        <v>39622</v>
      </c>
      <c r="U1129">
        <v>1318</v>
      </c>
      <c r="V1129" s="9">
        <v>39622</v>
      </c>
      <c r="W1129" s="8">
        <v>0.65</v>
      </c>
    </row>
    <row r="1130" spans="1:23" x14ac:dyDescent="0.4">
      <c r="A1130">
        <v>20080627</v>
      </c>
      <c r="B1130" s="3">
        <f t="shared" si="51"/>
        <v>39626</v>
      </c>
      <c r="C1130">
        <v>-1.1990034883442699E-2</v>
      </c>
      <c r="D1130">
        <v>-4.5551784636342102E-2</v>
      </c>
      <c r="F1130">
        <v>-2.1861063033031699E-2</v>
      </c>
      <c r="G1130">
        <v>-3.9441128469754901E-2</v>
      </c>
      <c r="H1130">
        <v>-2.9048568653580201E-2</v>
      </c>
      <c r="J1130">
        <v>-2.1525169516314099E-2</v>
      </c>
      <c r="K1130">
        <v>-2.5559319535655E-2</v>
      </c>
      <c r="L1130">
        <v>-3.2606758185430802E-2</v>
      </c>
      <c r="N1130">
        <v>-4.2250425173316897E-2</v>
      </c>
      <c r="O1130">
        <v>-1.7096533548128699E-2</v>
      </c>
      <c r="P1130">
        <v>-2.1962908588657602E-2</v>
      </c>
      <c r="Q1130" s="15">
        <f t="shared" si="52"/>
        <v>1278.380005</v>
      </c>
      <c r="R1130" s="15">
        <f t="shared" si="53"/>
        <v>0.81</v>
      </c>
      <c r="T1130" s="3">
        <v>39623</v>
      </c>
      <c r="U1130">
        <v>1314.290039</v>
      </c>
      <c r="V1130" s="9">
        <v>39623</v>
      </c>
      <c r="W1130" s="8">
        <v>0.7</v>
      </c>
    </row>
    <row r="1131" spans="1:23" x14ac:dyDescent="0.4">
      <c r="A1131">
        <v>20080630</v>
      </c>
      <c r="B1131" s="3">
        <f t="shared" si="51"/>
        <v>39629</v>
      </c>
      <c r="C1131">
        <v>-1.5163752207169199E-2</v>
      </c>
      <c r="D1131">
        <v>-3.3542809661889501E-2</v>
      </c>
      <c r="E1131">
        <v>-3.8186565237606301E-2</v>
      </c>
      <c r="F1131">
        <v>-4.3550141550997401E-2</v>
      </c>
      <c r="G1131">
        <v>-4.5556115096486001E-2</v>
      </c>
      <c r="H1131">
        <v>-2.9360832314895599E-2</v>
      </c>
      <c r="I1131">
        <v>-4.3011380204541802E-2</v>
      </c>
      <c r="J1131">
        <v>-2.4475970854627601E-2</v>
      </c>
      <c r="K1131">
        <v>-2.6234200550937E-2</v>
      </c>
      <c r="L1131">
        <v>-2.76428757464947E-2</v>
      </c>
      <c r="N1131">
        <v>-3.1701158312104898E-2</v>
      </c>
      <c r="P1131">
        <v>-4.3766971840787997E-3</v>
      </c>
      <c r="Q1131" s="15">
        <f t="shared" si="52"/>
        <v>1280</v>
      </c>
      <c r="R1131" s="15">
        <f t="shared" si="53"/>
        <v>0.77</v>
      </c>
      <c r="T1131" s="3">
        <v>39624</v>
      </c>
      <c r="U1131">
        <v>1321.969971</v>
      </c>
      <c r="V1131" s="9">
        <v>39624</v>
      </c>
      <c r="W1131" s="8">
        <v>0.71</v>
      </c>
    </row>
    <row r="1132" spans="1:23" x14ac:dyDescent="0.4">
      <c r="A1132">
        <v>20080701</v>
      </c>
      <c r="B1132" s="3">
        <f t="shared" si="51"/>
        <v>39630</v>
      </c>
      <c r="C1132">
        <v>-4.8319911407494198E-2</v>
      </c>
      <c r="D1132">
        <v>-4.51051844904619E-2</v>
      </c>
      <c r="E1132">
        <v>-3.1677777603075601E-2</v>
      </c>
      <c r="F1132">
        <v>-4.2661100272244699E-2</v>
      </c>
      <c r="G1132">
        <v>-1.27292010466476E-2</v>
      </c>
      <c r="H1132">
        <v>-8.3587515562646708E-3</v>
      </c>
      <c r="K1132">
        <v>-5.0664579145822203E-2</v>
      </c>
      <c r="L1132">
        <v>-5.1983091040746297E-2</v>
      </c>
      <c r="M1132">
        <v>-2.7316773760066901E-2</v>
      </c>
      <c r="N1132">
        <v>-3.2588890441479203E-2</v>
      </c>
      <c r="O1132">
        <v>-2.6899648943011702E-2</v>
      </c>
      <c r="P1132">
        <v>-3.8308349307910203E-2</v>
      </c>
      <c r="Q1132" s="15">
        <f t="shared" si="52"/>
        <v>1284.910034</v>
      </c>
      <c r="R1132" s="15">
        <f t="shared" si="53"/>
        <v>0.79</v>
      </c>
      <c r="T1132" s="3">
        <v>39625</v>
      </c>
      <c r="U1132">
        <v>1283.150024</v>
      </c>
      <c r="V1132" s="9">
        <v>39625</v>
      </c>
      <c r="W1132" s="8">
        <v>0.77</v>
      </c>
    </row>
    <row r="1133" spans="1:23" x14ac:dyDescent="0.4">
      <c r="A1133">
        <v>20080702</v>
      </c>
      <c r="B1133" s="3">
        <f t="shared" si="51"/>
        <v>39631</v>
      </c>
      <c r="C1133">
        <v>-1.8359302575784799E-2</v>
      </c>
      <c r="D1133">
        <v>-3.8757647403577199E-2</v>
      </c>
      <c r="E1133">
        <v>-1.6730137734876499E-2</v>
      </c>
      <c r="F1133">
        <v>-3.0106899754631801E-2</v>
      </c>
      <c r="G1133">
        <v>-4.4606710482359103E-3</v>
      </c>
      <c r="H1133">
        <v>5.9221904289568901E-4</v>
      </c>
      <c r="I1133">
        <v>-1.9274082225577902E-2</v>
      </c>
      <c r="K1133">
        <v>-3.2986608936277202E-2</v>
      </c>
      <c r="L1133">
        <v>-5.0367879946840499E-2</v>
      </c>
      <c r="M1133">
        <v>-2.6174160948981302E-2</v>
      </c>
      <c r="N1133">
        <v>-1.6252758561776898E-2</v>
      </c>
      <c r="O1133">
        <v>-2.4601184849040499E-2</v>
      </c>
      <c r="P1133">
        <v>-2.3531803901246599E-2</v>
      </c>
      <c r="Q1133" s="15">
        <f t="shared" si="52"/>
        <v>1261.5200199999999</v>
      </c>
      <c r="R1133" s="15">
        <f t="shared" si="53"/>
        <v>0.71</v>
      </c>
      <c r="T1133" s="3">
        <v>39626</v>
      </c>
      <c r="U1133">
        <v>1278.380005</v>
      </c>
      <c r="V1133" s="9">
        <v>39626</v>
      </c>
      <c r="W1133" s="8">
        <v>0.81</v>
      </c>
    </row>
    <row r="1134" spans="1:23" x14ac:dyDescent="0.4">
      <c r="A1134">
        <v>20080703</v>
      </c>
      <c r="B1134" s="3">
        <f t="shared" si="51"/>
        <v>39632</v>
      </c>
      <c r="C1134">
        <v>-1.9543639672249799E-2</v>
      </c>
      <c r="D1134">
        <v>-1.6799174780132101E-2</v>
      </c>
      <c r="E1134">
        <v>-4.1149173843199098E-2</v>
      </c>
      <c r="F1134">
        <v>-3.1219094068718901E-2</v>
      </c>
      <c r="G1134">
        <v>-2.8281149722754501E-2</v>
      </c>
      <c r="H1134">
        <v>-2.8603717385423201E-2</v>
      </c>
      <c r="I1134">
        <v>-3.0914667465665301E-2</v>
      </c>
      <c r="J1134">
        <v>-2.8394535506200601E-2</v>
      </c>
      <c r="Q1134" s="15">
        <f t="shared" si="52"/>
        <v>1262.900024</v>
      </c>
      <c r="R1134" s="15">
        <f t="shared" si="53"/>
        <v>0.85</v>
      </c>
      <c r="T1134" s="3">
        <v>39629</v>
      </c>
      <c r="U1134">
        <v>1280</v>
      </c>
      <c r="V1134" s="9">
        <v>39629</v>
      </c>
      <c r="W1134" s="8">
        <v>0.77</v>
      </c>
    </row>
    <row r="1135" spans="1:23" x14ac:dyDescent="0.4">
      <c r="A1135">
        <v>20080707</v>
      </c>
      <c r="B1135" s="3">
        <f t="shared" si="51"/>
        <v>39636</v>
      </c>
      <c r="C1135">
        <v>-2.8593284347658701E-2</v>
      </c>
      <c r="D1135">
        <v>-3.9801629778283498E-2</v>
      </c>
      <c r="E1135">
        <v>-3.50260261266735E-2</v>
      </c>
      <c r="F1135">
        <v>-2.45763865616868E-2</v>
      </c>
      <c r="H1135">
        <v>-1.4821438265937299E-2</v>
      </c>
      <c r="I1135">
        <v>-1.1163907167296599E-2</v>
      </c>
      <c r="J1135">
        <v>2.4102468172910998E-3</v>
      </c>
      <c r="K1135">
        <v>-3.4588345785615003E-2</v>
      </c>
      <c r="L1135">
        <v>-2.4414638179352601E-2</v>
      </c>
      <c r="M1135">
        <v>-3.0506725598313501E-2</v>
      </c>
      <c r="N1135">
        <v>-3.2263131482917602E-2</v>
      </c>
      <c r="O1135">
        <v>-3.5842499873284597E-2</v>
      </c>
      <c r="Q1135" s="15">
        <f t="shared" si="52"/>
        <v>1252.3100589999999</v>
      </c>
      <c r="R1135" s="15">
        <f t="shared" si="53"/>
        <v>0.88</v>
      </c>
      <c r="T1135" s="3">
        <v>39630</v>
      </c>
      <c r="U1135">
        <v>1284.910034</v>
      </c>
      <c r="V1135" s="9">
        <v>39630</v>
      </c>
      <c r="W1135" s="8">
        <v>0.79</v>
      </c>
    </row>
    <row r="1136" spans="1:23" x14ac:dyDescent="0.4">
      <c r="A1136">
        <v>20080708</v>
      </c>
      <c r="B1136" s="3">
        <f t="shared" si="51"/>
        <v>39637</v>
      </c>
      <c r="C1136">
        <v>-3.64267665657785E-2</v>
      </c>
      <c r="D1136">
        <v>-1.5589929638499599E-2</v>
      </c>
      <c r="E1136">
        <v>-2.5270597751269702E-2</v>
      </c>
      <c r="F1136">
        <v>2.4021484660442498E-3</v>
      </c>
      <c r="G1136">
        <v>-3.5390757736734599E-2</v>
      </c>
      <c r="H1136">
        <v>-3.1418469562384199E-2</v>
      </c>
      <c r="I1136">
        <v>-2.0727189305347501E-2</v>
      </c>
      <c r="J1136">
        <v>-1.461362470406E-2</v>
      </c>
      <c r="K1136">
        <v>-2.40261476519859E-2</v>
      </c>
      <c r="L1136">
        <v>-2.2629849758988099E-2</v>
      </c>
      <c r="M1136">
        <v>-3.12180696219274E-2</v>
      </c>
      <c r="N1136">
        <v>-4.8799397888984103E-2</v>
      </c>
      <c r="O1136">
        <v>-2.7281237654439901E-2</v>
      </c>
      <c r="P1136">
        <v>-3.9376013151550801E-2</v>
      </c>
      <c r="Q1136" s="15">
        <f t="shared" si="52"/>
        <v>1273.6999510000001</v>
      </c>
      <c r="R1136" s="15">
        <f t="shared" si="53"/>
        <v>0.73</v>
      </c>
      <c r="T1136" s="3">
        <v>39631</v>
      </c>
      <c r="U1136">
        <v>1261.5200199999999</v>
      </c>
      <c r="V1136" s="9">
        <v>39631</v>
      </c>
      <c r="W1136" s="8">
        <v>0.71</v>
      </c>
    </row>
    <row r="1137" spans="1:23" x14ac:dyDescent="0.4">
      <c r="A1137">
        <v>20080709</v>
      </c>
      <c r="B1137" s="3">
        <f t="shared" si="51"/>
        <v>39638</v>
      </c>
      <c r="C1137">
        <v>-2.2986622655473798E-2</v>
      </c>
      <c r="D1137">
        <v>-2.7878301824335101E-2</v>
      </c>
      <c r="E1137">
        <v>-2.4722647809766501E-2</v>
      </c>
      <c r="F1137">
        <v>-2.1974553130046301E-2</v>
      </c>
      <c r="G1137">
        <v>-3.04376158759611E-2</v>
      </c>
      <c r="H1137">
        <v>-2.5887695811945499E-2</v>
      </c>
      <c r="I1137">
        <v>-2.0877482630643499E-2</v>
      </c>
      <c r="J1137">
        <v>-2.3811450768014799E-2</v>
      </c>
      <c r="K1137">
        <v>-1.0710035033166299E-2</v>
      </c>
      <c r="L1137">
        <v>-2.4442740001065201E-2</v>
      </c>
      <c r="M1137">
        <v>-2.2114581893117598E-2</v>
      </c>
      <c r="N1137">
        <v>-5.96013130219599E-3</v>
      </c>
      <c r="O1137">
        <v>-3.05308620285441E-2</v>
      </c>
      <c r="P1137">
        <v>-2.62318694955248E-2</v>
      </c>
      <c r="Q1137" s="15">
        <f t="shared" si="52"/>
        <v>1244.6899410000001</v>
      </c>
      <c r="R1137" s="15">
        <f t="shared" si="53"/>
        <v>0.84</v>
      </c>
      <c r="T1137" s="3">
        <v>39632</v>
      </c>
      <c r="U1137">
        <v>1262.900024</v>
      </c>
      <c r="V1137" s="9">
        <v>39632</v>
      </c>
      <c r="W1137" s="8">
        <v>0.85</v>
      </c>
    </row>
    <row r="1138" spans="1:23" x14ac:dyDescent="0.4">
      <c r="A1138">
        <v>20080710</v>
      </c>
      <c r="B1138" s="3">
        <f t="shared" si="51"/>
        <v>39639</v>
      </c>
      <c r="C1138">
        <v>-1.8443867712099101E-2</v>
      </c>
      <c r="D1138">
        <v>-1.3476447294615199E-2</v>
      </c>
      <c r="E1138">
        <v>-2.0160696732476901E-2</v>
      </c>
      <c r="F1138">
        <v>-2.0986005047770099E-2</v>
      </c>
      <c r="G1138">
        <v>-2.87018988013839E-2</v>
      </c>
      <c r="H1138">
        <v>-0.19721140571550599</v>
      </c>
      <c r="I1138">
        <v>-2.5252621706639101E-2</v>
      </c>
      <c r="J1138">
        <v>-1.0996379591756301E-2</v>
      </c>
      <c r="K1138">
        <v>-4.2225592492556002E-2</v>
      </c>
      <c r="L1138">
        <v>-1.29978757674175E-2</v>
      </c>
      <c r="M1138">
        <v>-1.0351520380494399E-2</v>
      </c>
      <c r="N1138">
        <v>-0.14678329577355101</v>
      </c>
      <c r="O1138">
        <v>-3.1737780324590799E-2</v>
      </c>
      <c r="P1138">
        <v>-2.8728230879121401E-2</v>
      </c>
      <c r="Q1138" s="15">
        <f t="shared" si="52"/>
        <v>1253.3900149999999</v>
      </c>
      <c r="R1138" s="15">
        <f t="shared" si="53"/>
        <v>0.92</v>
      </c>
      <c r="T1138" s="3">
        <v>39636</v>
      </c>
      <c r="U1138">
        <v>1252.3100589999999</v>
      </c>
      <c r="V1138" s="9">
        <v>39636</v>
      </c>
      <c r="W1138" s="8">
        <v>0.88</v>
      </c>
    </row>
    <row r="1139" spans="1:23" x14ac:dyDescent="0.4">
      <c r="A1139">
        <v>20080711</v>
      </c>
      <c r="B1139" s="3">
        <f t="shared" si="51"/>
        <v>39640</v>
      </c>
      <c r="C1139">
        <v>-5.2359785744238399E-2</v>
      </c>
      <c r="D1139">
        <v>-2.7059358907041999E-2</v>
      </c>
      <c r="E1139">
        <v>1.6569196958576098E-2</v>
      </c>
      <c r="F1139">
        <v>-3.3555192648499398E-2</v>
      </c>
      <c r="G1139">
        <v>-9.1563524389937194E-3</v>
      </c>
      <c r="H1139">
        <v>-3.4257974070736198E-2</v>
      </c>
      <c r="I1139">
        <v>-3.00552543636829E-2</v>
      </c>
      <c r="J1139">
        <v>-2.7556997356726998E-2</v>
      </c>
      <c r="K1139">
        <v>-4.9879552626099097E-2</v>
      </c>
      <c r="L1139">
        <v>-2.9274505828303699E-2</v>
      </c>
      <c r="M1139">
        <v>-2.26941480155811E-2</v>
      </c>
      <c r="N1139">
        <v>-3.5964754748424602E-2</v>
      </c>
      <c r="O1139">
        <v>-2.4369771162307399E-2</v>
      </c>
      <c r="Q1139" s="15">
        <f t="shared" si="52"/>
        <v>1239.48999</v>
      </c>
      <c r="R1139" s="15">
        <f t="shared" si="53"/>
        <v>0.87</v>
      </c>
      <c r="T1139" s="3">
        <v>39637</v>
      </c>
      <c r="U1139">
        <v>1273.6999510000001</v>
      </c>
      <c r="V1139" s="9">
        <v>39637</v>
      </c>
      <c r="W1139" s="8">
        <v>0.73</v>
      </c>
    </row>
    <row r="1140" spans="1:23" x14ac:dyDescent="0.4">
      <c r="A1140">
        <v>20080714</v>
      </c>
      <c r="B1140" s="3">
        <f t="shared" si="51"/>
        <v>39643</v>
      </c>
      <c r="C1140">
        <v>2.8456598920106099E-2</v>
      </c>
      <c r="D1140">
        <v>-1.1767245538425199E-2</v>
      </c>
      <c r="E1140">
        <v>-2.8089445613674602E-3</v>
      </c>
      <c r="F1140">
        <v>-3.4712220048699699E-2</v>
      </c>
      <c r="G1140">
        <v>-5.6955907994787102E-3</v>
      </c>
      <c r="H1140">
        <v>-1.5210348251873399E-2</v>
      </c>
      <c r="I1140">
        <v>-2.7999215819732599E-2</v>
      </c>
      <c r="J1140">
        <v>-2.1960741797284501E-2</v>
      </c>
      <c r="K1140">
        <v>-2.3206709291069601E-2</v>
      </c>
      <c r="L1140">
        <v>-3.3329301367562299E-2</v>
      </c>
      <c r="M1140">
        <v>-3.4296599463360798E-2</v>
      </c>
      <c r="N1140">
        <v>-1.8577956938125001E-2</v>
      </c>
      <c r="O1140">
        <v>-4.3079462045732403E-2</v>
      </c>
      <c r="P1140">
        <v>-1.7129584425270399E-2</v>
      </c>
      <c r="Q1140" s="15">
        <f t="shared" si="52"/>
        <v>1228.3000489999999</v>
      </c>
      <c r="R1140" s="15">
        <f t="shared" si="53"/>
        <v>0.85</v>
      </c>
      <c r="T1140" s="3">
        <v>39638</v>
      </c>
      <c r="U1140">
        <v>1244.6899410000001</v>
      </c>
      <c r="V1140" s="9">
        <v>39638</v>
      </c>
      <c r="W1140" s="8">
        <v>0.84</v>
      </c>
    </row>
    <row r="1141" spans="1:23" x14ac:dyDescent="0.4">
      <c r="A1141">
        <v>20080715</v>
      </c>
      <c r="B1141" s="3">
        <f t="shared" si="51"/>
        <v>39644</v>
      </c>
      <c r="C1141">
        <v>-5.4910941118486697E-2</v>
      </c>
      <c r="D1141">
        <v>9.5158803742974199E-4</v>
      </c>
      <c r="E1141">
        <v>-2.1073970308216599E-2</v>
      </c>
      <c r="F1141">
        <v>-2.3913616021311899E-2</v>
      </c>
      <c r="G1141">
        <v>-1.68651629420211E-2</v>
      </c>
      <c r="H1141">
        <v>-3.5964740257313603E-2</v>
      </c>
      <c r="I1141">
        <v>-2.9852437320466999E-2</v>
      </c>
      <c r="J1141">
        <v>-1.7659485054580201E-2</v>
      </c>
      <c r="K1141">
        <v>-5.0138526644682904E-3</v>
      </c>
      <c r="L1141">
        <v>-2.8720700918552101E-2</v>
      </c>
      <c r="M1141">
        <v>-4.3215215138201202E-2</v>
      </c>
      <c r="N1141">
        <v>-3.0337433868689E-2</v>
      </c>
      <c r="O1141">
        <v>-3.1169717315521102E-3</v>
      </c>
      <c r="P1141">
        <v>-1.8340465812042801E-2</v>
      </c>
      <c r="Q1141" s="15">
        <f t="shared" si="52"/>
        <v>1214.910034</v>
      </c>
      <c r="R1141" s="15">
        <f t="shared" si="53"/>
        <v>0.9</v>
      </c>
      <c r="T1141" s="3">
        <v>39639</v>
      </c>
      <c r="U1141">
        <v>1253.3900149999999</v>
      </c>
      <c r="V1141" s="9">
        <v>39639</v>
      </c>
      <c r="W1141" s="8">
        <v>0.92</v>
      </c>
    </row>
    <row r="1142" spans="1:23" x14ac:dyDescent="0.4">
      <c r="A1142">
        <v>20080716</v>
      </c>
      <c r="B1142" s="3">
        <f t="shared" si="51"/>
        <v>39645</v>
      </c>
      <c r="C1142">
        <v>-1.7449625286718999E-2</v>
      </c>
      <c r="D1142">
        <v>-4.9727012976110298E-2</v>
      </c>
      <c r="E1142">
        <v>-1.9682183131123399E-2</v>
      </c>
      <c r="F1142">
        <v>-1.7435416828173299E-2</v>
      </c>
      <c r="G1142">
        <v>-6.2522390962015201E-2</v>
      </c>
      <c r="H1142">
        <v>-2.6562476510659499E-2</v>
      </c>
      <c r="I1142">
        <v>-2.85038968337482E-2</v>
      </c>
      <c r="J1142">
        <v>-3.7137670556970398E-2</v>
      </c>
      <c r="K1142">
        <v>-3.9225719505860998E-2</v>
      </c>
      <c r="L1142">
        <v>-1.25010703884273E-2</v>
      </c>
      <c r="M1142">
        <v>-2.19250379986708E-2</v>
      </c>
      <c r="N1142">
        <v>-3.2773917376741499E-2</v>
      </c>
      <c r="O1142">
        <v>-4.7098828240463103E-2</v>
      </c>
      <c r="P1142">
        <v>-4.6347743357914299E-2</v>
      </c>
      <c r="Q1142" s="15">
        <f t="shared" si="52"/>
        <v>1245.3599850000001</v>
      </c>
      <c r="R1142" s="15">
        <f t="shared" si="53"/>
        <v>0.7</v>
      </c>
      <c r="T1142" s="3">
        <v>39640</v>
      </c>
      <c r="U1142">
        <v>1239.48999</v>
      </c>
      <c r="V1142" s="9">
        <v>39640</v>
      </c>
      <c r="W1142" s="8">
        <v>0.87</v>
      </c>
    </row>
    <row r="1143" spans="1:23" x14ac:dyDescent="0.4">
      <c r="A1143">
        <v>20080717</v>
      </c>
      <c r="B1143" s="3">
        <f t="shared" si="51"/>
        <v>39646</v>
      </c>
      <c r="C1143">
        <v>2.7455459615150699E-2</v>
      </c>
      <c r="D1143">
        <v>-8.6831750960768492E-3</v>
      </c>
      <c r="E1143">
        <v>-9.3423158086309993E-3</v>
      </c>
      <c r="F1143">
        <v>-2.2098923218240699E-2</v>
      </c>
      <c r="G1143">
        <v>-1.60630617667414E-2</v>
      </c>
      <c r="H1143">
        <v>-2.9513618352759199E-2</v>
      </c>
      <c r="I1143">
        <v>-0.134902555505655</v>
      </c>
      <c r="J1143">
        <v>-4.5045768517573102E-2</v>
      </c>
      <c r="K1143">
        <v>-3.58367932256431E-2</v>
      </c>
      <c r="M1143">
        <v>-3.5173627766479899E-2</v>
      </c>
      <c r="N1143">
        <v>-1.2802047332286201E-2</v>
      </c>
      <c r="O1143">
        <v>-1.3668174682573499E-2</v>
      </c>
      <c r="P1143">
        <v>-2.5087268028431701E-2</v>
      </c>
      <c r="Q1143" s="15">
        <f t="shared" si="52"/>
        <v>1260.3199460000001</v>
      </c>
      <c r="R1143" s="15">
        <f t="shared" si="53"/>
        <v>0.75</v>
      </c>
      <c r="T1143" s="3">
        <v>39643</v>
      </c>
      <c r="U1143">
        <v>1228.3000489999999</v>
      </c>
      <c r="V1143" s="9">
        <v>39643</v>
      </c>
      <c r="W1143" s="8">
        <v>0.85</v>
      </c>
    </row>
    <row r="1144" spans="1:23" x14ac:dyDescent="0.4">
      <c r="A1144">
        <v>20080718</v>
      </c>
      <c r="B1144" s="3">
        <f t="shared" si="51"/>
        <v>39647</v>
      </c>
      <c r="C1144">
        <v>-2.6769102406060501E-2</v>
      </c>
      <c r="D1144">
        <v>-2.1733711338756199E-2</v>
      </c>
      <c r="E1144">
        <v>-2.7083890943513302E-2</v>
      </c>
      <c r="G1144">
        <v>-2.5186892714630801E-2</v>
      </c>
      <c r="H1144">
        <v>-2.3749547263726599E-2</v>
      </c>
      <c r="I1144">
        <v>-2.8826263772851801E-2</v>
      </c>
      <c r="J1144">
        <v>-1.47094885214744E-2</v>
      </c>
      <c r="K1144">
        <v>-2.8409015386787799E-2</v>
      </c>
      <c r="N1144">
        <v>-2.2597926760625199E-2</v>
      </c>
      <c r="O1144">
        <v>-3.03779712967122E-2</v>
      </c>
      <c r="P1144">
        <v>-4.1034904045829997E-2</v>
      </c>
      <c r="Q1144" s="15">
        <f t="shared" si="52"/>
        <v>1260.6800539999999</v>
      </c>
      <c r="R1144" s="15">
        <f t="shared" si="53"/>
        <v>0.71</v>
      </c>
      <c r="T1144" s="3">
        <v>39644</v>
      </c>
      <c r="U1144">
        <v>1214.910034</v>
      </c>
      <c r="V1144" s="9">
        <v>39644</v>
      </c>
      <c r="W1144" s="8">
        <v>0.9</v>
      </c>
    </row>
    <row r="1145" spans="1:23" x14ac:dyDescent="0.4">
      <c r="A1145">
        <v>20080721</v>
      </c>
      <c r="B1145" s="3">
        <f t="shared" si="51"/>
        <v>39650</v>
      </c>
      <c r="C1145">
        <v>-3.3106402671788403E-2</v>
      </c>
      <c r="D1145">
        <v>-3.0524697952927199E-2</v>
      </c>
      <c r="E1145">
        <v>-1.50968420812824E-2</v>
      </c>
      <c r="F1145">
        <v>-2.3161632235754102E-2</v>
      </c>
      <c r="G1145">
        <v>-3.10599507772455E-2</v>
      </c>
      <c r="H1145">
        <v>-1.8252397054258799E-2</v>
      </c>
      <c r="I1145">
        <v>-3.4510292704023102E-2</v>
      </c>
      <c r="J1145">
        <v>-2.59751660923867E-2</v>
      </c>
      <c r="K1145">
        <v>-3.1298423056701198E-2</v>
      </c>
      <c r="P1145">
        <v>-3.54679215088025E-2</v>
      </c>
      <c r="Q1145" s="15">
        <f t="shared" si="52"/>
        <v>1260</v>
      </c>
      <c r="R1145" s="15">
        <f t="shared" si="53"/>
        <v>0.7</v>
      </c>
      <c r="T1145" s="3">
        <v>39645</v>
      </c>
      <c r="U1145">
        <v>1245.3599850000001</v>
      </c>
      <c r="V1145" s="9">
        <v>39645</v>
      </c>
      <c r="W1145" s="8">
        <v>0.7</v>
      </c>
    </row>
    <row r="1146" spans="1:23" x14ac:dyDescent="0.4">
      <c r="A1146">
        <v>20080722</v>
      </c>
      <c r="B1146" s="3">
        <f t="shared" si="51"/>
        <v>39651</v>
      </c>
      <c r="C1146">
        <v>-3.57316908087413E-2</v>
      </c>
      <c r="D1146">
        <v>-4.3013428239366998E-2</v>
      </c>
      <c r="E1146">
        <v>-9.2239680489953606E-3</v>
      </c>
      <c r="F1146">
        <v>-3.4978808763185897E-2</v>
      </c>
      <c r="G1146">
        <v>-4.5278636997855198E-2</v>
      </c>
      <c r="H1146">
        <v>-2.8587794035984E-2</v>
      </c>
      <c r="I1146">
        <v>-2.29519407088115E-2</v>
      </c>
      <c r="J1146">
        <v>-3.0210951326227101E-2</v>
      </c>
      <c r="K1146">
        <v>-3.95205611289009E-2</v>
      </c>
      <c r="L1146">
        <v>-2.6860747687815101E-2</v>
      </c>
      <c r="M1146">
        <v>-2.7179638915198499E-2</v>
      </c>
      <c r="O1146">
        <v>-4.4144316135972597E-2</v>
      </c>
      <c r="P1146">
        <v>-3.9175207873014498E-2</v>
      </c>
      <c r="Q1146" s="15">
        <f t="shared" si="52"/>
        <v>1277</v>
      </c>
      <c r="R1146" s="15">
        <f t="shared" si="53"/>
        <v>0.77</v>
      </c>
      <c r="T1146" s="3">
        <v>39646</v>
      </c>
      <c r="U1146">
        <v>1260.3199460000001</v>
      </c>
      <c r="V1146" s="9">
        <v>39646</v>
      </c>
      <c r="W1146" s="8">
        <v>0.75</v>
      </c>
    </row>
    <row r="1147" spans="1:23" x14ac:dyDescent="0.4">
      <c r="A1147">
        <v>20080723</v>
      </c>
      <c r="B1147" s="3">
        <f t="shared" si="51"/>
        <v>39652</v>
      </c>
      <c r="D1147">
        <v>-4.5966293950245797E-2</v>
      </c>
      <c r="E1147">
        <v>-5.7604126386674601E-2</v>
      </c>
      <c r="F1147">
        <v>-1.07843803939262E-2</v>
      </c>
      <c r="G1147">
        <v>-3.4787444850538897E-2</v>
      </c>
      <c r="L1147">
        <v>-2.3990857721786399E-2</v>
      </c>
      <c r="N1147">
        <v>-1.1081428986669001E-2</v>
      </c>
      <c r="O1147">
        <v>-2.4291503746469101E-2</v>
      </c>
      <c r="P1147">
        <v>-2.8706745427490299E-2</v>
      </c>
      <c r="Q1147" s="15">
        <f t="shared" si="52"/>
        <v>1282.1899410000001</v>
      </c>
      <c r="R1147" s="15">
        <f t="shared" si="53"/>
        <v>0.64</v>
      </c>
      <c r="T1147" s="3">
        <v>39647</v>
      </c>
      <c r="U1147">
        <v>1260.6800539999999</v>
      </c>
      <c r="V1147" s="9">
        <v>39647</v>
      </c>
      <c r="W1147" s="8">
        <v>0.71</v>
      </c>
    </row>
    <row r="1148" spans="1:23" x14ac:dyDescent="0.4">
      <c r="A1148">
        <v>20080724</v>
      </c>
      <c r="B1148" s="3">
        <f t="shared" si="51"/>
        <v>39653</v>
      </c>
      <c r="C1148">
        <v>-3.2481622724168303E-2</v>
      </c>
      <c r="D1148">
        <v>-2.09739315101359E-2</v>
      </c>
      <c r="E1148">
        <v>-3.3060128538234E-2</v>
      </c>
      <c r="F1148">
        <v>-1.8859067529251799E-2</v>
      </c>
      <c r="G1148">
        <v>-1.74516946298988E-2</v>
      </c>
      <c r="H1148">
        <v>-3.5834482243098001E-2</v>
      </c>
      <c r="K1148">
        <v>-3.4611109946229297E-2</v>
      </c>
      <c r="M1148">
        <v>-2.8849879430034999E-2</v>
      </c>
      <c r="N1148">
        <v>-2.47220382259573E-2</v>
      </c>
      <c r="O1148">
        <v>-1.0424635941575101E-2</v>
      </c>
      <c r="P1148">
        <v>-3.67365234805564E-2</v>
      </c>
      <c r="Q1148" s="15">
        <f t="shared" si="52"/>
        <v>1252.540039</v>
      </c>
      <c r="R1148" s="15">
        <f t="shared" si="53"/>
        <v>0.8</v>
      </c>
      <c r="T1148" s="3">
        <v>39650</v>
      </c>
      <c r="U1148">
        <v>1260</v>
      </c>
      <c r="V1148" s="9">
        <v>39650</v>
      </c>
      <c r="W1148" s="8">
        <v>0.7</v>
      </c>
    </row>
    <row r="1149" spans="1:23" x14ac:dyDescent="0.4">
      <c r="A1149">
        <v>20080725</v>
      </c>
      <c r="B1149" s="3">
        <f t="shared" si="51"/>
        <v>39654</v>
      </c>
      <c r="C1149">
        <v>-5.9199838191904497E-2</v>
      </c>
      <c r="D1149">
        <v>-3.708553246929E-2</v>
      </c>
      <c r="E1149">
        <v>-1.17822964709422E-2</v>
      </c>
      <c r="F1149">
        <v>-3.97897944536309E-2</v>
      </c>
      <c r="G1149">
        <v>-2.9401454958517901E-2</v>
      </c>
      <c r="I1149">
        <v>-2.56194108205796E-2</v>
      </c>
      <c r="J1149">
        <v>-3.4177026434084802E-2</v>
      </c>
      <c r="K1149">
        <v>-6.7377043511872197E-3</v>
      </c>
      <c r="M1149">
        <v>-1.9715794977345599E-2</v>
      </c>
      <c r="N1149">
        <v>-3.27435269842202E-2</v>
      </c>
      <c r="P1149">
        <v>-4.0157078042838801E-2</v>
      </c>
      <c r="Q1149" s="15">
        <f t="shared" si="52"/>
        <v>1257.76001</v>
      </c>
      <c r="R1149" s="15">
        <f t="shared" si="53"/>
        <v>0.73</v>
      </c>
      <c r="T1149" s="3">
        <v>39651</v>
      </c>
      <c r="U1149">
        <v>1277</v>
      </c>
      <c r="V1149" s="9">
        <v>39651</v>
      </c>
      <c r="W1149" s="8">
        <v>0.77</v>
      </c>
    </row>
    <row r="1150" spans="1:23" x14ac:dyDescent="0.4">
      <c r="A1150">
        <v>20080728</v>
      </c>
      <c r="B1150" s="3">
        <f t="shared" si="51"/>
        <v>39657</v>
      </c>
      <c r="C1150">
        <v>-4.1359821775716898E-2</v>
      </c>
      <c r="D1150">
        <v>-2.8632958589257299E-2</v>
      </c>
      <c r="E1150">
        <v>-3.0651885347582199E-2</v>
      </c>
      <c r="F1150">
        <v>-2.0265705271936801E-2</v>
      </c>
      <c r="G1150">
        <v>-2.0105651107509899E-2</v>
      </c>
      <c r="H1150">
        <v>-4.1774904324399599E-2</v>
      </c>
      <c r="I1150">
        <v>-3.2771429080160001E-2</v>
      </c>
      <c r="J1150">
        <v>-1.1845531343722901E-3</v>
      </c>
      <c r="K1150">
        <v>-2.80777168311904E-2</v>
      </c>
      <c r="L1150">
        <v>-3.2883191971793103E-2</v>
      </c>
      <c r="M1150">
        <v>-2.0645253175341799E-2</v>
      </c>
      <c r="N1150">
        <v>-3.2414660139858102E-2</v>
      </c>
      <c r="O1150">
        <v>-3.64677764001533E-2</v>
      </c>
      <c r="P1150">
        <v>-2.8237179357196999E-2</v>
      </c>
      <c r="Q1150" s="15">
        <f t="shared" si="52"/>
        <v>1234.369995</v>
      </c>
      <c r="R1150" s="15">
        <f t="shared" si="53"/>
        <v>0.8</v>
      </c>
      <c r="T1150" s="3">
        <v>39652</v>
      </c>
      <c r="U1150">
        <v>1282.1899410000001</v>
      </c>
      <c r="V1150" s="9">
        <v>39652</v>
      </c>
      <c r="W1150" s="8">
        <v>0.64</v>
      </c>
    </row>
    <row r="1151" spans="1:23" x14ac:dyDescent="0.4">
      <c r="A1151">
        <v>20080729</v>
      </c>
      <c r="B1151" s="3">
        <f t="shared" si="51"/>
        <v>39658</v>
      </c>
      <c r="C1151">
        <v>-1.11605381638143E-2</v>
      </c>
      <c r="D1151">
        <v>-4.0355967827431102E-2</v>
      </c>
      <c r="F1151">
        <v>-3.5491504668106501E-2</v>
      </c>
      <c r="G1151">
        <v>-2.6191337408360299E-2</v>
      </c>
      <c r="I1151">
        <v>-3.9386113066687697E-2</v>
      </c>
      <c r="J1151">
        <v>-3.8773746226792902E-2</v>
      </c>
      <c r="K1151">
        <v>-3.7622151203250402E-2</v>
      </c>
      <c r="L1151">
        <v>-2.9211067166665199E-2</v>
      </c>
      <c r="M1151">
        <v>-3.3821315748610303E-2</v>
      </c>
      <c r="N1151">
        <v>-2.8406378098786999E-2</v>
      </c>
      <c r="O1151">
        <v>-2.87535080123008E-2</v>
      </c>
      <c r="P1151">
        <v>-3.8837838856381202E-2</v>
      </c>
      <c r="Q1151" s="15">
        <f t="shared" si="52"/>
        <v>1263.1999510000001</v>
      </c>
      <c r="R1151" s="15">
        <f t="shared" si="53"/>
        <v>0.66</v>
      </c>
      <c r="T1151" s="3">
        <v>39653</v>
      </c>
      <c r="U1151">
        <v>1252.540039</v>
      </c>
      <c r="V1151" s="9">
        <v>39653</v>
      </c>
      <c r="W1151" s="8">
        <v>0.8</v>
      </c>
    </row>
    <row r="1152" spans="1:23" x14ac:dyDescent="0.4">
      <c r="A1152">
        <v>20080730</v>
      </c>
      <c r="B1152" s="3">
        <f t="shared" si="51"/>
        <v>39659</v>
      </c>
      <c r="C1152">
        <v>-3.1692560503772498E-2</v>
      </c>
      <c r="D1152">
        <v>-2.6257458222577901E-2</v>
      </c>
      <c r="E1152">
        <v>-3.36996748245715E-2</v>
      </c>
      <c r="F1152">
        <v>-2.0777257757794699E-2</v>
      </c>
      <c r="G1152">
        <v>-2.16929029858231E-2</v>
      </c>
      <c r="H1152">
        <v>-1.6129256682779699E-2</v>
      </c>
      <c r="J1152">
        <v>-5.5740626231550097E-3</v>
      </c>
      <c r="K1152">
        <v>-3.6131324909586898E-2</v>
      </c>
      <c r="L1152">
        <v>-1.4963834082005301E-2</v>
      </c>
      <c r="M1152">
        <v>-4.2312693786623203E-2</v>
      </c>
      <c r="N1152">
        <v>-5.8240231000775598E-2</v>
      </c>
      <c r="O1152">
        <v>-5.3776631359654901E-2</v>
      </c>
      <c r="P1152">
        <v>-4.2473673013837997E-2</v>
      </c>
      <c r="Q1152" s="15">
        <f t="shared" si="52"/>
        <v>1284.26001</v>
      </c>
      <c r="R1152" s="15">
        <f t="shared" si="53"/>
        <v>0.71</v>
      </c>
      <c r="T1152" s="3">
        <v>39654</v>
      </c>
      <c r="U1152">
        <v>1257.76001</v>
      </c>
      <c r="V1152" s="9">
        <v>39654</v>
      </c>
      <c r="W1152" s="8">
        <v>0.73</v>
      </c>
    </row>
    <row r="1153" spans="1:23" x14ac:dyDescent="0.4">
      <c r="A1153">
        <v>20080731</v>
      </c>
      <c r="B1153" s="3">
        <f t="shared" si="51"/>
        <v>39660</v>
      </c>
      <c r="C1153">
        <v>-2.8508323118464199E-2</v>
      </c>
      <c r="D1153">
        <v>-3.7975991994163003E-2</v>
      </c>
      <c r="F1153">
        <v>-4.1800794749832899E-2</v>
      </c>
      <c r="G1153">
        <v>-3.8178572357536302E-3</v>
      </c>
      <c r="H1153">
        <v>-3.0655970690618099E-2</v>
      </c>
      <c r="I1153">
        <v>-2.9816201791513099E-2</v>
      </c>
      <c r="J1153">
        <v>-4.0167137180278298E-2</v>
      </c>
      <c r="K1153">
        <v>-3.1184943649117201E-2</v>
      </c>
      <c r="L1153">
        <v>-1.40070577310272E-2</v>
      </c>
      <c r="O1153">
        <v>-3.1927695683584098E-2</v>
      </c>
      <c r="P1153">
        <v>-2.2752416525053901E-2</v>
      </c>
      <c r="Q1153" s="15">
        <f t="shared" si="52"/>
        <v>1267.380005</v>
      </c>
      <c r="R1153" s="15">
        <f t="shared" si="53"/>
        <v>0.73</v>
      </c>
      <c r="T1153" s="3">
        <v>39657</v>
      </c>
      <c r="U1153">
        <v>1234.369995</v>
      </c>
      <c r="V1153" s="9">
        <v>39657</v>
      </c>
      <c r="W1153" s="8">
        <v>0.8</v>
      </c>
    </row>
    <row r="1154" spans="1:23" x14ac:dyDescent="0.4">
      <c r="A1154">
        <v>20080801</v>
      </c>
      <c r="B1154" s="3">
        <f t="shared" ref="B1154:B1217" si="54">DATE(LEFT(A1154, 4),RIGHT(LEFT(A1154,6),2),RIGHT(A1154, 2))</f>
        <v>39661</v>
      </c>
      <c r="C1154">
        <v>-3.3985087368407399E-2</v>
      </c>
      <c r="D1154">
        <v>-7.5779419755772501E-2</v>
      </c>
      <c r="E1154">
        <v>-3.3959484881114298E-2</v>
      </c>
      <c r="F1154">
        <v>-3.3701001429508402E-2</v>
      </c>
      <c r="G1154">
        <v>-3.9223457329729601E-2</v>
      </c>
      <c r="H1154">
        <v>-3.9128482120491602E-2</v>
      </c>
      <c r="J1154">
        <v>-2.4406585972938401E-2</v>
      </c>
      <c r="K1154">
        <v>-3.46668584483091E-2</v>
      </c>
      <c r="L1154">
        <v>-2.55596248558249E-2</v>
      </c>
      <c r="M1154">
        <v>-2.8530449842409902E-2</v>
      </c>
      <c r="N1154">
        <v>-3.8302103475969199E-2</v>
      </c>
      <c r="P1154">
        <v>-4.2163019810548E-2</v>
      </c>
      <c r="Q1154" s="15">
        <f t="shared" si="52"/>
        <v>1260.3100589999999</v>
      </c>
      <c r="R1154" s="15">
        <f t="shared" si="53"/>
        <v>0.85</v>
      </c>
      <c r="T1154" s="3">
        <v>39658</v>
      </c>
      <c r="U1154">
        <v>1263.1999510000001</v>
      </c>
      <c r="V1154" s="9">
        <v>39658</v>
      </c>
      <c r="W1154" s="8">
        <v>0.66</v>
      </c>
    </row>
    <row r="1155" spans="1:23" x14ac:dyDescent="0.4">
      <c r="A1155">
        <v>20080804</v>
      </c>
      <c r="B1155" s="3">
        <f t="shared" si="54"/>
        <v>39664</v>
      </c>
      <c r="C1155">
        <v>-1.37586894357935E-2</v>
      </c>
      <c r="D1155">
        <v>-3.5404948999506698E-2</v>
      </c>
      <c r="E1155">
        <v>-2.3436346092740801E-2</v>
      </c>
      <c r="F1155">
        <v>-3.5588855483845903E-2</v>
      </c>
      <c r="G1155">
        <v>-1.8363386076882499E-2</v>
      </c>
      <c r="H1155">
        <v>-2.8500461476495299E-2</v>
      </c>
      <c r="I1155">
        <v>-3.8304992073099203E-2</v>
      </c>
      <c r="J1155">
        <v>-1.5187953666817E-2</v>
      </c>
      <c r="K1155">
        <v>-3.2346726648665197E-2</v>
      </c>
      <c r="M1155">
        <v>-4.7720296351209598E-2</v>
      </c>
      <c r="N1155">
        <v>-3.60634428154522E-2</v>
      </c>
      <c r="O1155">
        <v>3.1442283736897001E-3</v>
      </c>
      <c r="P1155">
        <v>-2.8019294017905701E-2</v>
      </c>
      <c r="Q1155" s="15">
        <f t="shared" ref="Q1155:Q1218" si="55">INDEX($U$2:$U$4000, MATCH(B1155,$T$2:$T$4000,0) )</f>
        <v>1249.01001</v>
      </c>
      <c r="R1155" s="15">
        <f t="shared" ref="R1155:R1218" si="56">INDEX($W$2:$W$3552, MATCH(B1155,$V$2:$V$3552,0) )</f>
        <v>0.68</v>
      </c>
      <c r="T1155" s="3">
        <v>39659</v>
      </c>
      <c r="U1155">
        <v>1284.26001</v>
      </c>
      <c r="V1155" s="9">
        <v>39659</v>
      </c>
      <c r="W1155" s="8">
        <v>0.71</v>
      </c>
    </row>
    <row r="1156" spans="1:23" x14ac:dyDescent="0.4">
      <c r="A1156">
        <v>20080805</v>
      </c>
      <c r="B1156" s="3">
        <f t="shared" si="54"/>
        <v>39665</v>
      </c>
      <c r="C1156">
        <v>3.2662539666808402E-3</v>
      </c>
      <c r="D1156">
        <v>-4.9420727871382603E-2</v>
      </c>
      <c r="E1156">
        <v>-4.0318231434244498E-2</v>
      </c>
      <c r="G1156">
        <v>-3.00750327690779E-2</v>
      </c>
      <c r="H1156">
        <v>-2.9421942620875101E-2</v>
      </c>
      <c r="I1156">
        <v>-2.5587628101959602E-2</v>
      </c>
      <c r="J1156">
        <v>-2.95455203156182E-2</v>
      </c>
      <c r="L1156">
        <v>-2.3114947822371799E-2</v>
      </c>
      <c r="M1156">
        <v>-3.6218715023103497E-2</v>
      </c>
      <c r="O1156">
        <v>-2.7607608842132401E-2</v>
      </c>
      <c r="P1156">
        <v>-4.0486052774585501E-2</v>
      </c>
      <c r="Q1156" s="15">
        <f t="shared" si="55"/>
        <v>1284.880005</v>
      </c>
      <c r="R1156" s="15">
        <f t="shared" si="56"/>
        <v>0.59</v>
      </c>
      <c r="T1156" s="3">
        <v>39660</v>
      </c>
      <c r="U1156">
        <v>1267.380005</v>
      </c>
      <c r="V1156" s="9">
        <v>39660</v>
      </c>
      <c r="W1156" s="8">
        <v>0.73</v>
      </c>
    </row>
    <row r="1157" spans="1:23" x14ac:dyDescent="0.4">
      <c r="A1157">
        <v>20080806</v>
      </c>
      <c r="B1157" s="3">
        <f t="shared" si="54"/>
        <v>39666</v>
      </c>
      <c r="D1157">
        <v>-3.3508713861753699E-2</v>
      </c>
      <c r="E1157">
        <v>-2.5457900087493501E-2</v>
      </c>
      <c r="F1157">
        <v>-1.3879800196072101E-2</v>
      </c>
      <c r="H1157">
        <v>-2.8527434322340998E-2</v>
      </c>
      <c r="I1157">
        <v>-4.59535646599133E-2</v>
      </c>
      <c r="K1157">
        <v>-3.7747695009014502E-2</v>
      </c>
      <c r="L1157">
        <v>-2.72897159304431E-2</v>
      </c>
      <c r="M1157">
        <v>-3.2691439550658098E-2</v>
      </c>
      <c r="N1157">
        <v>-4.2640820998344903E-2</v>
      </c>
      <c r="O1157">
        <v>-1.9215230851814799E-2</v>
      </c>
      <c r="P1157">
        <v>-4.3655032902122297E-2</v>
      </c>
      <c r="Q1157" s="15">
        <f t="shared" si="55"/>
        <v>1289.1899410000001</v>
      </c>
      <c r="R1157" s="15">
        <f t="shared" si="56"/>
        <v>0.73</v>
      </c>
      <c r="T1157" s="3">
        <v>39661</v>
      </c>
      <c r="U1157">
        <v>1260.3100589999999</v>
      </c>
      <c r="V1157" s="9">
        <v>39661</v>
      </c>
      <c r="W1157" s="8">
        <v>0.85</v>
      </c>
    </row>
    <row r="1158" spans="1:23" x14ac:dyDescent="0.4">
      <c r="A1158">
        <v>20080807</v>
      </c>
      <c r="B1158" s="3">
        <f t="shared" si="54"/>
        <v>39667</v>
      </c>
      <c r="C1158">
        <v>-5.8882555697072798E-2</v>
      </c>
      <c r="D1158">
        <v>-3.4759018705850499E-2</v>
      </c>
      <c r="E1158">
        <v>-2.83491110507351E-2</v>
      </c>
      <c r="F1158">
        <v>-3.4588382575891599E-2</v>
      </c>
      <c r="G1158">
        <v>-1.5820437113486501E-2</v>
      </c>
      <c r="H1158">
        <v>-1.66654485859354E-2</v>
      </c>
      <c r="K1158">
        <v>-3.12441176767819E-2</v>
      </c>
      <c r="N1158">
        <v>-3.0394634216737201E-2</v>
      </c>
      <c r="O1158">
        <v>-2.7106286662411199E-2</v>
      </c>
      <c r="P1158">
        <v>-2.6489985895940101E-2</v>
      </c>
      <c r="Q1158" s="15">
        <f t="shared" si="55"/>
        <v>1266.0699460000001</v>
      </c>
      <c r="R1158" s="15">
        <f t="shared" si="56"/>
        <v>0.83</v>
      </c>
      <c r="T1158" s="3">
        <v>39664</v>
      </c>
      <c r="U1158">
        <v>1249.01001</v>
      </c>
      <c r="V1158" s="9">
        <v>39664</v>
      </c>
      <c r="W1158" s="8">
        <v>0.68</v>
      </c>
    </row>
    <row r="1159" spans="1:23" x14ac:dyDescent="0.4">
      <c r="A1159">
        <v>20080808</v>
      </c>
      <c r="B1159" s="3">
        <f t="shared" si="54"/>
        <v>39668</v>
      </c>
      <c r="C1159">
        <v>-3.7849686148285502E-2</v>
      </c>
      <c r="D1159">
        <v>-4.8105177632499697E-2</v>
      </c>
      <c r="E1159">
        <v>-8.8588763021022199E-2</v>
      </c>
      <c r="F1159">
        <v>-1.9841453250818201E-2</v>
      </c>
      <c r="H1159">
        <v>-2.30349756514024E-2</v>
      </c>
      <c r="I1159">
        <v>-5.4867235309970799E-2</v>
      </c>
      <c r="J1159">
        <v>-1.9383679966093501E-2</v>
      </c>
      <c r="K1159">
        <v>-4.0617978273095698E-2</v>
      </c>
      <c r="L1159">
        <v>-5.4629596430076699E-2</v>
      </c>
      <c r="M1159">
        <v>-4.6012179641509401E-2</v>
      </c>
      <c r="N1159">
        <v>-3.1739286674877701E-2</v>
      </c>
      <c r="O1159">
        <v>-3.9359901457087003E-2</v>
      </c>
      <c r="P1159">
        <v>-2.5651362062246899E-2</v>
      </c>
      <c r="Q1159" s="15">
        <f t="shared" si="55"/>
        <v>1296.3199460000001</v>
      </c>
      <c r="R1159" s="15">
        <f t="shared" si="56"/>
        <v>0.61</v>
      </c>
      <c r="T1159" s="3">
        <v>39665</v>
      </c>
      <c r="U1159">
        <v>1284.880005</v>
      </c>
      <c r="V1159" s="9">
        <v>39665</v>
      </c>
      <c r="W1159" s="8">
        <v>0.59</v>
      </c>
    </row>
    <row r="1160" spans="1:23" x14ac:dyDescent="0.4">
      <c r="A1160">
        <v>20080811</v>
      </c>
      <c r="B1160" s="3">
        <f t="shared" si="54"/>
        <v>39671</v>
      </c>
      <c r="C1160">
        <v>-2.30036826084213E-2</v>
      </c>
      <c r="D1160">
        <v>-2.4158900128430999E-2</v>
      </c>
      <c r="E1160">
        <v>-2.5595450957959998E-2</v>
      </c>
      <c r="F1160">
        <v>-2.6135466332866199E-2</v>
      </c>
      <c r="G1160">
        <v>-4.0820375210704397E-2</v>
      </c>
      <c r="H1160">
        <v>-3.1195878356994999E-2</v>
      </c>
      <c r="I1160">
        <v>-3.6623559987932298E-2</v>
      </c>
      <c r="J1160">
        <v>-1.8882797652727899E-2</v>
      </c>
      <c r="K1160">
        <v>-3.7858747231743997E-2</v>
      </c>
      <c r="L1160">
        <v>-1.4175243930001E-2</v>
      </c>
      <c r="N1160">
        <v>-1.55499204711405E-2</v>
      </c>
      <c r="O1160">
        <v>-1.6188180399731002E-2</v>
      </c>
      <c r="P1160">
        <v>-2.3644325187666501E-2</v>
      </c>
      <c r="Q1160" s="15">
        <f t="shared" si="55"/>
        <v>1305.3199460000001</v>
      </c>
      <c r="R1160" s="15">
        <f t="shared" si="56"/>
        <v>0.69</v>
      </c>
      <c r="T1160" s="3">
        <v>39666</v>
      </c>
      <c r="U1160">
        <v>1289.1899410000001</v>
      </c>
      <c r="V1160" s="9">
        <v>39666</v>
      </c>
      <c r="W1160" s="8">
        <v>0.73</v>
      </c>
    </row>
    <row r="1161" spans="1:23" x14ac:dyDescent="0.4">
      <c r="A1161">
        <v>20080812</v>
      </c>
      <c r="B1161" s="3">
        <f t="shared" si="54"/>
        <v>39672</v>
      </c>
      <c r="C1161">
        <v>-3.2675079108375998E-2</v>
      </c>
      <c r="D1161">
        <v>-1.57548039273889E-2</v>
      </c>
      <c r="E1161">
        <v>-1.35060588776388E-2</v>
      </c>
      <c r="F1161">
        <v>-1.83150788799867E-2</v>
      </c>
      <c r="G1161">
        <v>-3.3629949816553401E-2</v>
      </c>
      <c r="H1161">
        <v>-1.35934540264744E-2</v>
      </c>
      <c r="I1161">
        <v>-3.9348633263660497E-2</v>
      </c>
      <c r="M1161">
        <v>-4.8408474910039703E-2</v>
      </c>
      <c r="N1161">
        <v>-2.4698222772641099E-2</v>
      </c>
      <c r="O1161">
        <v>-2.7648798239183401E-2</v>
      </c>
      <c r="P1161">
        <v>-2.67902501695691E-2</v>
      </c>
      <c r="Q1161" s="15">
        <f t="shared" si="55"/>
        <v>1289.589966</v>
      </c>
      <c r="R1161" s="15">
        <f t="shared" si="56"/>
        <v>0.74</v>
      </c>
      <c r="T1161" s="3">
        <v>39667</v>
      </c>
      <c r="U1161">
        <v>1266.0699460000001</v>
      </c>
      <c r="V1161" s="9">
        <v>39667</v>
      </c>
      <c r="W1161" s="8">
        <v>0.83</v>
      </c>
    </row>
    <row r="1162" spans="1:23" x14ac:dyDescent="0.4">
      <c r="A1162">
        <v>20080813</v>
      </c>
      <c r="B1162" s="3">
        <f t="shared" si="54"/>
        <v>39673</v>
      </c>
      <c r="C1162">
        <v>-2.7316678711964401E-2</v>
      </c>
      <c r="D1162">
        <v>-2.2972292891061102E-2</v>
      </c>
      <c r="E1162">
        <v>-1.7209968198060501E-2</v>
      </c>
      <c r="F1162">
        <v>-2.6736490723570799E-2</v>
      </c>
      <c r="G1162">
        <v>-2.35852992757851E-2</v>
      </c>
      <c r="H1162">
        <v>-1.35944682444932E-2</v>
      </c>
      <c r="I1162">
        <v>-2.5680986589266899E-2</v>
      </c>
      <c r="J1162">
        <v>-2.6083056428369E-2</v>
      </c>
      <c r="K1162">
        <v>-3.0818356706144599E-2</v>
      </c>
      <c r="L1162">
        <v>-6.4649434971205205E-2</v>
      </c>
      <c r="M1162">
        <v>-1.7828674599473002E-2</v>
      </c>
      <c r="N1162">
        <v>-3.5074122381956799E-2</v>
      </c>
      <c r="O1162">
        <v>-1.08971137157368E-2</v>
      </c>
      <c r="P1162">
        <v>-1.9762867020321501E-2</v>
      </c>
      <c r="Q1162" s="15">
        <f t="shared" si="55"/>
        <v>1285.829956</v>
      </c>
      <c r="R1162" s="15">
        <f t="shared" si="56"/>
        <v>0.74</v>
      </c>
      <c r="T1162" s="3">
        <v>39668</v>
      </c>
      <c r="U1162">
        <v>1296.3199460000001</v>
      </c>
      <c r="V1162" s="9">
        <v>39668</v>
      </c>
      <c r="W1162" s="8">
        <v>0.61</v>
      </c>
    </row>
    <row r="1163" spans="1:23" x14ac:dyDescent="0.4">
      <c r="A1163">
        <v>20080814</v>
      </c>
      <c r="B1163" s="3">
        <f t="shared" si="54"/>
        <v>39674</v>
      </c>
      <c r="C1163">
        <v>-5.3824283260175798E-2</v>
      </c>
      <c r="D1163">
        <v>-3.9937516545276303E-2</v>
      </c>
      <c r="E1163">
        <v>-3.6331165507427897E-2</v>
      </c>
      <c r="F1163">
        <v>-2.5817270226910199E-2</v>
      </c>
      <c r="G1163">
        <v>-4.3504700237567702E-2</v>
      </c>
      <c r="H1163">
        <v>-1.8408502126328299E-2</v>
      </c>
      <c r="I1163">
        <v>-1.8934686557952399E-2</v>
      </c>
      <c r="J1163">
        <v>-2.0473064475721899E-2</v>
      </c>
      <c r="K1163">
        <v>-2.6574788734345999E-2</v>
      </c>
      <c r="L1163">
        <v>-2.3770708390849001E-2</v>
      </c>
      <c r="M1163">
        <v>-2.1682737831524301E-2</v>
      </c>
      <c r="N1163">
        <v>-2.3533700826051999E-2</v>
      </c>
      <c r="O1163">
        <v>-1.8836406824314901E-2</v>
      </c>
      <c r="P1163">
        <v>-2.8916374686432801E-2</v>
      </c>
      <c r="Q1163" s="15">
        <f t="shared" si="55"/>
        <v>1292.9300539999999</v>
      </c>
      <c r="R1163" s="15">
        <f t="shared" si="56"/>
        <v>0.69</v>
      </c>
      <c r="T1163" s="3">
        <v>39671</v>
      </c>
      <c r="U1163">
        <v>1305.3199460000001</v>
      </c>
      <c r="V1163" s="9">
        <v>39671</v>
      </c>
      <c r="W1163" s="8">
        <v>0.69</v>
      </c>
    </row>
    <row r="1164" spans="1:23" x14ac:dyDescent="0.4">
      <c r="A1164">
        <v>20080815</v>
      </c>
      <c r="B1164" s="3">
        <f t="shared" si="54"/>
        <v>39675</v>
      </c>
      <c r="C1164">
        <v>-1.35479566172544E-2</v>
      </c>
      <c r="D1164">
        <v>-2.5453023230225899E-2</v>
      </c>
      <c r="E1164">
        <v>-2.4699332881723102E-2</v>
      </c>
      <c r="F1164">
        <v>-2.2661522955489399E-2</v>
      </c>
      <c r="G1164">
        <v>-1.7643855098660701E-2</v>
      </c>
      <c r="H1164">
        <v>-2.2588646144588401E-2</v>
      </c>
      <c r="I1164">
        <v>-2.2516575514559E-2</v>
      </c>
      <c r="J1164">
        <v>-2.43104765741315E-2</v>
      </c>
      <c r="K1164">
        <v>-2.3299699684978799E-2</v>
      </c>
      <c r="M1164">
        <v>-1.70375017534731E-2</v>
      </c>
      <c r="N1164">
        <v>-2.98411922941045E-2</v>
      </c>
      <c r="O1164">
        <v>-2.3726169995295501E-2</v>
      </c>
      <c r="P1164">
        <v>-2.3855716326779901E-2</v>
      </c>
      <c r="Q1164" s="15">
        <f t="shared" si="55"/>
        <v>1298.1999510000001</v>
      </c>
      <c r="R1164" s="15">
        <f t="shared" si="56"/>
        <v>0.65</v>
      </c>
      <c r="T1164" s="3">
        <v>39672</v>
      </c>
      <c r="U1164">
        <v>1289.589966</v>
      </c>
      <c r="V1164" s="9">
        <v>39672</v>
      </c>
      <c r="W1164" s="8">
        <v>0.74</v>
      </c>
    </row>
    <row r="1165" spans="1:23" x14ac:dyDescent="0.4">
      <c r="A1165">
        <v>20080818</v>
      </c>
      <c r="B1165" s="3">
        <f t="shared" si="54"/>
        <v>39678</v>
      </c>
      <c r="C1165">
        <v>3.6427079704056198E-3</v>
      </c>
      <c r="D1165">
        <v>2.5414734204305699E-2</v>
      </c>
      <c r="E1165">
        <v>-7.5368592193656797E-2</v>
      </c>
      <c r="F1165">
        <v>-2.26425458728634E-2</v>
      </c>
      <c r="G1165">
        <v>-2.3896001709284201E-2</v>
      </c>
      <c r="H1165">
        <v>-2.7119165327712299E-2</v>
      </c>
      <c r="I1165">
        <v>-1.9964565089867398E-2</v>
      </c>
      <c r="J1165">
        <v>-1.7008544538271501E-2</v>
      </c>
      <c r="K1165">
        <v>-2.54617754107875E-2</v>
      </c>
      <c r="L1165">
        <v>-1.62388530638902E-2</v>
      </c>
      <c r="M1165">
        <v>-1.5565151410551399E-2</v>
      </c>
      <c r="N1165">
        <v>-1.88223816403142E-2</v>
      </c>
      <c r="O1165">
        <v>-1.98847766163219E-2</v>
      </c>
      <c r="P1165">
        <v>-1.8613899210666598E-2</v>
      </c>
      <c r="Q1165" s="15">
        <f t="shared" si="55"/>
        <v>1278.599976</v>
      </c>
      <c r="R1165" s="15">
        <f t="shared" si="56"/>
        <v>0.77</v>
      </c>
      <c r="T1165" s="3">
        <v>39673</v>
      </c>
      <c r="U1165">
        <v>1285.829956</v>
      </c>
      <c r="V1165" s="9">
        <v>39673</v>
      </c>
      <c r="W1165" s="8">
        <v>0.74</v>
      </c>
    </row>
    <row r="1166" spans="1:23" x14ac:dyDescent="0.4">
      <c r="A1166">
        <v>20080819</v>
      </c>
      <c r="B1166" s="3">
        <f t="shared" si="54"/>
        <v>39679</v>
      </c>
      <c r="C1166">
        <v>-3.0949350874833401E-2</v>
      </c>
      <c r="D1166">
        <v>-2.5203107310090199E-2</v>
      </c>
      <c r="E1166">
        <v>-1.6745907614884099E-2</v>
      </c>
      <c r="F1166">
        <v>-1.7549381465594899E-2</v>
      </c>
      <c r="G1166">
        <v>-6.8590193053522597E-2</v>
      </c>
      <c r="H1166">
        <v>-1.8535702318754999E-2</v>
      </c>
      <c r="I1166">
        <v>-2.3195664746058699E-2</v>
      </c>
      <c r="K1166">
        <v>-6.7281834743497604E-3</v>
      </c>
      <c r="L1166">
        <v>-2.47208378074215E-2</v>
      </c>
      <c r="M1166">
        <v>-1.6199775465687401E-2</v>
      </c>
      <c r="N1166">
        <v>-2.0040744155452699E-2</v>
      </c>
      <c r="O1166">
        <v>-3.1017733603605799E-2</v>
      </c>
      <c r="P1166">
        <v>-1.5289749454096399E-2</v>
      </c>
      <c r="Q1166" s="15">
        <f t="shared" si="55"/>
        <v>1266.6899410000001</v>
      </c>
      <c r="R1166" s="15">
        <f t="shared" si="56"/>
        <v>0.85</v>
      </c>
      <c r="T1166" s="3">
        <v>39674</v>
      </c>
      <c r="U1166">
        <v>1292.9300539999999</v>
      </c>
      <c r="V1166" s="9">
        <v>39674</v>
      </c>
      <c r="W1166" s="8">
        <v>0.69</v>
      </c>
    </row>
    <row r="1167" spans="1:23" x14ac:dyDescent="0.4">
      <c r="A1167">
        <v>20080820</v>
      </c>
      <c r="B1167" s="3">
        <f t="shared" si="54"/>
        <v>39680</v>
      </c>
      <c r="C1167">
        <v>-7.4459176848484998E-3</v>
      </c>
      <c r="D1167">
        <v>-6.7004878198910602E-3</v>
      </c>
      <c r="E1167">
        <v>-3.47298764243167E-2</v>
      </c>
      <c r="F1167">
        <v>-1.9713524875023002E-2</v>
      </c>
      <c r="G1167">
        <v>-1.6122079277190601E-2</v>
      </c>
      <c r="H1167">
        <v>1.66756837304335E-3</v>
      </c>
      <c r="I1167">
        <v>-2.0037918045425099E-2</v>
      </c>
      <c r="J1167">
        <v>-1.8417992027974599E-2</v>
      </c>
      <c r="L1167">
        <v>-7.1441092982458196E-3</v>
      </c>
      <c r="M1167">
        <v>2.1474062943458699E-3</v>
      </c>
      <c r="N1167">
        <v>-4.5571799068546498E-2</v>
      </c>
      <c r="O1167">
        <v>-2.54967958656446E-2</v>
      </c>
      <c r="P1167">
        <v>-3.8195643558851203E-2</v>
      </c>
      <c r="Q1167" s="15">
        <f t="shared" si="55"/>
        <v>1274.540039</v>
      </c>
      <c r="R1167" s="15">
        <f t="shared" si="56"/>
        <v>0.72</v>
      </c>
      <c r="T1167" s="3">
        <v>39675</v>
      </c>
      <c r="U1167">
        <v>1298.1999510000001</v>
      </c>
      <c r="V1167" s="9">
        <v>39675</v>
      </c>
      <c r="W1167" s="8">
        <v>0.65</v>
      </c>
    </row>
    <row r="1168" spans="1:23" x14ac:dyDescent="0.4">
      <c r="A1168">
        <v>20080821</v>
      </c>
      <c r="B1168" s="3">
        <f t="shared" si="54"/>
        <v>39681</v>
      </c>
      <c r="C1168">
        <v>-6.1863668968730003E-2</v>
      </c>
      <c r="D1168">
        <v>-3.2268441577360703E-2</v>
      </c>
      <c r="E1168">
        <v>-3.0583412442145901E-2</v>
      </c>
      <c r="F1168">
        <v>-1.10780422640137E-2</v>
      </c>
      <c r="G1168">
        <v>-1.7090241792595599E-2</v>
      </c>
      <c r="H1168">
        <v>-3.2840724460883097E-2</v>
      </c>
      <c r="I1168">
        <v>-1.6450689012811898E-2</v>
      </c>
      <c r="J1168">
        <v>-2.01077018863615E-2</v>
      </c>
      <c r="K1168">
        <v>-1.6696176740193702E-2</v>
      </c>
      <c r="L1168">
        <v>-3.8823331802964399E-2</v>
      </c>
      <c r="M1168">
        <v>-2.5171886922536101E-2</v>
      </c>
      <c r="N1168">
        <v>-2.9354787195568E-2</v>
      </c>
      <c r="P1168">
        <v>-1.1316884652105099E-3</v>
      </c>
      <c r="Q1168" s="15">
        <f t="shared" si="55"/>
        <v>1277.719971</v>
      </c>
      <c r="R1168" s="15">
        <f t="shared" si="56"/>
        <v>0.61</v>
      </c>
      <c r="T1168" s="3">
        <v>39678</v>
      </c>
      <c r="U1168">
        <v>1278.599976</v>
      </c>
      <c r="V1168" s="9">
        <v>39678</v>
      </c>
      <c r="W1168" s="8">
        <v>0.77</v>
      </c>
    </row>
    <row r="1169" spans="1:23" x14ac:dyDescent="0.4">
      <c r="A1169">
        <v>20080822</v>
      </c>
      <c r="B1169" s="3">
        <f t="shared" si="54"/>
        <v>39682</v>
      </c>
      <c r="C1169">
        <v>-3.4343735551271903E-2</v>
      </c>
      <c r="D1169">
        <v>-3.8315490957920001E-2</v>
      </c>
      <c r="O1169">
        <v>-2.18982901418532E-2</v>
      </c>
      <c r="Q1169" s="15">
        <f t="shared" si="55"/>
        <v>1292.1999510000001</v>
      </c>
      <c r="R1169" s="15">
        <f t="shared" si="56"/>
        <v>0.6</v>
      </c>
      <c r="T1169" s="3">
        <v>39679</v>
      </c>
      <c r="U1169">
        <v>1266.6899410000001</v>
      </c>
      <c r="V1169" s="9">
        <v>39679</v>
      </c>
      <c r="W1169" s="8">
        <v>0.85</v>
      </c>
    </row>
    <row r="1170" spans="1:23" x14ac:dyDescent="0.4">
      <c r="A1170">
        <v>20080825</v>
      </c>
      <c r="B1170" s="3">
        <f t="shared" si="54"/>
        <v>39685</v>
      </c>
      <c r="D1170">
        <v>-3.8373099484814703E-2</v>
      </c>
      <c r="H1170">
        <v>-2.4578771193121199E-2</v>
      </c>
      <c r="Q1170" s="15">
        <f t="shared" si="55"/>
        <v>1266.839966</v>
      </c>
      <c r="R1170" s="15">
        <f t="shared" si="56"/>
        <v>0.66</v>
      </c>
      <c r="T1170" s="3">
        <v>39680</v>
      </c>
      <c r="U1170">
        <v>1274.540039</v>
      </c>
      <c r="V1170" s="9">
        <v>39680</v>
      </c>
      <c r="W1170" s="8">
        <v>0.72</v>
      </c>
    </row>
    <row r="1171" spans="1:23" x14ac:dyDescent="0.4">
      <c r="A1171">
        <v>20080826</v>
      </c>
      <c r="B1171" s="3">
        <f t="shared" si="54"/>
        <v>39686</v>
      </c>
      <c r="C1171">
        <v>-1.8891011939019701E-2</v>
      </c>
      <c r="E1171">
        <v>-2.3202633044941402E-2</v>
      </c>
      <c r="I1171">
        <v>-3.0446403894000999E-2</v>
      </c>
      <c r="M1171">
        <v>-1.8517381338055999E-2</v>
      </c>
      <c r="P1171">
        <v>-4.08805636631564E-2</v>
      </c>
      <c r="Q1171" s="15">
        <f t="shared" si="55"/>
        <v>1271.51001</v>
      </c>
      <c r="R1171" s="15">
        <f t="shared" si="56"/>
        <v>0.8</v>
      </c>
      <c r="T1171" s="3">
        <v>39681</v>
      </c>
      <c r="U1171">
        <v>1277.719971</v>
      </c>
      <c r="V1171" s="9">
        <v>39681</v>
      </c>
      <c r="W1171" s="8">
        <v>0.61</v>
      </c>
    </row>
    <row r="1172" spans="1:23" x14ac:dyDescent="0.4">
      <c r="A1172">
        <v>20080827</v>
      </c>
      <c r="B1172" s="3">
        <f t="shared" si="54"/>
        <v>39687</v>
      </c>
      <c r="E1172">
        <v>-4.6169284618728101E-2</v>
      </c>
      <c r="F1172">
        <v>-3.39356840427582E-2</v>
      </c>
      <c r="Q1172" s="15">
        <f t="shared" si="55"/>
        <v>1281.660034</v>
      </c>
      <c r="R1172" s="15">
        <f t="shared" si="56"/>
        <v>0.69</v>
      </c>
      <c r="T1172" s="3">
        <v>39682</v>
      </c>
      <c r="U1172">
        <v>1292.1999510000001</v>
      </c>
      <c r="V1172" s="9">
        <v>39682</v>
      </c>
      <c r="W1172" s="8">
        <v>0.6</v>
      </c>
    </row>
    <row r="1173" spans="1:23" x14ac:dyDescent="0.4">
      <c r="A1173">
        <v>20080828</v>
      </c>
      <c r="B1173" s="3">
        <f t="shared" si="54"/>
        <v>39688</v>
      </c>
      <c r="C1173">
        <v>2.7906088266665399E-3</v>
      </c>
      <c r="D1173">
        <v>-3.0390926244449501E-2</v>
      </c>
      <c r="E1173">
        <v>-2.0449936692779901E-2</v>
      </c>
      <c r="I1173">
        <v>-5.0152748923873301E-2</v>
      </c>
      <c r="K1173">
        <v>-3.7657414122352399E-2</v>
      </c>
      <c r="O1173">
        <v>-3.8152249415934397E-2</v>
      </c>
      <c r="P1173">
        <v>-4.82945408665078E-2</v>
      </c>
      <c r="Q1173" s="15">
        <f t="shared" si="55"/>
        <v>1300.6800539999999</v>
      </c>
      <c r="R1173" s="15">
        <f t="shared" si="56"/>
        <v>0.72</v>
      </c>
      <c r="T1173" s="3">
        <v>39685</v>
      </c>
      <c r="U1173">
        <v>1266.839966</v>
      </c>
      <c r="V1173" s="9">
        <v>39685</v>
      </c>
      <c r="W1173" s="8">
        <v>0.66</v>
      </c>
    </row>
    <row r="1174" spans="1:23" x14ac:dyDescent="0.4">
      <c r="A1174">
        <v>20080829</v>
      </c>
      <c r="B1174" s="3">
        <f t="shared" si="54"/>
        <v>39689</v>
      </c>
      <c r="I1174">
        <v>-4.4067817624481503E-2</v>
      </c>
      <c r="M1174">
        <v>-3.2887854361137697E-2</v>
      </c>
      <c r="P1174">
        <v>-1.96229039105584E-2</v>
      </c>
      <c r="Q1174" s="15">
        <f t="shared" si="55"/>
        <v>1282.829956</v>
      </c>
      <c r="R1174" s="15">
        <f t="shared" si="56"/>
        <v>0.7</v>
      </c>
      <c r="T1174" s="3">
        <v>39686</v>
      </c>
      <c r="U1174">
        <v>1271.51001</v>
      </c>
      <c r="V1174" s="9">
        <v>39686</v>
      </c>
      <c r="W1174" s="8">
        <v>0.8</v>
      </c>
    </row>
    <row r="1175" spans="1:23" x14ac:dyDescent="0.4">
      <c r="A1175">
        <v>20080902</v>
      </c>
      <c r="B1175" s="3">
        <f t="shared" si="54"/>
        <v>39693</v>
      </c>
      <c r="C1175">
        <v>6.1150848752746199E-3</v>
      </c>
      <c r="D1175">
        <v>-1.6599849145212901E-2</v>
      </c>
      <c r="E1175">
        <v>-1.04100976640795E-2</v>
      </c>
      <c r="F1175">
        <v>-1.9485835088510501E-2</v>
      </c>
      <c r="G1175">
        <v>-2.8288759950197199E-2</v>
      </c>
      <c r="M1175">
        <v>-2.2964536062184099E-2</v>
      </c>
      <c r="N1175">
        <v>-1.92662693954796E-2</v>
      </c>
      <c r="P1175">
        <v>-2.61598638184832E-2</v>
      </c>
      <c r="Q1175" s="15">
        <f t="shared" si="55"/>
        <v>1277.579956</v>
      </c>
      <c r="R1175" s="15">
        <f t="shared" si="56"/>
        <v>0.69</v>
      </c>
      <c r="T1175" s="3">
        <v>39687</v>
      </c>
      <c r="U1175">
        <v>1281.660034</v>
      </c>
      <c r="V1175" s="9">
        <v>39687</v>
      </c>
      <c r="W1175" s="8">
        <v>0.69</v>
      </c>
    </row>
    <row r="1176" spans="1:23" x14ac:dyDescent="0.4">
      <c r="A1176">
        <v>20080903</v>
      </c>
      <c r="B1176" s="3">
        <f t="shared" si="54"/>
        <v>39694</v>
      </c>
      <c r="D1176">
        <v>-1.75635781767676E-2</v>
      </c>
      <c r="E1176">
        <v>-1.75705138936504E-2</v>
      </c>
      <c r="F1176">
        <v>-1.90892561442885E-2</v>
      </c>
      <c r="H1176">
        <v>-9.1526833354596809E-3</v>
      </c>
      <c r="P1176">
        <v>-2.04902352982341E-2</v>
      </c>
      <c r="Q1176" s="15">
        <f t="shared" si="55"/>
        <v>1274.9799800000001</v>
      </c>
      <c r="R1176" s="15">
        <f t="shared" si="56"/>
        <v>0.67</v>
      </c>
      <c r="T1176" s="3">
        <v>39688</v>
      </c>
      <c r="U1176">
        <v>1300.6800539999999</v>
      </c>
      <c r="V1176" s="9">
        <v>39688</v>
      </c>
      <c r="W1176" s="8">
        <v>0.72</v>
      </c>
    </row>
    <row r="1177" spans="1:23" x14ac:dyDescent="0.4">
      <c r="A1177">
        <v>20080904</v>
      </c>
      <c r="B1177" s="3">
        <f t="shared" si="54"/>
        <v>39695</v>
      </c>
      <c r="C1177">
        <v>-4.0633613826842802E-2</v>
      </c>
      <c r="D1177">
        <v>-3.2003922415680099E-2</v>
      </c>
      <c r="E1177">
        <v>-2.2256096798858E-2</v>
      </c>
      <c r="H1177">
        <v>-2.7282571964292301E-2</v>
      </c>
      <c r="N1177">
        <v>-4.6617817451922998E-2</v>
      </c>
      <c r="O1177">
        <v>-3.5551287785345498E-2</v>
      </c>
      <c r="P1177">
        <v>-2.1341341466603499E-2</v>
      </c>
      <c r="Q1177" s="15">
        <f t="shared" si="55"/>
        <v>1236.829956</v>
      </c>
      <c r="R1177" s="15">
        <f t="shared" si="56"/>
        <v>0.78</v>
      </c>
      <c r="T1177" s="3">
        <v>39689</v>
      </c>
      <c r="U1177">
        <v>1282.829956</v>
      </c>
      <c r="V1177" s="9">
        <v>39689</v>
      </c>
      <c r="W1177" s="8">
        <v>0.7</v>
      </c>
    </row>
    <row r="1178" spans="1:23" x14ac:dyDescent="0.4">
      <c r="A1178">
        <v>20080905</v>
      </c>
      <c r="B1178" s="3">
        <f t="shared" si="54"/>
        <v>39696</v>
      </c>
      <c r="C1178">
        <v>-4.5024993345218998E-2</v>
      </c>
      <c r="D1178">
        <v>-1.2038958444521001E-2</v>
      </c>
      <c r="E1178">
        <v>-2.0657787978662499E-2</v>
      </c>
      <c r="F1178">
        <v>-2.1368291182834901E-2</v>
      </c>
      <c r="G1178">
        <v>-2.0410873386745701E-2</v>
      </c>
      <c r="H1178">
        <v>-1.6030273518565698E-2</v>
      </c>
      <c r="I1178">
        <v>-2.1155943525036601E-2</v>
      </c>
      <c r="K1178">
        <v>-2.09328396424764E-2</v>
      </c>
      <c r="N1178">
        <v>-2.1736902677462099E-2</v>
      </c>
      <c r="P1178">
        <v>-1.9478879914167999E-2</v>
      </c>
      <c r="Q1178" s="15">
        <f t="shared" si="55"/>
        <v>1242.3100589999999</v>
      </c>
      <c r="R1178" s="15">
        <f t="shared" si="56"/>
        <v>0.79</v>
      </c>
      <c r="T1178" s="3">
        <v>39693</v>
      </c>
      <c r="U1178">
        <v>1277.579956</v>
      </c>
      <c r="V1178" s="9">
        <v>39693</v>
      </c>
      <c r="W1178" s="8">
        <v>0.69</v>
      </c>
    </row>
    <row r="1179" spans="1:23" x14ac:dyDescent="0.4">
      <c r="A1179">
        <v>20080908</v>
      </c>
      <c r="B1179" s="3">
        <f t="shared" si="54"/>
        <v>39699</v>
      </c>
      <c r="C1179">
        <v>0.14528798974781401</v>
      </c>
      <c r="D1179">
        <v>-1.4287151791373799E-2</v>
      </c>
      <c r="E1179">
        <v>-2.32987667153636E-2</v>
      </c>
      <c r="F1179">
        <v>-2.3500210824481001E-2</v>
      </c>
      <c r="G1179">
        <v>-1.4970773706157001E-2</v>
      </c>
      <c r="I1179">
        <v>-3.7983074139032402E-2</v>
      </c>
      <c r="J1179">
        <v>-1.6532615671865002E-2</v>
      </c>
      <c r="L1179">
        <v>-2.2792892304027298E-2</v>
      </c>
      <c r="O1179">
        <v>-1.37568724723433E-2</v>
      </c>
      <c r="P1179">
        <v>-2.9604364887405001E-2</v>
      </c>
      <c r="Q1179" s="15">
        <f t="shared" si="55"/>
        <v>1267.790039</v>
      </c>
      <c r="R1179" s="15">
        <f t="shared" si="56"/>
        <v>0.79</v>
      </c>
      <c r="T1179" s="3">
        <v>39694</v>
      </c>
      <c r="U1179">
        <v>1274.9799800000001</v>
      </c>
      <c r="V1179" s="9">
        <v>39694</v>
      </c>
      <c r="W1179" s="8">
        <v>0.67</v>
      </c>
    </row>
    <row r="1180" spans="1:23" x14ac:dyDescent="0.4">
      <c r="A1180">
        <v>20080909</v>
      </c>
      <c r="B1180" s="3">
        <f t="shared" si="54"/>
        <v>39700</v>
      </c>
      <c r="C1180">
        <v>-8.2484237759490996E-3</v>
      </c>
      <c r="D1180">
        <v>-3.5539726601009299E-2</v>
      </c>
      <c r="E1180">
        <v>-3.08377492666598E-2</v>
      </c>
      <c r="F1180">
        <v>-2.8747869882616701E-2</v>
      </c>
      <c r="H1180">
        <v>-1.13850685149462E-2</v>
      </c>
      <c r="P1180">
        <v>-2.2294813322103601E-2</v>
      </c>
      <c r="Q1180" s="15">
        <f t="shared" si="55"/>
        <v>1224.51001</v>
      </c>
      <c r="R1180" s="15">
        <f t="shared" si="56"/>
        <v>0.99</v>
      </c>
      <c r="T1180" s="3">
        <v>39695</v>
      </c>
      <c r="U1180">
        <v>1236.829956</v>
      </c>
      <c r="V1180" s="9">
        <v>39695</v>
      </c>
      <c r="W1180" s="8">
        <v>0.78</v>
      </c>
    </row>
    <row r="1181" spans="1:23" x14ac:dyDescent="0.4">
      <c r="A1181">
        <v>20080910</v>
      </c>
      <c r="B1181" s="3">
        <f t="shared" si="54"/>
        <v>39701</v>
      </c>
      <c r="C1181">
        <v>-1.5703353814036099E-2</v>
      </c>
      <c r="D1181">
        <v>-5.2769231260787301E-2</v>
      </c>
      <c r="G1181">
        <v>-1.8787188620519799E-2</v>
      </c>
      <c r="H1181">
        <v>-3.1239773345669501E-3</v>
      </c>
      <c r="I1181">
        <v>-5.8468191004273397E-2</v>
      </c>
      <c r="K1181">
        <v>-4.5097310616053397E-2</v>
      </c>
      <c r="O1181">
        <v>-4.7177003271348501E-2</v>
      </c>
      <c r="Q1181" s="15">
        <f t="shared" si="55"/>
        <v>1232.040039</v>
      </c>
      <c r="R1181" s="15">
        <f t="shared" si="56"/>
        <v>0.86</v>
      </c>
      <c r="T1181" s="3">
        <v>39696</v>
      </c>
      <c r="U1181">
        <v>1242.3100589999999</v>
      </c>
      <c r="V1181" s="9">
        <v>39696</v>
      </c>
      <c r="W1181" s="8">
        <v>0.79</v>
      </c>
    </row>
    <row r="1182" spans="1:23" x14ac:dyDescent="0.4">
      <c r="A1182">
        <v>20080911</v>
      </c>
      <c r="B1182" s="3">
        <f t="shared" si="54"/>
        <v>39702</v>
      </c>
      <c r="C1182">
        <v>-5.0624348634232902E-2</v>
      </c>
      <c r="D1182">
        <v>-1.80126343271719E-2</v>
      </c>
      <c r="E1182">
        <v>-2.1787324762027702E-2</v>
      </c>
      <c r="F1182">
        <v>-1.9047241891549001E-2</v>
      </c>
      <c r="G1182">
        <v>-2.88342865352695E-2</v>
      </c>
      <c r="H1182">
        <v>-2.8340464930170398E-2</v>
      </c>
      <c r="I1182">
        <v>-5.4148197210746297E-2</v>
      </c>
      <c r="J1182">
        <v>-2.7606307495525801E-2</v>
      </c>
      <c r="K1182">
        <v>-3.1301243242892303E-2</v>
      </c>
      <c r="L1182">
        <v>-4.9895520973977002E-2</v>
      </c>
      <c r="M1182">
        <v>-3.7595240245684197E-2</v>
      </c>
      <c r="N1182">
        <v>-2.9530083973692701E-2</v>
      </c>
      <c r="O1182">
        <v>-1.6969385553391302E-2</v>
      </c>
      <c r="P1182">
        <v>-4.2242269869933097E-2</v>
      </c>
      <c r="Q1182" s="15">
        <f t="shared" si="55"/>
        <v>1249.0500489999999</v>
      </c>
      <c r="R1182" s="15">
        <f t="shared" si="56"/>
        <v>0.8</v>
      </c>
      <c r="T1182" s="3">
        <v>39699</v>
      </c>
      <c r="U1182">
        <v>1267.790039</v>
      </c>
      <c r="V1182" s="9">
        <v>39699</v>
      </c>
      <c r="W1182" s="8">
        <v>0.79</v>
      </c>
    </row>
    <row r="1183" spans="1:23" x14ac:dyDescent="0.4">
      <c r="A1183">
        <v>20080912</v>
      </c>
      <c r="B1183" s="3">
        <f t="shared" si="54"/>
        <v>39703</v>
      </c>
      <c r="C1183">
        <v>-4.5350759488056301E-2</v>
      </c>
      <c r="D1183">
        <v>-3.6597984248371303E-2</v>
      </c>
      <c r="E1183">
        <v>-3.8130997303418901E-2</v>
      </c>
      <c r="F1183">
        <v>-1.97764074996493E-2</v>
      </c>
      <c r="G1183">
        <v>-4.3951928355162997E-2</v>
      </c>
      <c r="H1183">
        <v>-3.76622353961798E-2</v>
      </c>
      <c r="I1183">
        <v>-1.6888856693814999E-2</v>
      </c>
      <c r="J1183">
        <v>-1.9916308019760999E-2</v>
      </c>
      <c r="K1183">
        <v>-3.19501497629434E-2</v>
      </c>
      <c r="L1183">
        <v>-1.71317944675787E-2</v>
      </c>
      <c r="M1183">
        <v>-2.9706573638459799E-2</v>
      </c>
      <c r="N1183">
        <v>-2.1108392597707699E-2</v>
      </c>
      <c r="O1183">
        <v>-3.6494176158434997E-2</v>
      </c>
      <c r="P1183">
        <v>-1.88305056437067E-2</v>
      </c>
      <c r="Q1183" s="15">
        <f t="shared" si="55"/>
        <v>1251.6999510000001</v>
      </c>
      <c r="R1183" s="15">
        <f t="shared" si="56"/>
        <v>0.88</v>
      </c>
      <c r="T1183" s="3">
        <v>39700</v>
      </c>
      <c r="U1183">
        <v>1224.51001</v>
      </c>
      <c r="V1183" s="9">
        <v>39700</v>
      </c>
      <c r="W1183" s="8">
        <v>0.99</v>
      </c>
    </row>
    <row r="1184" spans="1:23" x14ac:dyDescent="0.4">
      <c r="A1184">
        <v>20080915</v>
      </c>
      <c r="B1184" s="3">
        <f t="shared" si="54"/>
        <v>39706</v>
      </c>
      <c r="C1184">
        <v>-0.178250024611179</v>
      </c>
      <c r="D1184">
        <v>-1.90873954619756E-2</v>
      </c>
      <c r="E1184">
        <v>-3.0142479582120699E-2</v>
      </c>
      <c r="F1184">
        <v>-1.19810046410862E-2</v>
      </c>
      <c r="G1184">
        <v>-9.7073079669720407E-3</v>
      </c>
      <c r="H1184">
        <v>1.6401976203300299E-2</v>
      </c>
      <c r="I1184">
        <v>-2.1493445517565601E-2</v>
      </c>
      <c r="J1184">
        <v>-3.5682389120820002E-2</v>
      </c>
      <c r="K1184">
        <v>4.7904613339629998E-3</v>
      </c>
      <c r="L1184">
        <v>-1.10795195284167E-2</v>
      </c>
      <c r="M1184">
        <v>-2.1669490965766501E-2</v>
      </c>
      <c r="N1184">
        <v>-2.78819436674877E-2</v>
      </c>
      <c r="O1184">
        <v>-1.50370568477527E-2</v>
      </c>
      <c r="P1184">
        <v>-1.52831361429288E-2</v>
      </c>
      <c r="Q1184" s="15">
        <f t="shared" si="55"/>
        <v>1192.6999510000001</v>
      </c>
      <c r="R1184" s="15">
        <f t="shared" si="56"/>
        <v>1.17</v>
      </c>
      <c r="T1184" s="3">
        <v>39701</v>
      </c>
      <c r="U1184">
        <v>1232.040039</v>
      </c>
      <c r="V1184" s="9">
        <v>39701</v>
      </c>
      <c r="W1184" s="8">
        <v>0.86</v>
      </c>
    </row>
    <row r="1185" spans="1:23" x14ac:dyDescent="0.4">
      <c r="A1185">
        <v>20080916</v>
      </c>
      <c r="B1185" s="3">
        <f t="shared" si="54"/>
        <v>39707</v>
      </c>
      <c r="C1185">
        <v>-8.0809437633084694E-2</v>
      </c>
      <c r="D1185">
        <v>-1.7322997250196901E-2</v>
      </c>
      <c r="E1185">
        <v>-7.7819293820366106E-2</v>
      </c>
      <c r="F1185">
        <v>-1.45076344479198E-2</v>
      </c>
      <c r="G1185">
        <v>-4.6703812393444604E-3</v>
      </c>
      <c r="H1185">
        <v>-1.42210848063012E-2</v>
      </c>
      <c r="I1185">
        <v>-8.3587976391071208E-3</v>
      </c>
      <c r="J1185">
        <v>-2.6317167334707701E-2</v>
      </c>
      <c r="K1185">
        <v>-5.6016124888887599E-3</v>
      </c>
      <c r="L1185">
        <v>-3.13931607656611E-2</v>
      </c>
      <c r="M1185">
        <v>7.11297938065785E-3</v>
      </c>
      <c r="N1185">
        <v>-6.2584740114782099E-3</v>
      </c>
      <c r="O1185">
        <v>-1.69481276088853E-2</v>
      </c>
      <c r="P1185">
        <v>-3.08552767038861E-2</v>
      </c>
      <c r="Q1185" s="15">
        <f t="shared" si="55"/>
        <v>1213.599976</v>
      </c>
      <c r="R1185" s="15">
        <f t="shared" si="56"/>
        <v>0.92</v>
      </c>
      <c r="T1185" s="3">
        <v>39702</v>
      </c>
      <c r="U1185">
        <v>1249.0500489999999</v>
      </c>
      <c r="V1185" s="9">
        <v>39702</v>
      </c>
      <c r="W1185" s="8">
        <v>0.8</v>
      </c>
    </row>
    <row r="1186" spans="1:23" x14ac:dyDescent="0.4">
      <c r="A1186">
        <v>20080917</v>
      </c>
      <c r="B1186" s="3">
        <f t="shared" si="54"/>
        <v>39708</v>
      </c>
      <c r="C1186">
        <v>-0.14384787249440001</v>
      </c>
      <c r="D1186">
        <v>-7.5003679148829994E-2</v>
      </c>
      <c r="E1186">
        <v>-3.4691269123115098E-2</v>
      </c>
      <c r="F1186">
        <v>-2.5663028678266499E-2</v>
      </c>
      <c r="G1186">
        <v>-2.77231023203857E-2</v>
      </c>
      <c r="H1186">
        <v>-2.15765927102744E-2</v>
      </c>
      <c r="I1186">
        <v>-1.79454848767918E-2</v>
      </c>
      <c r="J1186">
        <v>-3.2813528288066302E-2</v>
      </c>
      <c r="K1186">
        <v>2.9404454158487001E-2</v>
      </c>
      <c r="L1186">
        <v>-3.4482722781311197E-2</v>
      </c>
      <c r="M1186">
        <v>-1.72974150289243E-2</v>
      </c>
      <c r="N1186">
        <v>-2.2207154585541601E-2</v>
      </c>
      <c r="O1186">
        <v>-1.8152445155641399E-2</v>
      </c>
      <c r="P1186">
        <v>-1.9709115740274299E-2</v>
      </c>
      <c r="Q1186" s="15">
        <f t="shared" si="55"/>
        <v>1156.3900149999999</v>
      </c>
      <c r="R1186" s="15">
        <f t="shared" si="56"/>
        <v>0.94</v>
      </c>
      <c r="T1186" s="3">
        <v>39703</v>
      </c>
      <c r="U1186">
        <v>1251.6999510000001</v>
      </c>
      <c r="V1186" s="9">
        <v>39703</v>
      </c>
      <c r="W1186" s="8">
        <v>0.88</v>
      </c>
    </row>
    <row r="1187" spans="1:23" x14ac:dyDescent="0.4">
      <c r="A1187">
        <v>20080918</v>
      </c>
      <c r="B1187" s="3">
        <f t="shared" si="54"/>
        <v>39709</v>
      </c>
      <c r="C1187">
        <v>9.0164259421661605E-2</v>
      </c>
      <c r="D1187">
        <v>-8.4594139072305292E-3</v>
      </c>
      <c r="E1187">
        <v>-2.4837587788938499E-2</v>
      </c>
      <c r="F1187">
        <v>1.47209505633872E-2</v>
      </c>
      <c r="G1187">
        <v>-1.1372106061508401E-2</v>
      </c>
      <c r="H1187">
        <v>-2.4738614132254699E-2</v>
      </c>
      <c r="I1187">
        <v>1.3882186811592001E-3</v>
      </c>
      <c r="J1187">
        <v>-3.1558898377091901E-2</v>
      </c>
      <c r="K1187">
        <v>-2.7981361082079E-2</v>
      </c>
      <c r="L1187">
        <v>-2.6321618538628602E-2</v>
      </c>
      <c r="M1187">
        <v>-1.43039441212166E-2</v>
      </c>
      <c r="N1187">
        <v>-7.6114680939437804E-3</v>
      </c>
      <c r="O1187">
        <v>1.25353713550854E-2</v>
      </c>
      <c r="P1187">
        <v>-1.1924981402706101E-2</v>
      </c>
      <c r="Q1187" s="15">
        <f t="shared" si="55"/>
        <v>1206.51001</v>
      </c>
      <c r="R1187" s="15">
        <f t="shared" si="56"/>
        <v>0.79</v>
      </c>
      <c r="T1187" s="3">
        <v>39706</v>
      </c>
      <c r="U1187">
        <v>1192.6999510000001</v>
      </c>
      <c r="V1187" s="9">
        <v>39706</v>
      </c>
      <c r="W1187" s="8">
        <v>1.17</v>
      </c>
    </row>
    <row r="1188" spans="1:23" x14ac:dyDescent="0.4">
      <c r="A1188">
        <v>20080919</v>
      </c>
      <c r="B1188" s="3">
        <f t="shared" si="54"/>
        <v>39710</v>
      </c>
      <c r="C1188">
        <v>3.6431183186542197E-2</v>
      </c>
      <c r="D1188">
        <v>-3.5971539726070102E-3</v>
      </c>
      <c r="E1188">
        <v>2.2599042681751801E-2</v>
      </c>
      <c r="F1188">
        <v>-3.0323593403373102E-2</v>
      </c>
      <c r="I1188">
        <v>-5.5731164440771197E-2</v>
      </c>
      <c r="J1188">
        <v>-2.35948672169882E-2</v>
      </c>
      <c r="M1188">
        <v>-4.5076507352185803E-2</v>
      </c>
      <c r="N1188">
        <v>-3.5486477864038697E-2</v>
      </c>
      <c r="O1188">
        <v>-4.6722341019193502E-2</v>
      </c>
      <c r="P1188">
        <v>-4.3202504045384199E-2</v>
      </c>
      <c r="Q1188" s="15">
        <f t="shared" si="55"/>
        <v>1255.079956</v>
      </c>
      <c r="R1188" s="15">
        <f t="shared" si="56"/>
        <v>0.51</v>
      </c>
      <c r="T1188" s="3">
        <v>39707</v>
      </c>
      <c r="U1188">
        <v>1213.599976</v>
      </c>
      <c r="V1188" s="9">
        <v>39707</v>
      </c>
      <c r="W1188" s="8">
        <v>0.92</v>
      </c>
    </row>
    <row r="1189" spans="1:23" x14ac:dyDescent="0.4">
      <c r="A1189">
        <v>20080922</v>
      </c>
      <c r="B1189" s="3">
        <f t="shared" si="54"/>
        <v>39713</v>
      </c>
      <c r="C1189">
        <v>-5.0399374507017702E-2</v>
      </c>
      <c r="D1189">
        <v>-7.5533630681943404E-3</v>
      </c>
      <c r="E1189">
        <v>-1.7407936119129299E-2</v>
      </c>
      <c r="G1189">
        <v>-1.97882768371236E-2</v>
      </c>
      <c r="H1189">
        <v>-5.1346286187297897E-2</v>
      </c>
      <c r="I1189">
        <v>7.5514089707202095E-2</v>
      </c>
      <c r="J1189">
        <v>-4.6068718880072301E-2</v>
      </c>
      <c r="K1189">
        <v>4.1967287473404502E-2</v>
      </c>
      <c r="L1189">
        <v>-7.9625303195186806E-2</v>
      </c>
      <c r="M1189">
        <v>-3.2612369929260497E-2</v>
      </c>
      <c r="N1189">
        <v>-3.2611199879951001E-2</v>
      </c>
      <c r="O1189">
        <v>6.0651451223079E-3</v>
      </c>
      <c r="P1189">
        <v>-4.8337944873888698E-2</v>
      </c>
      <c r="Q1189" s="15">
        <f t="shared" si="55"/>
        <v>1207.089966</v>
      </c>
      <c r="R1189" s="15">
        <f t="shared" si="56"/>
        <v>0.72</v>
      </c>
      <c r="T1189" s="3">
        <v>39708</v>
      </c>
      <c r="U1189">
        <v>1156.3900149999999</v>
      </c>
      <c r="V1189" s="9">
        <v>39708</v>
      </c>
      <c r="W1189" s="8">
        <v>0.94</v>
      </c>
    </row>
    <row r="1190" spans="1:23" x14ac:dyDescent="0.4">
      <c r="A1190">
        <v>20080923</v>
      </c>
      <c r="B1190" s="3">
        <f t="shared" si="54"/>
        <v>39714</v>
      </c>
      <c r="C1190">
        <v>-3.0446012457684201E-2</v>
      </c>
      <c r="D1190">
        <v>-5.5364090360706303E-2</v>
      </c>
      <c r="E1190">
        <v>-0.172218987209835</v>
      </c>
      <c r="F1190">
        <v>-1.8645927334013501E-2</v>
      </c>
      <c r="G1190">
        <v>-5.3340773285240499E-2</v>
      </c>
      <c r="H1190">
        <v>-2.0075799754065801E-2</v>
      </c>
      <c r="I1190">
        <v>-3.96080919773679E-2</v>
      </c>
      <c r="J1190">
        <v>-1.13378828427391E-2</v>
      </c>
      <c r="K1190">
        <v>-5.1992020962426798E-2</v>
      </c>
      <c r="L1190">
        <v>-4.3847371305906498E-2</v>
      </c>
      <c r="M1190">
        <v>-7.8043020379378797E-2</v>
      </c>
      <c r="O1190">
        <v>-3.7296977067878698E-2</v>
      </c>
      <c r="P1190">
        <v>-2.7515156532427899E-2</v>
      </c>
      <c r="Q1190" s="15">
        <f t="shared" si="55"/>
        <v>1188.219971</v>
      </c>
      <c r="R1190" s="15">
        <f t="shared" si="56"/>
        <v>0.75</v>
      </c>
      <c r="T1190" s="3">
        <v>39709</v>
      </c>
      <c r="U1190">
        <v>1206.51001</v>
      </c>
      <c r="V1190" s="9">
        <v>39709</v>
      </c>
      <c r="W1190" s="8">
        <v>0.79</v>
      </c>
    </row>
    <row r="1191" spans="1:23" x14ac:dyDescent="0.4">
      <c r="A1191">
        <v>20080924</v>
      </c>
      <c r="B1191" s="3">
        <f t="shared" si="54"/>
        <v>39715</v>
      </c>
      <c r="C1191">
        <v>-2.0860662613851E-2</v>
      </c>
      <c r="D1191">
        <v>-4.0885735914887103E-2</v>
      </c>
      <c r="E1191">
        <v>-7.1266594436112704E-2</v>
      </c>
      <c r="F1191">
        <v>-9.0655817379986098E-2</v>
      </c>
      <c r="G1191">
        <v>-4.9110293862456002E-2</v>
      </c>
      <c r="H1191">
        <v>-5.1424997453084403E-2</v>
      </c>
      <c r="I1191">
        <v>-4.0118367279725599E-2</v>
      </c>
      <c r="J1191">
        <v>-4.6979074330403797E-2</v>
      </c>
      <c r="K1191">
        <v>-5.3306457102357097E-2</v>
      </c>
      <c r="L1191">
        <v>-4.0826731315273701E-2</v>
      </c>
      <c r="M1191">
        <v>-5.7400204013667001E-2</v>
      </c>
      <c r="N1191">
        <v>-3.1415240146008098E-2</v>
      </c>
      <c r="O1191">
        <v>-4.2829163277335103E-2</v>
      </c>
      <c r="P1191">
        <v>-3.3943585422432802E-2</v>
      </c>
      <c r="Q1191" s="15">
        <f t="shared" si="55"/>
        <v>1185.869995</v>
      </c>
      <c r="R1191" s="15">
        <f t="shared" si="56"/>
        <v>0.71</v>
      </c>
      <c r="T1191" s="3">
        <v>39710</v>
      </c>
      <c r="U1191">
        <v>1255.079956</v>
      </c>
      <c r="V1191" s="9">
        <v>39710</v>
      </c>
      <c r="W1191" s="8">
        <v>0.51</v>
      </c>
    </row>
    <row r="1192" spans="1:23" x14ac:dyDescent="0.4">
      <c r="A1192">
        <v>20080925</v>
      </c>
      <c r="B1192" s="3">
        <f t="shared" si="54"/>
        <v>39716</v>
      </c>
      <c r="C1192">
        <v>-1.0883706113003599E-2</v>
      </c>
      <c r="D1192">
        <v>-4.0779050231001798E-2</v>
      </c>
      <c r="E1192">
        <v>-2.7357768928866901E-2</v>
      </c>
      <c r="F1192">
        <v>-2.0669321631007601E-2</v>
      </c>
      <c r="G1192">
        <v>-5.19679154118513E-2</v>
      </c>
      <c r="H1192">
        <v>-1.6443314031101101E-2</v>
      </c>
      <c r="I1192">
        <v>-3.3112996439624502E-2</v>
      </c>
      <c r="J1192">
        <v>-3.3712882086753E-2</v>
      </c>
      <c r="K1192">
        <v>-3.1152391524448202E-2</v>
      </c>
      <c r="L1192">
        <v>-1.55399045897948E-2</v>
      </c>
      <c r="M1192">
        <v>-3.71525204607384E-2</v>
      </c>
      <c r="N1192">
        <v>-2.7147857122257101E-2</v>
      </c>
      <c r="O1192">
        <v>-2.3884353879737901E-2</v>
      </c>
      <c r="P1192">
        <v>-2.7015812557811401E-2</v>
      </c>
      <c r="Q1192" s="15">
        <f t="shared" si="55"/>
        <v>1209.1800539999999</v>
      </c>
      <c r="R1192" s="15">
        <f t="shared" si="56"/>
        <v>0.61</v>
      </c>
      <c r="T1192" s="3">
        <v>39713</v>
      </c>
      <c r="U1192">
        <v>1207.089966</v>
      </c>
      <c r="V1192" s="9">
        <v>39713</v>
      </c>
      <c r="W1192" s="8">
        <v>0.72</v>
      </c>
    </row>
    <row r="1193" spans="1:23" x14ac:dyDescent="0.4">
      <c r="A1193">
        <v>20080926</v>
      </c>
      <c r="B1193" s="3">
        <f t="shared" si="54"/>
        <v>39717</v>
      </c>
      <c r="C1193">
        <v>-6.1100015789875603E-2</v>
      </c>
      <c r="D1193">
        <v>-5.4508861316100998E-2</v>
      </c>
      <c r="E1193">
        <v>-2.30116652314796E-2</v>
      </c>
      <c r="F1193">
        <v>-3.6431056867089098E-2</v>
      </c>
      <c r="H1193">
        <v>-1.7575073118600099E-2</v>
      </c>
      <c r="I1193">
        <v>-8.8788507368647105E-3</v>
      </c>
      <c r="J1193">
        <v>-4.8566706683428697E-2</v>
      </c>
      <c r="K1193">
        <v>-6.4183108643415601E-2</v>
      </c>
      <c r="L1193">
        <v>-2.1520649200581402E-2</v>
      </c>
      <c r="M1193">
        <v>-5.1556519456943803E-3</v>
      </c>
      <c r="N1193">
        <v>-1.7009398022705301E-2</v>
      </c>
      <c r="O1193">
        <v>-2.01448518378913E-2</v>
      </c>
      <c r="P1193">
        <v>-4.9019171786166299E-2</v>
      </c>
      <c r="Q1193" s="15">
        <f t="shared" si="55"/>
        <v>1213.2700199999999</v>
      </c>
      <c r="R1193" s="15">
        <f t="shared" si="56"/>
        <v>0.81</v>
      </c>
      <c r="T1193" s="3">
        <v>39714</v>
      </c>
      <c r="U1193">
        <v>1188.219971</v>
      </c>
      <c r="V1193" s="9">
        <v>39714</v>
      </c>
      <c r="W1193" s="8">
        <v>0.75</v>
      </c>
    </row>
    <row r="1194" spans="1:23" x14ac:dyDescent="0.4">
      <c r="A1194">
        <v>20080929</v>
      </c>
      <c r="B1194" s="3">
        <f t="shared" si="54"/>
        <v>39720</v>
      </c>
      <c r="C1194">
        <v>-9.9117937028283698E-2</v>
      </c>
      <c r="D1194">
        <v>3.2709149122952703E-2</v>
      </c>
      <c r="E1194">
        <v>-4.0192526282976399E-2</v>
      </c>
      <c r="F1194">
        <v>-2.29104300943598E-2</v>
      </c>
      <c r="G1194">
        <v>-3.3132499421990598E-2</v>
      </c>
      <c r="H1194">
        <v>-2.5647409744564299E-2</v>
      </c>
      <c r="I1194">
        <v>-1.9498020397016699E-2</v>
      </c>
      <c r="J1194">
        <v>-3.2822734884507002E-2</v>
      </c>
      <c r="K1194">
        <v>-4.7529286563538199E-2</v>
      </c>
      <c r="L1194">
        <v>-7.6919677980873E-2</v>
      </c>
      <c r="M1194">
        <v>-5.3334030179701897E-2</v>
      </c>
      <c r="N1194">
        <v>-7.5017059492804905E-2</v>
      </c>
      <c r="O1194">
        <v>-0.137780410009719</v>
      </c>
      <c r="P1194">
        <v>-0.11902454870313101</v>
      </c>
      <c r="Q1194" s="15">
        <f t="shared" si="55"/>
        <v>1106.420044</v>
      </c>
      <c r="R1194" s="15">
        <f t="shared" si="56"/>
        <v>0.79</v>
      </c>
      <c r="T1194" s="3">
        <v>39715</v>
      </c>
      <c r="U1194">
        <v>1185.869995</v>
      </c>
      <c r="V1194" s="9">
        <v>39715</v>
      </c>
      <c r="W1194" s="8">
        <v>0.71</v>
      </c>
    </row>
    <row r="1195" spans="1:23" x14ac:dyDescent="0.4">
      <c r="A1195">
        <v>20080930</v>
      </c>
      <c r="B1195" s="3">
        <f t="shared" si="54"/>
        <v>39721</v>
      </c>
      <c r="C1195">
        <v>1.6075753369663799E-3</v>
      </c>
      <c r="D1195">
        <v>-1.4669155735023601E-2</v>
      </c>
      <c r="E1195">
        <v>-2.6119070561858599E-2</v>
      </c>
      <c r="F1195">
        <v>-5.6649185904752803E-3</v>
      </c>
      <c r="G1195">
        <v>-5.8876083521807003E-3</v>
      </c>
      <c r="H1195">
        <v>-4.1452145116545901E-2</v>
      </c>
      <c r="I1195">
        <v>-1.49932285726362E-2</v>
      </c>
      <c r="J1195">
        <v>-8.0164713008057907E-3</v>
      </c>
      <c r="K1195">
        <v>-4.4621934104058403E-2</v>
      </c>
      <c r="M1195">
        <v>-5.7284188097627101E-2</v>
      </c>
      <c r="N1195">
        <v>-2.88789784247717E-2</v>
      </c>
      <c r="O1195">
        <v>-3.97006777005488E-3</v>
      </c>
      <c r="P1195">
        <v>-1.8183515828324202E-2</v>
      </c>
      <c r="Q1195" s="15">
        <f t="shared" si="55"/>
        <v>1166.3599850000001</v>
      </c>
      <c r="R1195" s="15">
        <f t="shared" si="56"/>
        <v>0.73</v>
      </c>
      <c r="T1195" s="3">
        <v>39716</v>
      </c>
      <c r="U1195">
        <v>1209.1800539999999</v>
      </c>
      <c r="V1195" s="9">
        <v>39716</v>
      </c>
      <c r="W1195" s="8">
        <v>0.61</v>
      </c>
    </row>
    <row r="1196" spans="1:23" x14ac:dyDescent="0.4">
      <c r="A1196">
        <v>20081001</v>
      </c>
      <c r="B1196" s="3">
        <f t="shared" si="54"/>
        <v>39722</v>
      </c>
      <c r="C1196">
        <v>-4.6033738275653102E-2</v>
      </c>
      <c r="D1196">
        <v>-1.7307661957305601E-2</v>
      </c>
      <c r="E1196">
        <v>-3.38127981800177E-2</v>
      </c>
      <c r="F1196">
        <v>-2.3095969949746099E-2</v>
      </c>
      <c r="G1196">
        <v>-2.67715473687259E-2</v>
      </c>
      <c r="I1196">
        <v>-2.0750791601156601E-2</v>
      </c>
      <c r="J1196">
        <v>-8.2597274686807998E-2</v>
      </c>
      <c r="M1196">
        <v>-3.1723566199286603E-2</v>
      </c>
      <c r="N1196">
        <v>-3.6841352068653702E-3</v>
      </c>
      <c r="O1196">
        <v>-1.3040275175613E-2</v>
      </c>
      <c r="P1196">
        <v>-2.4231248933094099E-2</v>
      </c>
      <c r="Q1196" s="15">
        <f t="shared" si="55"/>
        <v>1161.0600589999999</v>
      </c>
      <c r="R1196" s="15">
        <f t="shared" si="56"/>
        <v>0.75</v>
      </c>
      <c r="T1196" s="3">
        <v>39717</v>
      </c>
      <c r="U1196">
        <v>1213.2700199999999</v>
      </c>
      <c r="V1196" s="9">
        <v>39717</v>
      </c>
      <c r="W1196" s="8">
        <v>0.81</v>
      </c>
    </row>
    <row r="1197" spans="1:23" x14ac:dyDescent="0.4">
      <c r="A1197">
        <v>20081002</v>
      </c>
      <c r="B1197" s="3">
        <f t="shared" si="54"/>
        <v>39723</v>
      </c>
      <c r="D1197">
        <v>-1.51355531966289E-2</v>
      </c>
      <c r="E1197">
        <v>-1.5646004870275801E-2</v>
      </c>
      <c r="F1197">
        <v>-9.1286760415870295E-3</v>
      </c>
      <c r="G1197">
        <v>-4.55440988854178E-2</v>
      </c>
      <c r="H1197">
        <v>-4.1299929219002801E-2</v>
      </c>
      <c r="I1197">
        <v>1.06500490720683E-4</v>
      </c>
      <c r="J1197">
        <v>-3.9471811515750799E-2</v>
      </c>
      <c r="K1197">
        <v>-3.0948263606736501E-2</v>
      </c>
      <c r="L1197">
        <v>-5.0870916436184598E-2</v>
      </c>
      <c r="M1197">
        <v>-1.84374949066516E-2</v>
      </c>
      <c r="N1197">
        <v>-1.6941371727012499E-2</v>
      </c>
      <c r="O1197">
        <v>-2.1727626086339102E-3</v>
      </c>
      <c r="P1197">
        <v>-3.2814802872329699E-2</v>
      </c>
      <c r="Q1197" s="15">
        <f t="shared" si="55"/>
        <v>1114.280029</v>
      </c>
      <c r="R1197" s="15">
        <f t="shared" si="56"/>
        <v>0.89</v>
      </c>
      <c r="T1197" s="3">
        <v>39720</v>
      </c>
      <c r="U1197">
        <v>1106.420044</v>
      </c>
      <c r="V1197" s="9">
        <v>39720</v>
      </c>
      <c r="W1197" s="8">
        <v>0.79</v>
      </c>
    </row>
    <row r="1198" spans="1:23" x14ac:dyDescent="0.4">
      <c r="A1198">
        <v>20081003</v>
      </c>
      <c r="B1198" s="3">
        <f t="shared" si="54"/>
        <v>39724</v>
      </c>
      <c r="C1198">
        <v>5.5770701499965498E-2</v>
      </c>
      <c r="D1198">
        <v>-2.74708186651287E-2</v>
      </c>
      <c r="E1198">
        <v>-3.3733941049318303E-2</v>
      </c>
      <c r="F1198">
        <v>-1.9961871764535399E-2</v>
      </c>
      <c r="G1198">
        <v>-1.45175796888934E-2</v>
      </c>
      <c r="H1198">
        <v>-8.4058969877590598E-3</v>
      </c>
      <c r="I1198">
        <v>-1.6503926415693902E-2</v>
      </c>
      <c r="J1198">
        <v>-2.10311986557149E-2</v>
      </c>
      <c r="K1198">
        <v>-1.14496679128542E-2</v>
      </c>
      <c r="L1198">
        <v>-2.6836668580006901E-2</v>
      </c>
      <c r="M1198">
        <v>1.46410720701491E-2</v>
      </c>
      <c r="N1198">
        <v>-5.9101616849735403E-2</v>
      </c>
      <c r="P1198">
        <v>9.6445285941436799E-3</v>
      </c>
      <c r="Q1198" s="15">
        <f t="shared" si="55"/>
        <v>1099.2299800000001</v>
      </c>
      <c r="R1198" s="15">
        <f t="shared" si="56"/>
        <v>0.75</v>
      </c>
      <c r="T1198" s="3">
        <v>39721</v>
      </c>
      <c r="U1198">
        <v>1166.3599850000001</v>
      </c>
      <c r="V1198" s="9">
        <v>39721</v>
      </c>
      <c r="W1198" s="8">
        <v>0.73</v>
      </c>
    </row>
    <row r="1199" spans="1:23" x14ac:dyDescent="0.4">
      <c r="A1199">
        <v>20081006</v>
      </c>
      <c r="B1199" s="3">
        <f t="shared" si="54"/>
        <v>39727</v>
      </c>
      <c r="C1199">
        <v>-0.120518305950174</v>
      </c>
      <c r="D1199">
        <v>5.6142532027367601E-3</v>
      </c>
      <c r="E1199">
        <v>4.4717758385786399E-2</v>
      </c>
      <c r="F1199">
        <v>-2.2648014235400901E-2</v>
      </c>
      <c r="G1199">
        <v>6.4591814232036297E-3</v>
      </c>
      <c r="H1199">
        <v>-9.7561736880197297E-3</v>
      </c>
      <c r="I1199">
        <v>-3.0350111723035701E-3</v>
      </c>
      <c r="J1199">
        <v>-8.4504316606054397E-3</v>
      </c>
      <c r="K1199">
        <v>-3.3498897132054298E-2</v>
      </c>
      <c r="L1199">
        <v>-1.44850785457448E-2</v>
      </c>
      <c r="M1199">
        <v>1.1322222562512901E-2</v>
      </c>
      <c r="N1199">
        <v>-5.22320992762738E-2</v>
      </c>
      <c r="O1199">
        <v>-9.2004331181784596E-2</v>
      </c>
      <c r="P1199">
        <v>-2.0955473454690801E-2</v>
      </c>
      <c r="Q1199" s="15">
        <f t="shared" si="55"/>
        <v>1056.8900149999999</v>
      </c>
      <c r="R1199" s="15">
        <f t="shared" si="56"/>
        <v>0.94</v>
      </c>
      <c r="T1199" s="3">
        <v>39722</v>
      </c>
      <c r="U1199">
        <v>1161.0600589999999</v>
      </c>
      <c r="V1199" s="9">
        <v>39722</v>
      </c>
      <c r="W1199" s="8">
        <v>0.75</v>
      </c>
    </row>
    <row r="1200" spans="1:23" x14ac:dyDescent="0.4">
      <c r="A1200">
        <v>20081007</v>
      </c>
      <c r="B1200" s="3">
        <f t="shared" si="54"/>
        <v>39728</v>
      </c>
      <c r="C1200">
        <v>2.75722862352436E-2</v>
      </c>
      <c r="D1200">
        <v>-1.79623089675239E-3</v>
      </c>
      <c r="E1200">
        <v>-3.2549926327351798E-2</v>
      </c>
      <c r="F1200">
        <v>-1.0800151897265201E-2</v>
      </c>
      <c r="G1200">
        <v>-2.4947218973356101E-2</v>
      </c>
      <c r="I1200">
        <v>4.8432841837548202E-2</v>
      </c>
      <c r="J1200">
        <v>-2.6998918879517801E-3</v>
      </c>
      <c r="K1200">
        <v>1.05714206486513E-3</v>
      </c>
      <c r="L1200">
        <v>1.9044236817053601E-2</v>
      </c>
      <c r="M1200">
        <v>-4.42399655825019E-2</v>
      </c>
      <c r="N1200">
        <v>-2.1525787815024299E-2</v>
      </c>
      <c r="O1200">
        <v>5.0658013474296796E-3</v>
      </c>
      <c r="P1200">
        <v>4.2573626127127798E-2</v>
      </c>
      <c r="Q1200" s="15">
        <f t="shared" si="55"/>
        <v>996.22997999999995</v>
      </c>
      <c r="R1200" s="15">
        <f t="shared" si="56"/>
        <v>0.95</v>
      </c>
      <c r="T1200" s="3">
        <v>39723</v>
      </c>
      <c r="U1200">
        <v>1114.280029</v>
      </c>
      <c r="V1200" s="9">
        <v>39723</v>
      </c>
      <c r="W1200" s="8">
        <v>0.89</v>
      </c>
    </row>
    <row r="1201" spans="1:23" x14ac:dyDescent="0.4">
      <c r="A1201">
        <v>20081008</v>
      </c>
      <c r="B1201" s="3">
        <f t="shared" si="54"/>
        <v>39729</v>
      </c>
      <c r="C1201">
        <v>-0.12011784247247199</v>
      </c>
      <c r="D1201">
        <v>-6.9793696365088698E-2</v>
      </c>
      <c r="E1201">
        <v>3.2105673012846503E-2</v>
      </c>
      <c r="F1201">
        <v>-5.5647938602919099E-3</v>
      </c>
      <c r="G1201">
        <v>-1.59438847321253E-2</v>
      </c>
      <c r="H1201">
        <v>-2.1070537948289898E-2</v>
      </c>
      <c r="I1201">
        <v>-3.52177907300058E-3</v>
      </c>
      <c r="J1201">
        <v>-1.38956460792266E-2</v>
      </c>
      <c r="K1201">
        <v>-1.46316089214669E-2</v>
      </c>
      <c r="L1201">
        <v>-5.5735619333919198E-2</v>
      </c>
      <c r="M1201">
        <v>-1.8587553595981202E-2</v>
      </c>
      <c r="N1201">
        <v>-2.8903436895652002E-2</v>
      </c>
      <c r="O1201">
        <v>-1.62820950231077E-2</v>
      </c>
      <c r="P1201">
        <v>0.12728523551165899</v>
      </c>
      <c r="Q1201" s="15">
        <f t="shared" si="55"/>
        <v>984.94000200000005</v>
      </c>
      <c r="R1201" s="15">
        <f t="shared" si="56"/>
        <v>0.86</v>
      </c>
      <c r="T1201" s="3">
        <v>39724</v>
      </c>
      <c r="U1201">
        <v>1099.2299800000001</v>
      </c>
      <c r="V1201" s="9">
        <v>39724</v>
      </c>
      <c r="W1201" s="8">
        <v>0.75</v>
      </c>
    </row>
    <row r="1202" spans="1:23" x14ac:dyDescent="0.4">
      <c r="A1202">
        <v>20081009</v>
      </c>
      <c r="B1202" s="3">
        <f t="shared" si="54"/>
        <v>39730</v>
      </c>
      <c r="C1202">
        <v>3.3494061997331702E-2</v>
      </c>
      <c r="D1202">
        <v>-6.4876031954749901E-3</v>
      </c>
      <c r="E1202">
        <v>-3.84570243585306E-2</v>
      </c>
      <c r="F1202">
        <v>-9.9934797661148503E-2</v>
      </c>
      <c r="G1202">
        <v>-1.8093315154528E-3</v>
      </c>
      <c r="H1202">
        <v>-4.1661534849930397E-2</v>
      </c>
      <c r="I1202">
        <v>-1.5156703402362E-2</v>
      </c>
      <c r="J1202">
        <v>-2.2448303238266899E-2</v>
      </c>
      <c r="L1202">
        <v>-2.16066255167509E-2</v>
      </c>
      <c r="M1202">
        <v>-4.9184946192958497E-2</v>
      </c>
      <c r="N1202">
        <v>-1.45366176022365E-2</v>
      </c>
      <c r="O1202">
        <v>2.0640197810062801E-2</v>
      </c>
      <c r="P1202">
        <v>-1.9802307225690102E-3</v>
      </c>
      <c r="Q1202" s="15">
        <f t="shared" si="55"/>
        <v>909.919983</v>
      </c>
      <c r="R1202" s="15">
        <f t="shared" si="56"/>
        <v>1.05</v>
      </c>
      <c r="T1202" s="3">
        <v>39727</v>
      </c>
      <c r="U1202">
        <v>1056.8900149999999</v>
      </c>
      <c r="V1202" s="9">
        <v>39727</v>
      </c>
      <c r="W1202" s="8">
        <v>0.94</v>
      </c>
    </row>
    <row r="1203" spans="1:23" x14ac:dyDescent="0.4">
      <c r="A1203">
        <v>20081010</v>
      </c>
      <c r="B1203" s="3">
        <f t="shared" si="54"/>
        <v>39731</v>
      </c>
      <c r="C1203">
        <v>-0.30247329939464102</v>
      </c>
      <c r="D1203">
        <v>-2.1550866732222E-2</v>
      </c>
      <c r="E1203">
        <v>-4.9165374671378798E-2</v>
      </c>
      <c r="F1203">
        <v>4.3520150921614403E-2</v>
      </c>
      <c r="G1203">
        <v>-2.2383842489409399E-2</v>
      </c>
      <c r="H1203">
        <v>-1.67823647473637E-2</v>
      </c>
      <c r="I1203">
        <v>-2.32786951172895E-2</v>
      </c>
      <c r="J1203">
        <v>-1.7862103143423801E-2</v>
      </c>
      <c r="K1203">
        <v>1.4760535929539201E-2</v>
      </c>
      <c r="L1203">
        <v>6.5772330339813403E-2</v>
      </c>
      <c r="M1203">
        <v>-2.6042477099024599E-2</v>
      </c>
      <c r="N1203">
        <v>-5.5678815306079599E-2</v>
      </c>
      <c r="O1203">
        <v>-0.13972230344373601</v>
      </c>
      <c r="P1203">
        <v>-1.08780145234499E-2</v>
      </c>
      <c r="Q1203" s="15">
        <f t="shared" si="55"/>
        <v>899.21997099999999</v>
      </c>
      <c r="R1203" s="15">
        <f t="shared" si="56"/>
        <v>1.01</v>
      </c>
      <c r="T1203" s="3">
        <v>39728</v>
      </c>
      <c r="U1203">
        <v>996.22997999999995</v>
      </c>
      <c r="V1203" s="9">
        <v>39728</v>
      </c>
      <c r="W1203" s="8">
        <v>0.95</v>
      </c>
    </row>
    <row r="1204" spans="1:23" x14ac:dyDescent="0.4">
      <c r="A1204">
        <v>20081013</v>
      </c>
      <c r="B1204" s="3">
        <f t="shared" si="54"/>
        <v>39734</v>
      </c>
      <c r="C1204">
        <v>5.6710833563351798E-2</v>
      </c>
      <c r="D1204">
        <v>-2.4541422434815101E-2</v>
      </c>
      <c r="E1204">
        <v>-4.0616535601780399E-2</v>
      </c>
      <c r="F1204">
        <v>-4.9037871620338902E-2</v>
      </c>
      <c r="G1204">
        <v>-3.4757360142819799E-2</v>
      </c>
      <c r="H1204">
        <v>-2.7343641476251599E-2</v>
      </c>
      <c r="I1204">
        <v>-7.8267916644269298E-2</v>
      </c>
      <c r="J1204">
        <v>-2.81525869953414E-2</v>
      </c>
      <c r="K1204">
        <v>-3.7898660449454502E-2</v>
      </c>
      <c r="L1204">
        <v>6.5972032318182402E-3</v>
      </c>
      <c r="M1204">
        <v>-1.1994136304170301E-2</v>
      </c>
      <c r="N1204">
        <v>-1.54869788179698E-2</v>
      </c>
      <c r="O1204">
        <v>-5.2717815361518497E-2</v>
      </c>
      <c r="P1204">
        <v>-8.5131394655988193E-2</v>
      </c>
      <c r="Q1204" s="15">
        <f t="shared" si="55"/>
        <v>1003.349976</v>
      </c>
      <c r="R1204" s="15">
        <f t="shared" si="56"/>
        <v>0.7</v>
      </c>
      <c r="T1204" s="3">
        <v>39729</v>
      </c>
      <c r="U1204">
        <v>984.94000200000005</v>
      </c>
      <c r="V1204" s="9">
        <v>39729</v>
      </c>
      <c r="W1204" s="8">
        <v>0.86</v>
      </c>
    </row>
    <row r="1205" spans="1:23" x14ac:dyDescent="0.4">
      <c r="A1205">
        <v>20081014</v>
      </c>
      <c r="B1205" s="3">
        <f t="shared" si="54"/>
        <v>39735</v>
      </c>
      <c r="C1205">
        <v>0.244512314787764</v>
      </c>
      <c r="D1205">
        <v>4.4546340363596601E-2</v>
      </c>
      <c r="E1205">
        <v>-9.814916122427679E-4</v>
      </c>
      <c r="F1205">
        <v>-3.4656298176385901E-2</v>
      </c>
      <c r="G1205">
        <v>-5.8431764102836403E-2</v>
      </c>
      <c r="H1205">
        <v>-6.3108841752415601E-3</v>
      </c>
      <c r="I1205">
        <v>-4.9919461401055E-2</v>
      </c>
      <c r="J1205">
        <v>-4.9191947530745402E-3</v>
      </c>
      <c r="K1205">
        <v>2.1052975981873299E-2</v>
      </c>
      <c r="M1205">
        <v>7.00490038897605E-2</v>
      </c>
      <c r="N1205">
        <v>3.8114465372070298E-2</v>
      </c>
      <c r="O1205">
        <v>-7.5168900800482302E-2</v>
      </c>
      <c r="P1205">
        <v>-3.1802992512062797E-2</v>
      </c>
      <c r="Q1205" s="15">
        <f t="shared" si="55"/>
        <v>998.01000999999997</v>
      </c>
      <c r="R1205" s="15">
        <f t="shared" si="56"/>
        <v>0.79</v>
      </c>
      <c r="T1205" s="3">
        <v>39730</v>
      </c>
      <c r="U1205">
        <v>909.919983</v>
      </c>
      <c r="V1205" s="9">
        <v>39730</v>
      </c>
      <c r="W1205" s="8">
        <v>1.05</v>
      </c>
    </row>
    <row r="1206" spans="1:23" x14ac:dyDescent="0.4">
      <c r="A1206">
        <v>20081015</v>
      </c>
      <c r="B1206" s="3">
        <f t="shared" si="54"/>
        <v>39736</v>
      </c>
      <c r="C1206">
        <v>-0.157435512536339</v>
      </c>
      <c r="D1206">
        <v>-3.8888279137863399E-2</v>
      </c>
      <c r="E1206">
        <v>-2.70944153765936E-2</v>
      </c>
      <c r="F1206">
        <v>4.3580409926526197E-2</v>
      </c>
      <c r="G1206">
        <v>-1.51118633761766E-2</v>
      </c>
      <c r="H1206">
        <v>-3.7511205507760402E-2</v>
      </c>
      <c r="I1206">
        <v>9.1980355172509506E-3</v>
      </c>
      <c r="J1206">
        <v>-1.7779621775582899E-2</v>
      </c>
      <c r="K1206">
        <v>2.0981444238951399E-2</v>
      </c>
      <c r="L1206">
        <v>5.1836460263306903E-3</v>
      </c>
      <c r="M1206">
        <v>-4.9913848671773203E-2</v>
      </c>
      <c r="N1206">
        <v>-5.7762477350477598E-2</v>
      </c>
      <c r="O1206">
        <v>-7.70676511087168E-2</v>
      </c>
      <c r="P1206">
        <v>1.4572736814502199E-2</v>
      </c>
      <c r="Q1206" s="15">
        <f t="shared" si="55"/>
        <v>907.84002699999996</v>
      </c>
      <c r="R1206" s="15">
        <f t="shared" si="56"/>
        <v>0.89</v>
      </c>
      <c r="T1206" s="3">
        <v>39731</v>
      </c>
      <c r="U1206">
        <v>899.21997099999999</v>
      </c>
      <c r="V1206" s="9">
        <v>39731</v>
      </c>
      <c r="W1206" s="8">
        <v>1.01</v>
      </c>
    </row>
    <row r="1207" spans="1:23" x14ac:dyDescent="0.4">
      <c r="A1207">
        <v>20081016</v>
      </c>
      <c r="B1207" s="3">
        <f t="shared" si="54"/>
        <v>39737</v>
      </c>
      <c r="C1207">
        <v>6.7532043717703502E-3</v>
      </c>
      <c r="D1207">
        <v>6.8629473976731803E-3</v>
      </c>
      <c r="E1207">
        <v>-1.8267792617709899E-2</v>
      </c>
      <c r="F1207">
        <v>5.4405505699038001E-2</v>
      </c>
      <c r="G1207">
        <v>-4.99830922435106E-2</v>
      </c>
      <c r="H1207">
        <v>-3.4664926981464499E-2</v>
      </c>
      <c r="I1207">
        <v>-0.13337958547744799</v>
      </c>
      <c r="J1207">
        <v>9.7054723568777406E-3</v>
      </c>
      <c r="K1207">
        <v>-3.9804545544513202E-2</v>
      </c>
      <c r="L1207">
        <v>-7.1930593039665897E-2</v>
      </c>
      <c r="M1207">
        <v>-2.34245426189293E-2</v>
      </c>
      <c r="N1207">
        <v>-6.3496870032655806E-2</v>
      </c>
      <c r="O1207">
        <v>-5.6592397222200302E-2</v>
      </c>
      <c r="P1207">
        <v>-4.6689544302555203E-2</v>
      </c>
      <c r="Q1207" s="15">
        <f t="shared" si="55"/>
        <v>946.42999299999997</v>
      </c>
      <c r="R1207" s="15">
        <f t="shared" si="56"/>
        <v>0.94</v>
      </c>
      <c r="T1207" s="3">
        <v>39734</v>
      </c>
      <c r="U1207">
        <v>1003.349976</v>
      </c>
      <c r="V1207" s="9">
        <v>39734</v>
      </c>
      <c r="W1207" s="8">
        <v>0.7</v>
      </c>
    </row>
    <row r="1208" spans="1:23" x14ac:dyDescent="0.4">
      <c r="A1208">
        <v>20081017</v>
      </c>
      <c r="B1208" s="3">
        <f t="shared" si="54"/>
        <v>39738</v>
      </c>
      <c r="C1208">
        <v>-0.12581968676597399</v>
      </c>
      <c r="D1208">
        <v>-8.8793063347862605E-2</v>
      </c>
      <c r="E1208">
        <v>-5.9147173157253603E-2</v>
      </c>
      <c r="F1208">
        <v>-3.9031495689260801E-2</v>
      </c>
      <c r="G1208">
        <v>-2.2183446003365401E-2</v>
      </c>
      <c r="H1208">
        <v>-3.6536125275280502E-2</v>
      </c>
      <c r="I1208">
        <v>-6.2325221708128001E-2</v>
      </c>
      <c r="J1208">
        <v>-0.111415648976</v>
      </c>
      <c r="K1208">
        <v>-1.56106133067385E-2</v>
      </c>
      <c r="L1208">
        <v>-6.6604379517399406E-2</v>
      </c>
      <c r="M1208">
        <v>-5.2421014333632901E-2</v>
      </c>
      <c r="N1208">
        <v>-7.9043711281003293E-3</v>
      </c>
      <c r="O1208">
        <v>-1.2880133564917901E-2</v>
      </c>
      <c r="P1208">
        <v>-1.48912736318513E-3</v>
      </c>
      <c r="Q1208" s="15">
        <f t="shared" si="55"/>
        <v>940.54998799999998</v>
      </c>
      <c r="R1208" s="15">
        <f t="shared" si="56"/>
        <v>0.83</v>
      </c>
      <c r="T1208" s="3">
        <v>39735</v>
      </c>
      <c r="U1208">
        <v>998.01000999999997</v>
      </c>
      <c r="V1208" s="9">
        <v>39735</v>
      </c>
      <c r="W1208" s="8">
        <v>0.79</v>
      </c>
    </row>
    <row r="1209" spans="1:23" x14ac:dyDescent="0.4">
      <c r="A1209">
        <v>20081020</v>
      </c>
      <c r="B1209" s="3">
        <f t="shared" si="54"/>
        <v>39741</v>
      </c>
      <c r="C1209">
        <v>-3.7935197298226398E-3</v>
      </c>
      <c r="D1209">
        <v>-9.2872854312349498E-2</v>
      </c>
      <c r="E1209">
        <v>-8.5136220636307398E-3</v>
      </c>
      <c r="F1209">
        <v>9.8548862044364597E-4</v>
      </c>
      <c r="G1209">
        <v>-7.1138685938949606E-2</v>
      </c>
      <c r="I1209">
        <v>-2.6959573036135699E-2</v>
      </c>
      <c r="J1209">
        <v>-5.72211527364643E-3</v>
      </c>
      <c r="K1209">
        <v>-5.15229678913703E-2</v>
      </c>
      <c r="L1209">
        <v>-3.1365466650655399E-2</v>
      </c>
      <c r="M1209">
        <v>3.1880353252194203E-2</v>
      </c>
      <c r="N1209">
        <v>-5.9978786115740701E-2</v>
      </c>
      <c r="O1209">
        <v>-5.2167441690761499E-2</v>
      </c>
      <c r="P1209">
        <v>-9.77966230124067E-2</v>
      </c>
      <c r="Q1209" s="15">
        <f t="shared" si="55"/>
        <v>985.40002400000003</v>
      </c>
      <c r="R1209" s="15">
        <f t="shared" si="56"/>
        <v>0.63</v>
      </c>
      <c r="T1209" s="3">
        <v>39736</v>
      </c>
      <c r="U1209">
        <v>907.84002699999996</v>
      </c>
      <c r="V1209" s="9">
        <v>39736</v>
      </c>
      <c r="W1209" s="8">
        <v>0.89</v>
      </c>
    </row>
    <row r="1210" spans="1:23" x14ac:dyDescent="0.4">
      <c r="A1210">
        <v>20081021</v>
      </c>
      <c r="B1210" s="3">
        <f t="shared" si="54"/>
        <v>39742</v>
      </c>
      <c r="C1210">
        <v>-0.107933490194408</v>
      </c>
      <c r="D1210">
        <v>-2.0914354787464701E-2</v>
      </c>
      <c r="E1210">
        <v>-3.7958992439909203E-2</v>
      </c>
      <c r="F1210">
        <v>-2.8607175832671701E-2</v>
      </c>
      <c r="G1210">
        <v>-2.03085621726973E-2</v>
      </c>
      <c r="H1210">
        <v>4.3505180907958303E-2</v>
      </c>
      <c r="I1210">
        <v>-3.73668222487493E-2</v>
      </c>
      <c r="J1210">
        <v>-2.8707265034227701E-3</v>
      </c>
      <c r="K1210">
        <v>-4.9826637251876998E-2</v>
      </c>
      <c r="L1210">
        <v>1.0029563186531899E-2</v>
      </c>
      <c r="M1210">
        <v>-0.151230122902513</v>
      </c>
      <c r="N1210">
        <v>-2.44789064612271E-2</v>
      </c>
      <c r="O1210">
        <v>2.9745001412230399E-2</v>
      </c>
      <c r="P1210">
        <v>-1.0808314123259199E-2</v>
      </c>
      <c r="Q1210" s="15">
        <f t="shared" si="55"/>
        <v>955.04998799999998</v>
      </c>
      <c r="R1210" s="15">
        <f t="shared" si="56"/>
        <v>0.77</v>
      </c>
      <c r="T1210" s="3">
        <v>39737</v>
      </c>
      <c r="U1210">
        <v>946.42999299999997</v>
      </c>
      <c r="V1210" s="9">
        <v>39737</v>
      </c>
      <c r="W1210" s="8">
        <v>0.94</v>
      </c>
    </row>
    <row r="1211" spans="1:23" x14ac:dyDescent="0.4">
      <c r="A1211">
        <v>20081022</v>
      </c>
      <c r="B1211" s="3">
        <f t="shared" si="54"/>
        <v>39743</v>
      </c>
      <c r="C1211">
        <v>-0.196073334233726</v>
      </c>
      <c r="D1211">
        <v>-8.9654417608091303E-3</v>
      </c>
      <c r="E1211">
        <v>-4.3932473554241999E-2</v>
      </c>
      <c r="F1211">
        <v>-7.9355550458187901E-2</v>
      </c>
      <c r="G1211">
        <v>-2.7781717222434901E-2</v>
      </c>
      <c r="H1211">
        <v>-4.5242006811230397E-2</v>
      </c>
      <c r="I1211">
        <v>-7.6709275679124306E-2</v>
      </c>
      <c r="J1211">
        <v>-4.7420453612473198E-2</v>
      </c>
      <c r="K1211">
        <v>-3.7799665804471597E-2</v>
      </c>
      <c r="L1211">
        <v>-5.8316863509585898E-2</v>
      </c>
      <c r="M1211">
        <v>-5.0789238936529403E-2</v>
      </c>
      <c r="N1211">
        <v>-5.2645013907729299E-2</v>
      </c>
      <c r="O1211">
        <v>-3.7564198615765203E-2</v>
      </c>
      <c r="P1211">
        <v>-3.92038693815428E-2</v>
      </c>
      <c r="Q1211" s="15">
        <f t="shared" si="55"/>
        <v>896.78002900000001</v>
      </c>
      <c r="R1211" s="15">
        <f t="shared" si="56"/>
        <v>0.88</v>
      </c>
      <c r="T1211" s="3">
        <v>39738</v>
      </c>
      <c r="U1211">
        <v>940.54998799999998</v>
      </c>
      <c r="V1211" s="9">
        <v>39738</v>
      </c>
      <c r="W1211" s="8">
        <v>0.83</v>
      </c>
    </row>
    <row r="1212" spans="1:23" x14ac:dyDescent="0.4">
      <c r="A1212">
        <v>20081023</v>
      </c>
      <c r="B1212" s="3">
        <f t="shared" si="54"/>
        <v>39744</v>
      </c>
      <c r="C1212">
        <v>-1.6401275834931402E-2</v>
      </c>
      <c r="D1212">
        <v>-4.47994215644128E-2</v>
      </c>
      <c r="E1212">
        <v>-5.3295752542522001E-2</v>
      </c>
      <c r="F1212">
        <v>-0.146794397936612</v>
      </c>
      <c r="G1212">
        <v>1.9714814028822601E-2</v>
      </c>
      <c r="H1212">
        <v>-2.2792729334919701E-2</v>
      </c>
      <c r="I1212">
        <v>4.1538598718434898E-2</v>
      </c>
      <c r="J1212">
        <v>3.1085728302096199E-2</v>
      </c>
      <c r="K1212">
        <v>-2.5881481776741901E-2</v>
      </c>
      <c r="L1212">
        <v>-3.4141005356464402E-2</v>
      </c>
      <c r="M1212">
        <v>-1.1335795373808201E-2</v>
      </c>
      <c r="N1212">
        <v>5.0051210267978298E-2</v>
      </c>
      <c r="O1212">
        <v>-9.7872654876440292E-3</v>
      </c>
      <c r="P1212">
        <v>-8.0226113382863506E-2</v>
      </c>
      <c r="Q1212" s="15">
        <f t="shared" si="55"/>
        <v>908.10998500000005</v>
      </c>
      <c r="R1212" s="15">
        <f t="shared" si="56"/>
        <v>0.92</v>
      </c>
      <c r="T1212" s="3">
        <v>39741</v>
      </c>
      <c r="U1212">
        <v>985.40002400000003</v>
      </c>
      <c r="V1212" s="9">
        <v>39741</v>
      </c>
      <c r="W1212" s="8">
        <v>0.63</v>
      </c>
    </row>
    <row r="1213" spans="1:23" x14ac:dyDescent="0.4">
      <c r="A1213">
        <v>20081024</v>
      </c>
      <c r="B1213" s="3">
        <f t="shared" si="54"/>
        <v>39745</v>
      </c>
      <c r="D1213">
        <v>-0.117213465774905</v>
      </c>
      <c r="E1213">
        <v>-4.4616693944424503E-2</v>
      </c>
      <c r="F1213">
        <v>-9.5006573673285993E-2</v>
      </c>
      <c r="G1213">
        <v>-0.107616259040277</v>
      </c>
      <c r="H1213">
        <v>-3.3112927655108898E-2</v>
      </c>
      <c r="I1213">
        <v>-2.9205530268851799E-2</v>
      </c>
      <c r="J1213">
        <v>-4.0236501194811598E-2</v>
      </c>
      <c r="K1213">
        <v>1.5974781512688802E-2</v>
      </c>
      <c r="M1213">
        <v>-9.8327084696452599E-2</v>
      </c>
      <c r="N1213">
        <v>-4.8061860780740803E-2</v>
      </c>
      <c r="O1213">
        <v>-6.9013704068600898E-2</v>
      </c>
      <c r="P1213">
        <v>-1.6436192921236201E-2</v>
      </c>
      <c r="Q1213" s="15">
        <f t="shared" si="55"/>
        <v>876.77002000000005</v>
      </c>
      <c r="R1213" s="15">
        <f t="shared" si="56"/>
        <v>0.97</v>
      </c>
      <c r="T1213" s="3">
        <v>39742</v>
      </c>
      <c r="U1213">
        <v>955.04998799999998</v>
      </c>
      <c r="V1213" s="9">
        <v>39742</v>
      </c>
      <c r="W1213" s="8">
        <v>0.77</v>
      </c>
    </row>
    <row r="1214" spans="1:23" x14ac:dyDescent="0.4">
      <c r="A1214">
        <v>20081027</v>
      </c>
      <c r="B1214" s="3">
        <f t="shared" si="54"/>
        <v>39748</v>
      </c>
      <c r="C1214">
        <v>-6.1379456481775202E-2</v>
      </c>
      <c r="D1214">
        <v>-8.3123166454754302E-2</v>
      </c>
      <c r="E1214">
        <v>-4.1847722345331101E-2</v>
      </c>
      <c r="F1214">
        <v>-6.8845998119731494E-2</v>
      </c>
      <c r="I1214">
        <v>-1.37599541701713E-2</v>
      </c>
      <c r="J1214">
        <v>-4.1803858334027999E-2</v>
      </c>
      <c r="K1214">
        <v>-9.2549577346978898E-2</v>
      </c>
      <c r="M1214">
        <v>0.109930787653314</v>
      </c>
      <c r="P1214">
        <v>-0.12050942514287501</v>
      </c>
      <c r="Q1214" s="15">
        <f t="shared" si="55"/>
        <v>848.919983</v>
      </c>
      <c r="R1214" s="15">
        <f t="shared" si="56"/>
        <v>0.79</v>
      </c>
      <c r="T1214" s="3">
        <v>39743</v>
      </c>
      <c r="U1214">
        <v>896.78002900000001</v>
      </c>
      <c r="V1214" s="9">
        <v>39743</v>
      </c>
      <c r="W1214" s="8">
        <v>0.88</v>
      </c>
    </row>
    <row r="1215" spans="1:23" x14ac:dyDescent="0.4">
      <c r="A1215">
        <v>20081028</v>
      </c>
      <c r="B1215" s="3">
        <f t="shared" si="54"/>
        <v>39749</v>
      </c>
      <c r="C1215">
        <v>9.0544965624266505E-2</v>
      </c>
      <c r="D1215">
        <v>-7.8493829899073397E-4</v>
      </c>
      <c r="E1215">
        <v>3.0659194520472E-2</v>
      </c>
      <c r="F1215">
        <v>-3.34420522558036E-2</v>
      </c>
      <c r="G1215">
        <v>-5.82142147362519E-2</v>
      </c>
      <c r="H1215">
        <v>-5.1766108234764199E-2</v>
      </c>
      <c r="J1215">
        <v>-5.5628818918610497E-2</v>
      </c>
      <c r="K1215">
        <v>-0.100827181555283</v>
      </c>
      <c r="L1215">
        <v>-5.9035962213381801E-3</v>
      </c>
      <c r="M1215">
        <v>-7.6766666403998804E-2</v>
      </c>
      <c r="N1215">
        <v>-6.2580146313017407E-2</v>
      </c>
      <c r="O1215">
        <v>-7.3612302106250194E-2</v>
      </c>
      <c r="P1215">
        <v>-9.8466374687756306E-2</v>
      </c>
      <c r="Q1215" s="15">
        <f t="shared" si="55"/>
        <v>940.51000999999997</v>
      </c>
      <c r="R1215" s="15">
        <f t="shared" si="56"/>
        <v>0.65</v>
      </c>
      <c r="T1215" s="3">
        <v>39744</v>
      </c>
      <c r="U1215">
        <v>908.10998500000005</v>
      </c>
      <c r="V1215" s="9">
        <v>39744</v>
      </c>
      <c r="W1215" s="8">
        <v>0.92</v>
      </c>
    </row>
    <row r="1216" spans="1:23" x14ac:dyDescent="0.4">
      <c r="A1216">
        <v>20081029</v>
      </c>
      <c r="B1216" s="3">
        <f t="shared" si="54"/>
        <v>39750</v>
      </c>
      <c r="C1216">
        <v>-6.3432970136564695E-2</v>
      </c>
      <c r="D1216">
        <v>-1.7014950016347698E-2</v>
      </c>
      <c r="E1216">
        <v>-3.6565765313286598E-2</v>
      </c>
      <c r="F1216">
        <v>-2.0612534226800001E-2</v>
      </c>
      <c r="G1216">
        <v>-8.0709452714508897E-2</v>
      </c>
      <c r="H1216">
        <v>-5.5537678014513203E-2</v>
      </c>
      <c r="I1216">
        <v>-0.106967854196409</v>
      </c>
      <c r="J1216">
        <v>-1.9550420842761901E-2</v>
      </c>
      <c r="K1216">
        <v>-4.5839202890945702E-2</v>
      </c>
      <c r="L1216">
        <v>1.07762308152715E-4</v>
      </c>
      <c r="M1216">
        <v>-3.6858355098219699E-2</v>
      </c>
      <c r="N1216">
        <v>-5.9823502913212102E-3</v>
      </c>
      <c r="O1216">
        <v>-0.17422204581926501</v>
      </c>
      <c r="P1216">
        <v>0.113930057029801</v>
      </c>
      <c r="Q1216" s="15">
        <f t="shared" si="55"/>
        <v>930.09002699999996</v>
      </c>
      <c r="R1216" s="15">
        <f t="shared" si="56"/>
        <v>0.59</v>
      </c>
      <c r="T1216" s="3">
        <v>39745</v>
      </c>
      <c r="U1216">
        <v>876.77002000000005</v>
      </c>
      <c r="V1216" s="9">
        <v>39745</v>
      </c>
      <c r="W1216" s="8">
        <v>0.97</v>
      </c>
    </row>
    <row r="1217" spans="1:23" x14ac:dyDescent="0.4">
      <c r="A1217">
        <v>20081030</v>
      </c>
      <c r="B1217" s="3">
        <f t="shared" si="54"/>
        <v>39751</v>
      </c>
      <c r="C1217">
        <v>1.12386067247995E-2</v>
      </c>
      <c r="D1217">
        <v>2.2668217220205001E-2</v>
      </c>
      <c r="E1217">
        <v>1.2189531522802E-2</v>
      </c>
      <c r="F1217">
        <v>9.8724430297779005E-3</v>
      </c>
      <c r="G1217">
        <v>5.6818236930749003E-3</v>
      </c>
      <c r="H1217">
        <v>4.8796950949813199E-2</v>
      </c>
      <c r="I1217">
        <v>-3.7737966870298102E-2</v>
      </c>
      <c r="J1217">
        <v>-2.5274784534898901E-2</v>
      </c>
      <c r="L1217">
        <v>-5.33744640888811E-2</v>
      </c>
      <c r="M1217">
        <v>-3.9556305336061803E-2</v>
      </c>
      <c r="N1217">
        <v>-0.112168949356209</v>
      </c>
      <c r="O1217">
        <v>-2.9065251010452799E-2</v>
      </c>
      <c r="P1217">
        <v>-7.3980225486950907E-2</v>
      </c>
      <c r="Q1217" s="15">
        <f t="shared" si="55"/>
        <v>954.09002699999996</v>
      </c>
      <c r="R1217" s="15">
        <f t="shared" si="56"/>
        <v>0.69</v>
      </c>
      <c r="T1217" s="3">
        <v>39748</v>
      </c>
      <c r="U1217">
        <v>848.919983</v>
      </c>
      <c r="V1217" s="9">
        <v>39748</v>
      </c>
      <c r="W1217" s="8">
        <v>0.79</v>
      </c>
    </row>
    <row r="1218" spans="1:23" x14ac:dyDescent="0.4">
      <c r="A1218">
        <v>20081031</v>
      </c>
      <c r="B1218" s="3">
        <f t="shared" ref="B1218:B1281" si="57">DATE(LEFT(A1218, 4),RIGHT(LEFT(A1218,6),2),RIGHT(A1218, 2))</f>
        <v>39752</v>
      </c>
      <c r="C1218">
        <v>-4.7291681144478702E-2</v>
      </c>
      <c r="D1218">
        <v>-4.6732350450592E-2</v>
      </c>
      <c r="E1218">
        <v>-2.8382827905449499E-2</v>
      </c>
      <c r="F1218">
        <v>-3.3434429650082199E-3</v>
      </c>
      <c r="G1218">
        <v>-5.2689186886057497E-2</v>
      </c>
      <c r="H1218">
        <v>-3.8296958307206197E-2</v>
      </c>
      <c r="I1218">
        <v>-2.91696352829568E-2</v>
      </c>
      <c r="J1218">
        <v>-5.9371140669629799E-2</v>
      </c>
      <c r="L1218">
        <v>-8.1427971667651696E-4</v>
      </c>
      <c r="M1218">
        <v>-2.5526281382421599E-2</v>
      </c>
      <c r="N1218">
        <v>-8.64419710433251E-2</v>
      </c>
      <c r="O1218">
        <v>7.4139826476616001E-3</v>
      </c>
      <c r="P1218">
        <v>-5.1208946112313102E-2</v>
      </c>
      <c r="Q1218" s="15">
        <f t="shared" si="55"/>
        <v>968.75</v>
      </c>
      <c r="R1218" s="15">
        <f t="shared" si="56"/>
        <v>0.75</v>
      </c>
      <c r="T1218" s="3">
        <v>39749</v>
      </c>
      <c r="U1218">
        <v>940.51000999999997</v>
      </c>
      <c r="V1218" s="9">
        <v>39749</v>
      </c>
      <c r="W1218" s="8">
        <v>0.65</v>
      </c>
    </row>
    <row r="1219" spans="1:23" x14ac:dyDescent="0.4">
      <c r="A1219">
        <v>20081103</v>
      </c>
      <c r="B1219" s="3">
        <f t="shared" si="57"/>
        <v>39755</v>
      </c>
      <c r="D1219">
        <v>-3.9833202637987397E-2</v>
      </c>
      <c r="E1219">
        <v>-3.4662840242820903E-2</v>
      </c>
      <c r="F1219">
        <v>-5.0126958649033201E-2</v>
      </c>
      <c r="J1219">
        <v>-3.1332986275726303E-2</v>
      </c>
      <c r="L1219">
        <v>-1.10852985364719E-2</v>
      </c>
      <c r="M1219">
        <v>-1.0735530208570701E-2</v>
      </c>
      <c r="N1219">
        <v>2.7077711612956399E-3</v>
      </c>
      <c r="O1219">
        <v>-1.16889107915475E-2</v>
      </c>
      <c r="P1219">
        <v>-3.5576363162330503E-2</v>
      </c>
      <c r="Q1219" s="15">
        <f t="shared" ref="Q1219:Q1282" si="58">INDEX($U$2:$U$4000, MATCH(B1219,$T$2:$T$4000,0) )</f>
        <v>966.29998799999998</v>
      </c>
      <c r="R1219" s="15">
        <f t="shared" ref="R1219:R1282" si="59">INDEX($W$2:$W$3552, MATCH(B1219,$V$2:$V$3552,0) )</f>
        <v>0.76</v>
      </c>
      <c r="T1219" s="3">
        <v>39750</v>
      </c>
      <c r="U1219">
        <v>930.09002699999996</v>
      </c>
      <c r="V1219" s="9">
        <v>39750</v>
      </c>
      <c r="W1219" s="8">
        <v>0.59</v>
      </c>
    </row>
    <row r="1220" spans="1:23" x14ac:dyDescent="0.4">
      <c r="A1220">
        <v>20081104</v>
      </c>
      <c r="B1220" s="3">
        <f t="shared" si="57"/>
        <v>39756</v>
      </c>
      <c r="C1220" s="2">
        <v>1.05259248106559E-5</v>
      </c>
      <c r="D1220">
        <v>-1.08645461449442E-2</v>
      </c>
      <c r="E1220">
        <v>-6.8176970060555897E-2</v>
      </c>
      <c r="F1220">
        <v>-5.0842885285991499E-2</v>
      </c>
      <c r="G1220">
        <v>-1.52050175480835E-2</v>
      </c>
      <c r="H1220">
        <v>-4.0959129551718897E-2</v>
      </c>
      <c r="I1220">
        <v>8.2220487093719093E-3</v>
      </c>
      <c r="K1220">
        <v>-2.9661883205334302E-2</v>
      </c>
      <c r="M1220">
        <v>-7.2540701745846497E-4</v>
      </c>
      <c r="N1220">
        <v>-8.7741590008252896E-3</v>
      </c>
      <c r="O1220">
        <v>-3.5297054876363997E-2</v>
      </c>
      <c r="P1220">
        <v>-0.113757979969839</v>
      </c>
      <c r="Q1220" s="15">
        <f t="shared" si="58"/>
        <v>1005.75</v>
      </c>
      <c r="R1220" s="15">
        <f t="shared" si="59"/>
        <v>0.72</v>
      </c>
      <c r="T1220" s="3">
        <v>39751</v>
      </c>
      <c r="U1220">
        <v>954.09002699999996</v>
      </c>
      <c r="V1220" s="9">
        <v>39751</v>
      </c>
      <c r="W1220" s="8">
        <v>0.69</v>
      </c>
    </row>
    <row r="1221" spans="1:23" x14ac:dyDescent="0.4">
      <c r="A1221">
        <v>20081105</v>
      </c>
      <c r="B1221" s="3">
        <f t="shared" si="57"/>
        <v>39757</v>
      </c>
      <c r="D1221">
        <v>-2.5513397538376999E-2</v>
      </c>
      <c r="E1221">
        <v>-5.7583373413298201E-2</v>
      </c>
      <c r="F1221">
        <v>-3.2298573981950798E-3</v>
      </c>
      <c r="G1221">
        <v>2.5053252103593798E-2</v>
      </c>
      <c r="I1221">
        <v>-9.1861393949569395E-2</v>
      </c>
      <c r="J1221">
        <v>-2.7579248203757602E-2</v>
      </c>
      <c r="K1221">
        <v>-1.5029944655224701E-2</v>
      </c>
      <c r="L1221">
        <v>-8.4552717217457208E-3</v>
      </c>
      <c r="M1221">
        <v>-3.8910168863185698E-2</v>
      </c>
      <c r="O1221">
        <v>2.2082125173381002E-2</v>
      </c>
      <c r="P1221">
        <v>4.5907387565891702E-2</v>
      </c>
      <c r="Q1221" s="15">
        <f t="shared" si="58"/>
        <v>952.77002000000005</v>
      </c>
      <c r="R1221" s="15">
        <f t="shared" si="59"/>
        <v>0.82</v>
      </c>
      <c r="T1221" s="3">
        <v>39752</v>
      </c>
      <c r="U1221">
        <v>968.75</v>
      </c>
      <c r="V1221" s="9">
        <v>39752</v>
      </c>
      <c r="W1221" s="8">
        <v>0.75</v>
      </c>
    </row>
    <row r="1222" spans="1:23" x14ac:dyDescent="0.4">
      <c r="A1222">
        <v>20081106</v>
      </c>
      <c r="B1222" s="3">
        <f t="shared" si="57"/>
        <v>39758</v>
      </c>
      <c r="C1222">
        <v>-8.9394253486075298E-2</v>
      </c>
      <c r="D1222">
        <v>9.8506808803571905E-3</v>
      </c>
      <c r="E1222">
        <v>1.40943588254241E-2</v>
      </c>
      <c r="F1222">
        <v>-3.1583915311955098E-2</v>
      </c>
      <c r="G1222">
        <v>-2.26066386438541E-2</v>
      </c>
      <c r="H1222">
        <v>-3.0494596548520901E-2</v>
      </c>
      <c r="I1222">
        <v>-1.6754257255023601E-2</v>
      </c>
      <c r="J1222">
        <v>-4.1589559753198599E-2</v>
      </c>
      <c r="K1222">
        <v>-3.42240012655151E-2</v>
      </c>
      <c r="L1222">
        <v>-8.0586070129232898E-2</v>
      </c>
      <c r="M1222">
        <v>1.0809479530988901E-2</v>
      </c>
      <c r="N1222">
        <v>-5.7422200944217398E-2</v>
      </c>
      <c r="O1222">
        <v>1.6338638072259601E-3</v>
      </c>
      <c r="P1222">
        <v>-2.3733043660495098E-2</v>
      </c>
      <c r="Q1222" s="15">
        <f t="shared" si="58"/>
        <v>904.88000499999998</v>
      </c>
      <c r="R1222" s="15">
        <f t="shared" si="59"/>
        <v>1.01</v>
      </c>
      <c r="T1222" s="3">
        <v>39755</v>
      </c>
      <c r="U1222">
        <v>966.29998799999998</v>
      </c>
      <c r="V1222" s="9">
        <v>39755</v>
      </c>
      <c r="W1222" s="8">
        <v>0.76</v>
      </c>
    </row>
    <row r="1223" spans="1:23" x14ac:dyDescent="0.4">
      <c r="A1223">
        <v>20081107</v>
      </c>
      <c r="B1223" s="3">
        <f t="shared" si="57"/>
        <v>39759</v>
      </c>
      <c r="C1223">
        <v>-3.7515003478006702E-2</v>
      </c>
      <c r="D1223">
        <v>-5.6727770039715797E-2</v>
      </c>
      <c r="E1223">
        <v>-9.52586432745164E-2</v>
      </c>
      <c r="F1223">
        <v>-1.5798870002812701E-2</v>
      </c>
      <c r="G1223">
        <v>7.1946233147935001E-3</v>
      </c>
      <c r="H1223">
        <v>-5.0497994464608897E-2</v>
      </c>
      <c r="I1223">
        <v>-2.5666454476601399E-2</v>
      </c>
      <c r="J1223">
        <v>-3.2701221022589197E-2</v>
      </c>
      <c r="M1223">
        <v>-2.3015589053491901E-2</v>
      </c>
      <c r="N1223">
        <v>2.7128426260174501E-2</v>
      </c>
      <c r="O1223">
        <v>7.6519705963137202E-2</v>
      </c>
      <c r="P1223">
        <v>-0.112790182143782</v>
      </c>
      <c r="Q1223" s="15">
        <f t="shared" si="58"/>
        <v>930.98999000000003</v>
      </c>
      <c r="R1223" s="15">
        <f t="shared" si="59"/>
        <v>0.77</v>
      </c>
      <c r="T1223" s="3">
        <v>39756</v>
      </c>
      <c r="U1223">
        <v>1005.75</v>
      </c>
      <c r="V1223" s="9">
        <v>39756</v>
      </c>
      <c r="W1223" s="8">
        <v>0.72</v>
      </c>
    </row>
    <row r="1224" spans="1:23" x14ac:dyDescent="0.4">
      <c r="A1224">
        <v>20081110</v>
      </c>
      <c r="B1224" s="3">
        <f t="shared" si="57"/>
        <v>39762</v>
      </c>
      <c r="C1224">
        <v>8.7730407627066007E-2</v>
      </c>
      <c r="D1224">
        <v>-3.5403347646137097E-2</v>
      </c>
      <c r="F1224">
        <v>3.9601784476939801E-2</v>
      </c>
      <c r="H1224">
        <v>-1.7117617037293802E-2</v>
      </c>
      <c r="I1224">
        <v>-3.6506396932227099E-3</v>
      </c>
      <c r="K1224">
        <v>-3.5976302357566402E-2</v>
      </c>
      <c r="L1224">
        <v>-2.47121012144545E-2</v>
      </c>
      <c r="M1224">
        <v>-4.5269051669686998E-2</v>
      </c>
      <c r="N1224">
        <v>-2.5054057742228401E-2</v>
      </c>
      <c r="O1224">
        <v>-4.66567462874514E-3</v>
      </c>
      <c r="P1224">
        <v>-6.23872422827563E-2</v>
      </c>
      <c r="Q1224" s="15">
        <f t="shared" si="58"/>
        <v>919.21002199999998</v>
      </c>
      <c r="R1224" s="15">
        <f t="shared" si="59"/>
        <v>0.93</v>
      </c>
      <c r="T1224" s="3">
        <v>39757</v>
      </c>
      <c r="U1224">
        <v>952.77002000000005</v>
      </c>
      <c r="V1224" s="9">
        <v>39757</v>
      </c>
      <c r="W1224" s="8">
        <v>0.82</v>
      </c>
    </row>
    <row r="1225" spans="1:23" x14ac:dyDescent="0.4">
      <c r="A1225">
        <v>20081111</v>
      </c>
      <c r="B1225" s="3">
        <f t="shared" si="57"/>
        <v>39763</v>
      </c>
      <c r="C1225">
        <v>-0.105595700263191</v>
      </c>
      <c r="E1225">
        <v>-3.8197036172949499E-2</v>
      </c>
      <c r="F1225">
        <v>-3.3727536681555301E-2</v>
      </c>
      <c r="G1225">
        <v>-5.3928289849914803E-2</v>
      </c>
      <c r="H1225">
        <v>-2.8399861356629801E-2</v>
      </c>
      <c r="I1225">
        <v>-1.27609030235882E-2</v>
      </c>
      <c r="J1225">
        <v>-5.7084146728361297E-2</v>
      </c>
      <c r="K1225">
        <v>-4.51587493427845E-2</v>
      </c>
      <c r="L1225">
        <v>-0.102326368343715</v>
      </c>
      <c r="M1225">
        <v>-4.3839775790655199E-2</v>
      </c>
      <c r="O1225">
        <v>-9.2308566476784801E-2</v>
      </c>
      <c r="P1225">
        <v>-5.1454808614109303E-2</v>
      </c>
      <c r="Q1225" s="15">
        <f t="shared" si="58"/>
        <v>898.95001200000002</v>
      </c>
      <c r="R1225" s="15">
        <f t="shared" si="59"/>
        <v>0.98</v>
      </c>
      <c r="T1225" s="3">
        <v>39758</v>
      </c>
      <c r="U1225">
        <v>904.88000499999998</v>
      </c>
      <c r="V1225" s="9">
        <v>39758</v>
      </c>
      <c r="W1225" s="8">
        <v>1.01</v>
      </c>
    </row>
    <row r="1226" spans="1:23" x14ac:dyDescent="0.4">
      <c r="A1226">
        <v>20081112</v>
      </c>
      <c r="B1226" s="3">
        <f t="shared" si="57"/>
        <v>39764</v>
      </c>
      <c r="C1226">
        <v>-0.100918560912274</v>
      </c>
      <c r="D1226">
        <v>-6.8907734976085405E-2</v>
      </c>
      <c r="E1226">
        <v>-9.2513982086686493E-3</v>
      </c>
      <c r="F1226">
        <v>-2.5391619475317199E-2</v>
      </c>
      <c r="G1226">
        <v>1.10713966925048</v>
      </c>
      <c r="H1226">
        <v>-5.0978438516043202E-2</v>
      </c>
      <c r="I1226">
        <v>-5.4820106626293399E-2</v>
      </c>
      <c r="J1226">
        <v>-5.2046748558788901E-2</v>
      </c>
      <c r="K1226">
        <v>-1.8032336423365301E-2</v>
      </c>
      <c r="L1226">
        <v>-3.4330760449179099E-2</v>
      </c>
      <c r="M1226">
        <v>-4.9764227292370497E-2</v>
      </c>
      <c r="N1226">
        <v>-1.01623848279468E-2</v>
      </c>
      <c r="O1226">
        <v>-2.3096191557701901E-2</v>
      </c>
      <c r="P1226">
        <v>-9.2727014936604697E-3</v>
      </c>
      <c r="Q1226" s="15">
        <f t="shared" si="58"/>
        <v>852.29998799999998</v>
      </c>
      <c r="R1226" s="15">
        <f t="shared" si="59"/>
        <v>0.98</v>
      </c>
      <c r="T1226" s="3">
        <v>39759</v>
      </c>
      <c r="U1226">
        <v>930.98999000000003</v>
      </c>
      <c r="V1226" s="9">
        <v>39759</v>
      </c>
      <c r="W1226" s="8">
        <v>0.77</v>
      </c>
    </row>
    <row r="1227" spans="1:23" x14ac:dyDescent="0.4">
      <c r="A1227">
        <v>20081113</v>
      </c>
      <c r="B1227" s="3">
        <f t="shared" si="57"/>
        <v>39765</v>
      </c>
      <c r="C1227">
        <v>1.02657382392012E-2</v>
      </c>
      <c r="D1227">
        <v>6.8629931565255806E-2</v>
      </c>
      <c r="E1227">
        <v>-8.0956890767202097E-2</v>
      </c>
      <c r="F1227">
        <v>-4.1753819479732699E-3</v>
      </c>
      <c r="G1227">
        <v>-4.7084431210296901E-2</v>
      </c>
      <c r="I1227">
        <v>-2.1975479963013398E-3</v>
      </c>
      <c r="J1227">
        <v>1.2842010929343501E-2</v>
      </c>
      <c r="K1227">
        <v>-4.1209364724613201E-2</v>
      </c>
      <c r="L1227">
        <v>-3.1424150270677201E-2</v>
      </c>
      <c r="M1227">
        <v>-8.3154816327269093E-2</v>
      </c>
      <c r="N1227">
        <v>-1.32782881099805E-2</v>
      </c>
      <c r="O1227">
        <v>-6.05752723265508E-2</v>
      </c>
      <c r="P1227">
        <v>-9.7977282693263598E-2</v>
      </c>
      <c r="Q1227" s="15">
        <f t="shared" si="58"/>
        <v>911.28997800000002</v>
      </c>
      <c r="R1227" s="15">
        <f t="shared" si="59"/>
        <v>0.91</v>
      </c>
      <c r="T1227" s="3">
        <v>39762</v>
      </c>
      <c r="U1227">
        <v>919.21002199999998</v>
      </c>
      <c r="V1227" s="9">
        <v>39762</v>
      </c>
      <c r="W1227" s="8">
        <v>0.93</v>
      </c>
    </row>
    <row r="1228" spans="1:23" x14ac:dyDescent="0.4">
      <c r="A1228">
        <v>20081114</v>
      </c>
      <c r="B1228" s="3">
        <f t="shared" si="57"/>
        <v>39766</v>
      </c>
      <c r="C1228">
        <v>-0.120533500536935</v>
      </c>
      <c r="D1228">
        <v>-3.6350015815221903E-2</v>
      </c>
      <c r="F1228">
        <v>-6.5574606332348701E-3</v>
      </c>
      <c r="G1228">
        <v>-4.4755685001831601E-2</v>
      </c>
      <c r="H1228">
        <v>-2.17195951046017E-2</v>
      </c>
      <c r="I1228">
        <v>-5.0375108088044698E-2</v>
      </c>
      <c r="J1228">
        <v>-2.35773059131574E-2</v>
      </c>
      <c r="K1228">
        <v>-1.25917702761052E-2</v>
      </c>
      <c r="L1228">
        <v>-0.15400169137050501</v>
      </c>
      <c r="M1228">
        <v>8.9112518383500303E-3</v>
      </c>
      <c r="N1228">
        <v>-0.15702505998093899</v>
      </c>
      <c r="O1228">
        <v>-1.1522681332228399E-2</v>
      </c>
      <c r="P1228">
        <v>0.13251865116237199</v>
      </c>
      <c r="Q1228" s="15">
        <f t="shared" si="58"/>
        <v>873.28997800000002</v>
      </c>
      <c r="R1228" s="15">
        <f t="shared" si="59"/>
        <v>0.82</v>
      </c>
      <c r="T1228" s="3">
        <v>39763</v>
      </c>
      <c r="U1228">
        <v>898.95001200000002</v>
      </c>
      <c r="V1228" s="9">
        <v>39763</v>
      </c>
      <c r="W1228" s="8">
        <v>0.98</v>
      </c>
    </row>
    <row r="1229" spans="1:23" x14ac:dyDescent="0.4">
      <c r="A1229">
        <v>20081117</v>
      </c>
      <c r="B1229" s="3">
        <f t="shared" si="57"/>
        <v>39769</v>
      </c>
      <c r="C1229">
        <v>-9.5298159905693E-2</v>
      </c>
      <c r="D1229">
        <v>-3.8235480055175998E-2</v>
      </c>
      <c r="E1229">
        <v>-1.6041045755370499E-2</v>
      </c>
      <c r="F1229">
        <v>4.7626105446324004E-3</v>
      </c>
      <c r="H1229">
        <v>-4.2628080973846301E-2</v>
      </c>
      <c r="I1229">
        <v>-2.0877420743457501E-2</v>
      </c>
      <c r="J1229">
        <v>-8.7334239275563205E-3</v>
      </c>
      <c r="K1229">
        <v>-2.2724640636663601E-2</v>
      </c>
      <c r="L1229">
        <v>-6.7360019346299302E-2</v>
      </c>
      <c r="M1229">
        <v>4.4294819905779603E-2</v>
      </c>
      <c r="N1229">
        <v>-2.9086040175498799E-3</v>
      </c>
      <c r="O1229">
        <v>-7.8979192004234901E-3</v>
      </c>
      <c r="P1229">
        <v>3.5054201818426799E-2</v>
      </c>
      <c r="Q1229" s="15">
        <f t="shared" si="58"/>
        <v>850.75</v>
      </c>
      <c r="R1229" s="15">
        <f t="shared" si="59"/>
        <v>0.86</v>
      </c>
      <c r="T1229" s="3">
        <v>39764</v>
      </c>
      <c r="U1229">
        <v>852.29998799999998</v>
      </c>
      <c r="V1229" s="9">
        <v>39764</v>
      </c>
      <c r="W1229" s="8">
        <v>0.98</v>
      </c>
    </row>
    <row r="1230" spans="1:23" x14ac:dyDescent="0.4">
      <c r="A1230">
        <v>20081118</v>
      </c>
      <c r="B1230" s="3">
        <f t="shared" si="57"/>
        <v>39770</v>
      </c>
      <c r="D1230">
        <v>-3.2941476367301702E-3</v>
      </c>
      <c r="E1230">
        <v>-0.12618518258612199</v>
      </c>
      <c r="F1230">
        <v>2.1866932532951099E-2</v>
      </c>
      <c r="G1230">
        <v>-4.54415139285924E-2</v>
      </c>
      <c r="H1230">
        <v>-5.3910648405986202E-2</v>
      </c>
      <c r="I1230">
        <v>-1.4286197046706999E-3</v>
      </c>
      <c r="J1230">
        <v>5.3013998296262702E-2</v>
      </c>
      <c r="K1230">
        <v>5.34158704836516E-3</v>
      </c>
      <c r="L1230">
        <v>-5.5006703491088202E-2</v>
      </c>
      <c r="M1230">
        <v>-4.44590966236071E-2</v>
      </c>
      <c r="N1230">
        <v>-3.2895360683039498E-2</v>
      </c>
      <c r="O1230">
        <v>-5.7498219020997401E-2</v>
      </c>
      <c r="P1230">
        <v>-6.3914958989923595E-2</v>
      </c>
      <c r="Q1230" s="15">
        <f t="shared" si="58"/>
        <v>859.11999500000002</v>
      </c>
      <c r="R1230" s="15">
        <f t="shared" si="59"/>
        <v>0.94</v>
      </c>
      <c r="T1230" s="3">
        <v>39765</v>
      </c>
      <c r="U1230">
        <v>911.28997800000002</v>
      </c>
      <c r="V1230" s="9">
        <v>39765</v>
      </c>
      <c r="W1230" s="8">
        <v>0.91</v>
      </c>
    </row>
    <row r="1231" spans="1:23" x14ac:dyDescent="0.4">
      <c r="A1231">
        <v>20081119</v>
      </c>
      <c r="B1231" s="3">
        <f t="shared" si="57"/>
        <v>39771</v>
      </c>
      <c r="C1231">
        <v>-4.32142411790329E-2</v>
      </c>
      <c r="D1231">
        <v>-1.48728731781362E-2</v>
      </c>
      <c r="E1231">
        <v>-1.43558961060016E-2</v>
      </c>
      <c r="F1231">
        <v>0.124069282771555</v>
      </c>
      <c r="G1231">
        <v>5.21809340706774E-2</v>
      </c>
      <c r="H1231">
        <v>-5.4139839413673403E-2</v>
      </c>
      <c r="I1231">
        <v>-1.6537305522022601E-2</v>
      </c>
      <c r="J1231">
        <v>-5.8216166616522201E-2</v>
      </c>
      <c r="K1231">
        <v>-1.41301013117181E-2</v>
      </c>
      <c r="L1231">
        <v>1.79800815340675E-2</v>
      </c>
      <c r="M1231">
        <v>-1.2819591093579099E-2</v>
      </c>
      <c r="N1231">
        <v>-2.41981417143547E-2</v>
      </c>
      <c r="O1231">
        <v>2.4153932367658101E-2</v>
      </c>
      <c r="P1231">
        <v>9.1854730148429008E-3</v>
      </c>
      <c r="Q1231" s="15">
        <f t="shared" si="58"/>
        <v>806.580017</v>
      </c>
      <c r="R1231" s="15">
        <f t="shared" si="59"/>
        <v>1.1499999999999999</v>
      </c>
      <c r="T1231" s="3">
        <v>39766</v>
      </c>
      <c r="U1231">
        <v>873.28997800000002</v>
      </c>
      <c r="V1231" s="9">
        <v>39766</v>
      </c>
      <c r="W1231" s="8">
        <v>0.82</v>
      </c>
    </row>
    <row r="1232" spans="1:23" x14ac:dyDescent="0.4">
      <c r="A1232">
        <v>20081120</v>
      </c>
      <c r="B1232" s="3">
        <f t="shared" si="57"/>
        <v>39772</v>
      </c>
      <c r="C1232">
        <v>-7.9527453200318995E-2</v>
      </c>
      <c r="D1232">
        <v>2.4217384719919299E-2</v>
      </c>
      <c r="E1232">
        <v>-5.5550424900093598E-2</v>
      </c>
      <c r="F1232">
        <v>-4.2168549867841E-2</v>
      </c>
      <c r="G1232">
        <v>-5.0931706263724501E-2</v>
      </c>
      <c r="H1232">
        <v>4.28559669910678E-2</v>
      </c>
      <c r="I1232">
        <v>-0.11796300864317</v>
      </c>
      <c r="J1232">
        <v>3.59676857985885E-2</v>
      </c>
      <c r="K1232">
        <v>-2.4392596674063401E-2</v>
      </c>
      <c r="L1232">
        <v>-0.111088137452153</v>
      </c>
      <c r="M1232">
        <v>2.2906874382867599E-2</v>
      </c>
      <c r="N1232">
        <v>3.4290151684046997E-2</v>
      </c>
      <c r="O1232">
        <v>2.3199763804296501E-3</v>
      </c>
      <c r="P1232">
        <v>-3.2582920759875199E-2</v>
      </c>
      <c r="Q1232" s="15">
        <f t="shared" si="58"/>
        <v>752.44000200000005</v>
      </c>
      <c r="R1232" s="15">
        <f t="shared" si="59"/>
        <v>1.03</v>
      </c>
      <c r="T1232" s="3">
        <v>39769</v>
      </c>
      <c r="U1232">
        <v>850.75</v>
      </c>
      <c r="V1232" s="9">
        <v>39769</v>
      </c>
      <c r="W1232" s="8">
        <v>0.86</v>
      </c>
    </row>
    <row r="1233" spans="1:23" x14ac:dyDescent="0.4">
      <c r="A1233">
        <v>20081121</v>
      </c>
      <c r="B1233" s="3">
        <f t="shared" si="57"/>
        <v>39773</v>
      </c>
      <c r="C1233">
        <v>-2.3388925843678899E-2</v>
      </c>
      <c r="E1233">
        <v>-4.0425789079199498E-2</v>
      </c>
      <c r="F1233">
        <v>-6.4515908095728394E-2</v>
      </c>
      <c r="L1233">
        <v>-3.2997484078105099E-2</v>
      </c>
      <c r="N1233">
        <v>-2.6402515166589601E-2</v>
      </c>
      <c r="P1233">
        <v>-3.55883551575727E-2</v>
      </c>
      <c r="Q1233" s="15">
        <f t="shared" si="58"/>
        <v>800.03002900000001</v>
      </c>
      <c r="R1233" s="15">
        <f t="shared" si="59"/>
        <v>1.1100000000000001</v>
      </c>
      <c r="T1233" s="3">
        <v>39770</v>
      </c>
      <c r="U1233">
        <v>859.11999500000002</v>
      </c>
      <c r="V1233" s="9">
        <v>39770</v>
      </c>
      <c r="W1233" s="8">
        <v>0.94</v>
      </c>
    </row>
    <row r="1234" spans="1:23" x14ac:dyDescent="0.4">
      <c r="A1234">
        <v>20081124</v>
      </c>
      <c r="B1234" s="3">
        <f t="shared" si="57"/>
        <v>39776</v>
      </c>
      <c r="E1234">
        <v>-5.6708327420524E-2</v>
      </c>
      <c r="F1234">
        <v>-4.5445366485064302E-2</v>
      </c>
      <c r="H1234">
        <v>-1.7567456304291899E-2</v>
      </c>
      <c r="I1234">
        <v>-4.2899649945148402E-2</v>
      </c>
      <c r="J1234">
        <v>-1.8648501103209501E-2</v>
      </c>
      <c r="M1234">
        <v>-7.0980301053962898E-3</v>
      </c>
      <c r="N1234">
        <v>-4.2482249365318497E-2</v>
      </c>
      <c r="O1234">
        <v>-3.4619122042828902E-2</v>
      </c>
      <c r="Q1234" s="15">
        <f t="shared" si="58"/>
        <v>851.80999799999995</v>
      </c>
      <c r="R1234" s="15">
        <f t="shared" si="59"/>
        <v>0.56000000000000005</v>
      </c>
      <c r="T1234" s="3">
        <v>39771</v>
      </c>
      <c r="U1234">
        <v>806.580017</v>
      </c>
      <c r="V1234" s="9">
        <v>39771</v>
      </c>
      <c r="W1234" s="8">
        <v>1.1499999999999999</v>
      </c>
    </row>
    <row r="1235" spans="1:23" x14ac:dyDescent="0.4">
      <c r="A1235">
        <v>20081125</v>
      </c>
      <c r="B1235" s="3">
        <f t="shared" si="57"/>
        <v>39777</v>
      </c>
      <c r="C1235">
        <v>9.2160901210645296E-2</v>
      </c>
      <c r="E1235">
        <v>3.12684590112355E-3</v>
      </c>
      <c r="G1235">
        <v>-2.45346743238418E-2</v>
      </c>
      <c r="H1235">
        <v>-2.7614260621248499E-2</v>
      </c>
      <c r="J1235">
        <v>-2.6145042343486798E-2</v>
      </c>
      <c r="M1235">
        <v>-0.22857437063828001</v>
      </c>
      <c r="O1235">
        <v>-2.7290491607609501E-2</v>
      </c>
      <c r="P1235">
        <v>-3.1574318992539999E-2</v>
      </c>
      <c r="Q1235" s="15">
        <f t="shared" si="58"/>
        <v>857.39001499999995</v>
      </c>
      <c r="R1235" s="15">
        <f t="shared" si="59"/>
        <v>0.69</v>
      </c>
      <c r="T1235" s="3">
        <v>39772</v>
      </c>
      <c r="U1235">
        <v>752.44000200000005</v>
      </c>
      <c r="V1235" s="9">
        <v>39772</v>
      </c>
      <c r="W1235" s="8">
        <v>1.03</v>
      </c>
    </row>
    <row r="1236" spans="1:23" x14ac:dyDescent="0.4">
      <c r="A1236">
        <v>20081126</v>
      </c>
      <c r="B1236" s="3">
        <f t="shared" si="57"/>
        <v>39778</v>
      </c>
      <c r="F1236">
        <v>-2.87861607539402E-2</v>
      </c>
      <c r="I1236">
        <v>-2.30098279665885E-2</v>
      </c>
      <c r="M1236">
        <v>-2.34071942204131E-2</v>
      </c>
      <c r="O1236">
        <v>-1.10126775127429E-2</v>
      </c>
      <c r="P1236">
        <v>-2.88890344850414E-2</v>
      </c>
      <c r="Q1236" s="15">
        <f t="shared" si="58"/>
        <v>887.67999299999997</v>
      </c>
      <c r="R1236" s="15">
        <f t="shared" si="59"/>
        <v>0.64</v>
      </c>
      <c r="T1236" s="3">
        <v>39773</v>
      </c>
      <c r="U1236">
        <v>800.03002900000001</v>
      </c>
      <c r="V1236" s="9">
        <v>39773</v>
      </c>
      <c r="W1236" s="8">
        <v>1.1100000000000001</v>
      </c>
    </row>
    <row r="1237" spans="1:23" x14ac:dyDescent="0.4">
      <c r="A1237">
        <v>20081128</v>
      </c>
      <c r="B1237" s="3">
        <f t="shared" si="57"/>
        <v>39780</v>
      </c>
      <c r="D1237">
        <v>-1.9689685594827099E-2</v>
      </c>
      <c r="E1237">
        <v>-3.9255689405290298E-2</v>
      </c>
      <c r="Q1237" s="15">
        <f t="shared" si="58"/>
        <v>896.23999000000003</v>
      </c>
      <c r="R1237" s="15">
        <f t="shared" si="59"/>
        <v>1.22</v>
      </c>
      <c r="T1237" s="3">
        <v>39776</v>
      </c>
      <c r="U1237">
        <v>851.80999799999995</v>
      </c>
      <c r="V1237" s="9">
        <v>39776</v>
      </c>
      <c r="W1237" s="8">
        <v>0.56000000000000005</v>
      </c>
    </row>
    <row r="1238" spans="1:23" x14ac:dyDescent="0.4">
      <c r="A1238">
        <v>20081201</v>
      </c>
      <c r="B1238" s="3">
        <f t="shared" si="57"/>
        <v>39783</v>
      </c>
      <c r="C1238">
        <v>-6.2115092120045602E-2</v>
      </c>
      <c r="D1238">
        <v>-2.1750226780903801E-2</v>
      </c>
      <c r="G1238">
        <v>-2.68359106682266E-2</v>
      </c>
      <c r="N1238">
        <v>-4.3820872686341703E-2</v>
      </c>
      <c r="P1238">
        <v>-6.7812124221163006E-2</v>
      </c>
      <c r="Q1238" s="15">
        <f t="shared" si="58"/>
        <v>816.21002199999998</v>
      </c>
      <c r="R1238" s="15">
        <f t="shared" si="59"/>
        <v>0.88</v>
      </c>
      <c r="T1238" s="3">
        <v>39777</v>
      </c>
      <c r="U1238">
        <v>857.39001499999995</v>
      </c>
      <c r="V1238" s="9">
        <v>39777</v>
      </c>
      <c r="W1238" s="8">
        <v>0.69</v>
      </c>
    </row>
    <row r="1239" spans="1:23" x14ac:dyDescent="0.4">
      <c r="A1239">
        <v>20081202</v>
      </c>
      <c r="B1239" s="3">
        <f t="shared" si="57"/>
        <v>39784</v>
      </c>
      <c r="C1239">
        <v>5.6539169152568403E-2</v>
      </c>
      <c r="D1239">
        <v>-3.6929438549717301E-2</v>
      </c>
      <c r="E1239">
        <v>-2.06008465405941E-2</v>
      </c>
      <c r="F1239">
        <v>-0.111141418929924</v>
      </c>
      <c r="O1239">
        <v>-3.7832562707004802E-2</v>
      </c>
      <c r="P1239">
        <v>-2.0641530961335801E-2</v>
      </c>
      <c r="Q1239" s="15">
        <f t="shared" si="58"/>
        <v>848.80999799999995</v>
      </c>
      <c r="R1239" s="15">
        <f t="shared" si="59"/>
        <v>0.75</v>
      </c>
      <c r="T1239" s="3">
        <v>39778</v>
      </c>
      <c r="U1239">
        <v>887.67999299999997</v>
      </c>
      <c r="V1239" s="9">
        <v>39778</v>
      </c>
      <c r="W1239" s="8">
        <v>0.64</v>
      </c>
    </row>
    <row r="1240" spans="1:23" x14ac:dyDescent="0.4">
      <c r="A1240">
        <v>20081203</v>
      </c>
      <c r="B1240" s="3">
        <f t="shared" si="57"/>
        <v>39785</v>
      </c>
      <c r="C1240">
        <v>-7.6367123298469702E-2</v>
      </c>
      <c r="O1240">
        <v>-2.6340468330019899E-2</v>
      </c>
      <c r="P1240">
        <v>-1.58231350100589E-2</v>
      </c>
      <c r="Q1240" s="15">
        <f t="shared" si="58"/>
        <v>870.73999000000003</v>
      </c>
      <c r="R1240" s="15">
        <f t="shared" si="59"/>
        <v>0.74</v>
      </c>
      <c r="T1240" s="3">
        <v>39780</v>
      </c>
      <c r="U1240">
        <v>896.23999000000003</v>
      </c>
      <c r="V1240" s="9">
        <v>39780</v>
      </c>
      <c r="W1240" s="8">
        <v>1.22</v>
      </c>
    </row>
    <row r="1241" spans="1:23" x14ac:dyDescent="0.4">
      <c r="A1241">
        <v>20081204</v>
      </c>
      <c r="B1241" s="3">
        <f t="shared" si="57"/>
        <v>39786</v>
      </c>
      <c r="D1241">
        <v>-1.7199592641202101E-2</v>
      </c>
      <c r="F1241">
        <v>-4.34079355849269E-2</v>
      </c>
      <c r="O1241">
        <v>-3.4329259364118299E-2</v>
      </c>
      <c r="Q1241" s="15">
        <f t="shared" si="58"/>
        <v>845.21997099999999</v>
      </c>
      <c r="R1241" s="15">
        <f t="shared" si="59"/>
        <v>0.81</v>
      </c>
      <c r="T1241" s="3">
        <v>39783</v>
      </c>
      <c r="U1241">
        <v>816.21002199999998</v>
      </c>
      <c r="V1241" s="9">
        <v>39783</v>
      </c>
      <c r="W1241" s="8">
        <v>0.88</v>
      </c>
    </row>
    <row r="1242" spans="1:23" x14ac:dyDescent="0.4">
      <c r="A1242">
        <v>20081205</v>
      </c>
      <c r="B1242" s="3">
        <f t="shared" si="57"/>
        <v>39787</v>
      </c>
      <c r="C1242">
        <v>-7.6032473168336501E-2</v>
      </c>
      <c r="H1242">
        <v>-1.6161111736382201E-2</v>
      </c>
      <c r="L1242">
        <v>-2.3122853244110501E-2</v>
      </c>
      <c r="N1242">
        <v>-1.01645321398016E-2</v>
      </c>
      <c r="O1242">
        <v>-1.25030992234735E-2</v>
      </c>
      <c r="P1242">
        <v>-5.7273318244763803E-2</v>
      </c>
      <c r="Q1242" s="15">
        <f t="shared" si="58"/>
        <v>876.07000700000003</v>
      </c>
      <c r="R1242" s="15">
        <f t="shared" si="59"/>
        <v>0.65</v>
      </c>
      <c r="T1242" s="3">
        <v>39784</v>
      </c>
      <c r="U1242">
        <v>848.80999799999995</v>
      </c>
      <c r="V1242" s="9">
        <v>39784</v>
      </c>
      <c r="W1242" s="8">
        <v>0.75</v>
      </c>
    </row>
    <row r="1243" spans="1:23" x14ac:dyDescent="0.4">
      <c r="A1243">
        <v>20081208</v>
      </c>
      <c r="B1243" s="3">
        <f t="shared" si="57"/>
        <v>39790</v>
      </c>
      <c r="C1243">
        <v>8.0194602008992505E-2</v>
      </c>
      <c r="D1243">
        <v>9.8326824366771308E-3</v>
      </c>
      <c r="E1243">
        <v>-1.7185377403973901E-2</v>
      </c>
      <c r="F1243">
        <v>-2.43835482463849E-2</v>
      </c>
      <c r="H1243">
        <v>-2.3750140234716801E-2</v>
      </c>
      <c r="I1243">
        <v>-2.34111861887067E-2</v>
      </c>
      <c r="K1243">
        <v>-2.4901347571463801E-2</v>
      </c>
      <c r="N1243">
        <v>-6.4687989644645894E-2</v>
      </c>
      <c r="P1243">
        <v>-2.8344115766717502E-2</v>
      </c>
      <c r="Q1243" s="15">
        <f t="shared" si="58"/>
        <v>909.70001200000002</v>
      </c>
      <c r="R1243" s="15">
        <f t="shared" si="59"/>
        <v>0.7</v>
      </c>
      <c r="T1243" s="3">
        <v>39785</v>
      </c>
      <c r="U1243">
        <v>870.73999000000003</v>
      </c>
      <c r="V1243" s="9">
        <v>39785</v>
      </c>
      <c r="W1243" s="8">
        <v>0.74</v>
      </c>
    </row>
    <row r="1244" spans="1:23" x14ac:dyDescent="0.4">
      <c r="A1244">
        <v>20081209</v>
      </c>
      <c r="B1244" s="3">
        <f t="shared" si="57"/>
        <v>39791</v>
      </c>
      <c r="C1244">
        <v>-4.4933727688935401E-2</v>
      </c>
      <c r="D1244">
        <v>-1.53692242789386E-2</v>
      </c>
      <c r="F1244">
        <v>-6.2128553539546596E-3</v>
      </c>
      <c r="I1244">
        <v>-9.3355768208620207E-3</v>
      </c>
      <c r="J1244">
        <v>1.8265120120771101E-2</v>
      </c>
      <c r="L1244">
        <v>-1.32457976266391E-2</v>
      </c>
      <c r="N1244">
        <v>-4.3208669132889302E-2</v>
      </c>
      <c r="O1244">
        <v>0.140612573969048</v>
      </c>
      <c r="P1244">
        <v>-2.19347707418578E-2</v>
      </c>
      <c r="Q1244" s="15">
        <f t="shared" si="58"/>
        <v>888.669983</v>
      </c>
      <c r="R1244" s="15">
        <f t="shared" si="59"/>
        <v>0.75</v>
      </c>
      <c r="T1244" s="3">
        <v>39786</v>
      </c>
      <c r="U1244">
        <v>845.21997099999999</v>
      </c>
      <c r="V1244" s="9">
        <v>39786</v>
      </c>
      <c r="W1244" s="8">
        <v>0.81</v>
      </c>
    </row>
    <row r="1245" spans="1:23" x14ac:dyDescent="0.4">
      <c r="A1245">
        <v>20081210</v>
      </c>
      <c r="B1245" s="3">
        <f t="shared" si="57"/>
        <v>39792</v>
      </c>
      <c r="C1245">
        <v>-1.61927381746453E-2</v>
      </c>
      <c r="D1245">
        <v>-2.7621306888373498E-3</v>
      </c>
      <c r="H1245">
        <v>-2.1011084429108401E-2</v>
      </c>
      <c r="P1245">
        <v>-1.9589617859555201E-2</v>
      </c>
      <c r="Q1245" s="15">
        <f t="shared" si="58"/>
        <v>899.23999000000003</v>
      </c>
      <c r="R1245" s="15">
        <f t="shared" si="59"/>
        <v>0.76</v>
      </c>
      <c r="T1245" s="3">
        <v>39787</v>
      </c>
      <c r="U1245">
        <v>876.07000700000003</v>
      </c>
      <c r="V1245" s="9">
        <v>39787</v>
      </c>
      <c r="W1245" s="8">
        <v>0.65</v>
      </c>
    </row>
    <row r="1246" spans="1:23" x14ac:dyDescent="0.4">
      <c r="A1246">
        <v>20081211</v>
      </c>
      <c r="B1246" s="3">
        <f t="shared" si="57"/>
        <v>39793</v>
      </c>
      <c r="C1246">
        <v>-7.4140059797603904E-3</v>
      </c>
      <c r="D1246">
        <v>-0.32799136573944798</v>
      </c>
      <c r="E1246">
        <v>-8.0844484183733994E-3</v>
      </c>
      <c r="F1246">
        <v>-1.9568489846118E-2</v>
      </c>
      <c r="G1246">
        <v>-5.3832275629873E-3</v>
      </c>
      <c r="H1246">
        <v>-3.7988403038829097E-2</v>
      </c>
      <c r="I1246">
        <v>-4.62779668292652E-3</v>
      </c>
      <c r="J1246">
        <v>-3.5421943623481701E-2</v>
      </c>
      <c r="M1246">
        <v>-8.6391284849417806E-3</v>
      </c>
      <c r="N1246">
        <v>-2.9905229990317399E-2</v>
      </c>
      <c r="O1246">
        <v>-1.0552483900918799E-2</v>
      </c>
      <c r="P1246">
        <v>-2.8356220897568001E-2</v>
      </c>
      <c r="Q1246" s="15">
        <f t="shared" si="58"/>
        <v>873.59002699999996</v>
      </c>
      <c r="R1246" s="15">
        <f t="shared" si="59"/>
        <v>0.83</v>
      </c>
      <c r="T1246" s="3">
        <v>39790</v>
      </c>
      <c r="U1246">
        <v>909.70001200000002</v>
      </c>
      <c r="V1246" s="9">
        <v>39790</v>
      </c>
      <c r="W1246" s="8">
        <v>0.7</v>
      </c>
    </row>
    <row r="1247" spans="1:23" x14ac:dyDescent="0.4">
      <c r="A1247">
        <v>20081212</v>
      </c>
      <c r="B1247" s="3">
        <f t="shared" si="57"/>
        <v>39794</v>
      </c>
      <c r="C1247">
        <v>-0.18222772650768801</v>
      </c>
      <c r="D1247">
        <v>-1.01268978704097E-2</v>
      </c>
      <c r="E1247">
        <v>-2.7845639602245901E-2</v>
      </c>
      <c r="F1247">
        <v>-8.3913509765737193E-2</v>
      </c>
      <c r="G1247">
        <v>-5.8003066453181297E-2</v>
      </c>
      <c r="J1247">
        <v>-6.02748544849065E-2</v>
      </c>
      <c r="K1247">
        <v>-4.4110652439591901E-3</v>
      </c>
      <c r="L1247">
        <v>-2.4435497693855598E-2</v>
      </c>
      <c r="M1247">
        <v>2.31931984363457E-3</v>
      </c>
      <c r="N1247">
        <v>-2.3381532110723399E-2</v>
      </c>
      <c r="O1247">
        <v>-1.2400082625992501E-2</v>
      </c>
      <c r="P1247">
        <v>-4.4373432859950903E-3</v>
      </c>
      <c r="Q1247" s="15">
        <f t="shared" si="58"/>
        <v>879.72997999999995</v>
      </c>
      <c r="R1247" s="15">
        <f t="shared" si="59"/>
        <v>0.91</v>
      </c>
      <c r="T1247" s="3">
        <v>39791</v>
      </c>
      <c r="U1247">
        <v>888.669983</v>
      </c>
      <c r="V1247" s="9">
        <v>39791</v>
      </c>
      <c r="W1247" s="8">
        <v>0.75</v>
      </c>
    </row>
    <row r="1248" spans="1:23" x14ac:dyDescent="0.4">
      <c r="A1248">
        <v>20081215</v>
      </c>
      <c r="B1248" s="3">
        <f t="shared" si="57"/>
        <v>39797</v>
      </c>
      <c r="C1248" s="2">
        <v>-9.0277097041454804E-5</v>
      </c>
      <c r="D1248">
        <v>-1.22557730845924E-2</v>
      </c>
      <c r="E1248">
        <v>-3.22338839170382E-2</v>
      </c>
      <c r="F1248">
        <v>6.6594681784278205E-4</v>
      </c>
      <c r="G1248">
        <v>-1.48982974027831E-2</v>
      </c>
      <c r="H1248">
        <v>-1.45880213668939E-2</v>
      </c>
      <c r="I1248">
        <v>-1.9120077011963998E-2</v>
      </c>
      <c r="J1248">
        <v>2.0590117299805698E-3</v>
      </c>
      <c r="K1248">
        <v>-2.0469946412386E-2</v>
      </c>
      <c r="M1248">
        <v>-7.6762841268355197E-3</v>
      </c>
      <c r="N1248">
        <v>-4.5336817921601703E-3</v>
      </c>
      <c r="O1248">
        <v>3.3534105702258499E-3</v>
      </c>
      <c r="P1248">
        <v>2.4748743316275201E-2</v>
      </c>
      <c r="Q1248" s="15">
        <f t="shared" si="58"/>
        <v>868.57000700000003</v>
      </c>
      <c r="R1248" s="15">
        <f t="shared" si="59"/>
        <v>0.85</v>
      </c>
      <c r="T1248" s="3">
        <v>39792</v>
      </c>
      <c r="U1248">
        <v>899.23999000000003</v>
      </c>
      <c r="V1248" s="9">
        <v>39792</v>
      </c>
      <c r="W1248" s="8">
        <v>0.76</v>
      </c>
    </row>
    <row r="1249" spans="1:23" x14ac:dyDescent="0.4">
      <c r="A1249">
        <v>20081216</v>
      </c>
      <c r="B1249" s="3">
        <f t="shared" si="57"/>
        <v>39798</v>
      </c>
      <c r="C1249">
        <v>7.9269775911694495E-4</v>
      </c>
      <c r="D1249">
        <v>-1.3957565474124699E-2</v>
      </c>
      <c r="E1249">
        <v>-2.5982555244211E-2</v>
      </c>
      <c r="F1249">
        <v>-1.6877037440267799E-2</v>
      </c>
      <c r="G1249">
        <v>-3.5786884030032502E-2</v>
      </c>
      <c r="J1249">
        <v>-0.12955798183359599</v>
      </c>
      <c r="K1249">
        <v>-1.6693626307375999E-2</v>
      </c>
      <c r="L1249">
        <v>-1.4843480396654099E-2</v>
      </c>
      <c r="M1249">
        <v>1.8499961312380901E-2</v>
      </c>
      <c r="N1249">
        <v>8.06165900085524E-3</v>
      </c>
      <c r="O1249">
        <v>-2.01981863573212E-2</v>
      </c>
      <c r="P1249">
        <v>-5.7971923872248698E-2</v>
      </c>
      <c r="Q1249" s="15">
        <f t="shared" si="58"/>
        <v>913.17999299999997</v>
      </c>
      <c r="R1249" s="15">
        <f t="shared" si="59"/>
        <v>0.68</v>
      </c>
      <c r="T1249" s="3">
        <v>39793</v>
      </c>
      <c r="U1249">
        <v>873.59002699999996</v>
      </c>
      <c r="V1249" s="9">
        <v>39793</v>
      </c>
      <c r="W1249" s="8">
        <v>0.83</v>
      </c>
    </row>
    <row r="1250" spans="1:23" x14ac:dyDescent="0.4">
      <c r="A1250">
        <v>20081217</v>
      </c>
      <c r="B1250" s="3">
        <f t="shared" si="57"/>
        <v>39799</v>
      </c>
      <c r="C1250">
        <v>-4.7378173384150103E-2</v>
      </c>
      <c r="D1250">
        <v>-8.9491846950050108E-3</v>
      </c>
      <c r="E1250">
        <v>1.7435584301282302E-2</v>
      </c>
      <c r="F1250">
        <v>-3.0515339033039199E-2</v>
      </c>
      <c r="G1250">
        <v>-1.7990210145358499E-2</v>
      </c>
      <c r="H1250">
        <v>-2.7998416220922601E-2</v>
      </c>
      <c r="I1250">
        <v>-8.1911491654812294E-3</v>
      </c>
      <c r="J1250">
        <v>-3.5275116658136799E-3</v>
      </c>
      <c r="K1250">
        <v>-4.9741836043545998E-2</v>
      </c>
      <c r="L1250">
        <v>-2.7906148477623301E-2</v>
      </c>
      <c r="M1250">
        <v>-8.8876904233939295E-3</v>
      </c>
      <c r="N1250">
        <v>-1.8847411668247899E-2</v>
      </c>
      <c r="O1250">
        <v>-3.3545630344434599E-2</v>
      </c>
      <c r="P1250">
        <v>3.53798936766773E-2</v>
      </c>
      <c r="Q1250" s="15">
        <f t="shared" si="58"/>
        <v>904.419983</v>
      </c>
      <c r="R1250" s="15">
        <f t="shared" si="59"/>
        <v>0.65</v>
      </c>
      <c r="T1250" s="3">
        <v>39794</v>
      </c>
      <c r="U1250">
        <v>879.72997999999995</v>
      </c>
      <c r="V1250" s="9">
        <v>39794</v>
      </c>
      <c r="W1250" s="8">
        <v>0.91</v>
      </c>
    </row>
    <row r="1251" spans="1:23" x14ac:dyDescent="0.4">
      <c r="A1251">
        <v>20081218</v>
      </c>
      <c r="B1251" s="3">
        <f t="shared" si="57"/>
        <v>39800</v>
      </c>
      <c r="C1251">
        <v>1.1759815274221701E-2</v>
      </c>
      <c r="D1251">
        <v>5.24854804914404E-3</v>
      </c>
      <c r="E1251">
        <v>-1.8044881366971199E-2</v>
      </c>
      <c r="F1251">
        <v>-5.2001222302671103E-2</v>
      </c>
      <c r="G1251">
        <v>-1.6024794703688099E-2</v>
      </c>
      <c r="H1251">
        <v>-3.6708468600180198E-2</v>
      </c>
      <c r="I1251">
        <v>-1.3656766319061899E-2</v>
      </c>
      <c r="J1251">
        <v>-1.62835708955546E-2</v>
      </c>
      <c r="K1251">
        <v>-1.1485350369378901E-2</v>
      </c>
      <c r="L1251">
        <v>-2.5927754143471201E-2</v>
      </c>
      <c r="M1251">
        <v>-3.9081574002708596E-3</v>
      </c>
      <c r="N1251">
        <v>-2.39459938721991E-2</v>
      </c>
      <c r="O1251">
        <v>-2.49660531769276E-2</v>
      </c>
      <c r="P1251">
        <v>-3.1614339315537102E-2</v>
      </c>
      <c r="Q1251" s="15">
        <f t="shared" si="58"/>
        <v>885.28002900000001</v>
      </c>
      <c r="R1251" s="15">
        <f t="shared" si="59"/>
        <v>0.8</v>
      </c>
      <c r="T1251" s="3">
        <v>39797</v>
      </c>
      <c r="U1251">
        <v>868.57000700000003</v>
      </c>
      <c r="V1251" s="9">
        <v>39797</v>
      </c>
      <c r="W1251" s="8">
        <v>0.85</v>
      </c>
    </row>
    <row r="1252" spans="1:23" x14ac:dyDescent="0.4">
      <c r="A1252">
        <v>20081219</v>
      </c>
      <c r="B1252" s="3">
        <f t="shared" si="57"/>
        <v>39801</v>
      </c>
      <c r="C1252">
        <v>1.1689996127687501E-2</v>
      </c>
      <c r="D1252">
        <v>-3.0145480584290601E-2</v>
      </c>
      <c r="E1252">
        <v>-3.5798535049192101E-2</v>
      </c>
      <c r="F1252">
        <v>-1.11021553853626E-2</v>
      </c>
      <c r="G1252">
        <v>-1.21349912440232E-2</v>
      </c>
      <c r="H1252">
        <v>5.5940538979922403E-3</v>
      </c>
      <c r="I1252">
        <v>-4.0997379302316103E-2</v>
      </c>
      <c r="J1252">
        <v>-1.9811778280494199E-2</v>
      </c>
      <c r="K1252">
        <v>-4.7850450999722897E-2</v>
      </c>
      <c r="L1252">
        <v>-6.0987506264705803E-3</v>
      </c>
      <c r="M1252">
        <v>-1.1957468933160499E-2</v>
      </c>
      <c r="O1252">
        <v>-9.4076502856960398E-3</v>
      </c>
      <c r="P1252">
        <v>-3.8327185279239201E-2</v>
      </c>
      <c r="Q1252" s="15">
        <f t="shared" si="58"/>
        <v>887.88000499999998</v>
      </c>
      <c r="R1252" s="15">
        <f t="shared" si="59"/>
        <v>0.69</v>
      </c>
      <c r="T1252" s="3">
        <v>39798</v>
      </c>
      <c r="U1252">
        <v>913.17999299999997</v>
      </c>
      <c r="V1252" s="9">
        <v>39798</v>
      </c>
      <c r="W1252" s="8">
        <v>0.68</v>
      </c>
    </row>
    <row r="1253" spans="1:23" x14ac:dyDescent="0.4">
      <c r="A1253">
        <v>20081222</v>
      </c>
      <c r="B1253" s="3">
        <f t="shared" si="57"/>
        <v>39804</v>
      </c>
      <c r="C1253">
        <v>-3.89317744033989E-2</v>
      </c>
      <c r="D1253">
        <v>-1.1977097065830901E-2</v>
      </c>
      <c r="E1253">
        <v>-4.6599695856226198E-2</v>
      </c>
      <c r="F1253">
        <v>-4.9877019683663197E-2</v>
      </c>
      <c r="G1253">
        <v>-1.2529321946965301E-2</v>
      </c>
      <c r="H1253">
        <v>-3.5745374262727697E-2</v>
      </c>
      <c r="I1253">
        <v>-2.3246581507578402E-2</v>
      </c>
      <c r="K1253">
        <v>-4.7269635595184503E-2</v>
      </c>
      <c r="L1253">
        <v>-5.3212210274478002E-3</v>
      </c>
      <c r="M1253">
        <v>5.7336352432158996E-3</v>
      </c>
      <c r="N1253">
        <v>-2.2410002635074401E-2</v>
      </c>
      <c r="O1253">
        <v>8.40672753210224E-2</v>
      </c>
      <c r="P1253">
        <v>-0.118020234344876</v>
      </c>
      <c r="Q1253" s="15">
        <f t="shared" si="58"/>
        <v>871.63000499999998</v>
      </c>
      <c r="R1253" s="15">
        <f t="shared" si="59"/>
        <v>0.61</v>
      </c>
      <c r="T1253" s="3">
        <v>39799</v>
      </c>
      <c r="U1253">
        <v>904.419983</v>
      </c>
      <c r="V1253" s="9">
        <v>39799</v>
      </c>
      <c r="W1253" s="8">
        <v>0.65</v>
      </c>
    </row>
    <row r="1254" spans="1:23" x14ac:dyDescent="0.4">
      <c r="A1254">
        <v>20081223</v>
      </c>
      <c r="B1254" s="3">
        <f t="shared" si="57"/>
        <v>39805</v>
      </c>
      <c r="C1254">
        <v>-6.20969118752917E-3</v>
      </c>
      <c r="D1254">
        <v>-4.1583432575291499E-2</v>
      </c>
      <c r="E1254">
        <v>-5.1637228888316698E-2</v>
      </c>
      <c r="F1254">
        <v>-3.64480216572367E-2</v>
      </c>
      <c r="I1254">
        <v>-2.5821933190161E-2</v>
      </c>
      <c r="J1254">
        <v>-0.19595325619870699</v>
      </c>
      <c r="M1254">
        <v>-5.5175717866390903E-2</v>
      </c>
      <c r="N1254">
        <v>-7.5889558323417802E-3</v>
      </c>
      <c r="P1254">
        <v>-4.30141587156605E-2</v>
      </c>
      <c r="Q1254" s="15">
        <f t="shared" si="58"/>
        <v>863.15997300000004</v>
      </c>
      <c r="R1254" s="15">
        <f t="shared" si="59"/>
        <v>0.56000000000000005</v>
      </c>
      <c r="T1254" s="3">
        <v>39800</v>
      </c>
      <c r="U1254">
        <v>885.28002900000001</v>
      </c>
      <c r="V1254" s="9">
        <v>39800</v>
      </c>
      <c r="W1254" s="8">
        <v>0.8</v>
      </c>
    </row>
    <row r="1255" spans="1:23" x14ac:dyDescent="0.4">
      <c r="A1255">
        <v>20081224</v>
      </c>
      <c r="B1255" s="3">
        <f t="shared" si="57"/>
        <v>39806</v>
      </c>
      <c r="C1255">
        <v>-3.8773258311011902E-2</v>
      </c>
      <c r="D1255">
        <v>-3.1245343113514502E-2</v>
      </c>
      <c r="G1255">
        <v>-5.13887516211834E-2</v>
      </c>
      <c r="J1255">
        <v>-4.27860171660151E-2</v>
      </c>
      <c r="Q1255" s="15">
        <f t="shared" si="58"/>
        <v>868.15002400000003</v>
      </c>
      <c r="R1255" s="15">
        <f t="shared" si="59"/>
        <v>0.66</v>
      </c>
      <c r="T1255" s="3">
        <v>39801</v>
      </c>
      <c r="U1255">
        <v>887.88000499999998</v>
      </c>
      <c r="V1255" s="9">
        <v>39801</v>
      </c>
      <c r="W1255" s="8">
        <v>0.69</v>
      </c>
    </row>
    <row r="1256" spans="1:23" x14ac:dyDescent="0.4">
      <c r="A1256">
        <v>20081226</v>
      </c>
      <c r="B1256" s="3">
        <f t="shared" si="57"/>
        <v>39808</v>
      </c>
      <c r="D1256">
        <v>-1.9647043045478301E-2</v>
      </c>
      <c r="G1256">
        <v>-2.1135416412044E-2</v>
      </c>
      <c r="O1256">
        <v>-4.7653977697813397E-2</v>
      </c>
      <c r="Q1256" s="15">
        <f t="shared" si="58"/>
        <v>872.79998799999998</v>
      </c>
      <c r="R1256" s="15">
        <f t="shared" si="59"/>
        <v>0.61</v>
      </c>
      <c r="T1256" s="3">
        <v>39804</v>
      </c>
      <c r="U1256">
        <v>871.63000499999998</v>
      </c>
      <c r="V1256" s="9">
        <v>39804</v>
      </c>
      <c r="W1256" s="8">
        <v>0.61</v>
      </c>
    </row>
    <row r="1257" spans="1:23" x14ac:dyDescent="0.4">
      <c r="A1257">
        <v>20081229</v>
      </c>
      <c r="B1257" s="3">
        <f t="shared" si="57"/>
        <v>39811</v>
      </c>
      <c r="C1257">
        <v>-2.6429699915482201E-2</v>
      </c>
      <c r="D1257">
        <v>-1.2242095579078601E-2</v>
      </c>
      <c r="E1257">
        <v>-1.25423135406362E-2</v>
      </c>
      <c r="F1257">
        <v>-3.0331965310769201E-2</v>
      </c>
      <c r="G1257">
        <v>-2.38808966000741E-2</v>
      </c>
      <c r="J1257">
        <v>-6.9834316773072003E-2</v>
      </c>
      <c r="L1257">
        <v>-5.2917438497074698E-2</v>
      </c>
      <c r="O1257">
        <v>-3.5940124741853201E-2</v>
      </c>
      <c r="P1257">
        <v>-4.5641948311832298E-2</v>
      </c>
      <c r="Q1257" s="15">
        <f t="shared" si="58"/>
        <v>869.419983</v>
      </c>
      <c r="R1257" s="15">
        <f t="shared" si="59"/>
        <v>0.62</v>
      </c>
      <c r="T1257" s="3">
        <v>39805</v>
      </c>
      <c r="U1257">
        <v>863.15997300000004</v>
      </c>
      <c r="V1257" s="9">
        <v>39805</v>
      </c>
      <c r="W1257" s="8">
        <v>0.56000000000000005</v>
      </c>
    </row>
    <row r="1258" spans="1:23" x14ac:dyDescent="0.4">
      <c r="A1258">
        <v>20081230</v>
      </c>
      <c r="B1258" s="3">
        <f t="shared" si="57"/>
        <v>39812</v>
      </c>
      <c r="D1258">
        <v>-2.0231206868800401E-2</v>
      </c>
      <c r="E1258">
        <v>-4.1726448818713999E-2</v>
      </c>
      <c r="L1258">
        <v>-2.2296617051691801E-2</v>
      </c>
      <c r="M1258">
        <v>-2.8881833034081001E-2</v>
      </c>
      <c r="O1258">
        <v>-4.2763018406602703E-2</v>
      </c>
      <c r="P1258">
        <v>-4.6746372506459397E-2</v>
      </c>
      <c r="Q1258" s="15">
        <f t="shared" si="58"/>
        <v>890.64001499999995</v>
      </c>
      <c r="R1258" s="15">
        <f t="shared" si="59"/>
        <v>0.63</v>
      </c>
      <c r="T1258" s="3">
        <v>39806</v>
      </c>
      <c r="U1258">
        <v>868.15002400000003</v>
      </c>
      <c r="V1258" s="9">
        <v>39806</v>
      </c>
      <c r="W1258" s="8">
        <v>0.66</v>
      </c>
    </row>
    <row r="1259" spans="1:23" x14ac:dyDescent="0.4">
      <c r="A1259">
        <v>20081231</v>
      </c>
      <c r="B1259" s="3">
        <f t="shared" si="57"/>
        <v>39813</v>
      </c>
      <c r="D1259">
        <v>-3.5885837774234097E-2</v>
      </c>
      <c r="F1259">
        <v>-4.6240055002234499E-2</v>
      </c>
      <c r="G1259">
        <v>-4.4143837626330798E-2</v>
      </c>
      <c r="J1259">
        <v>-3.4743447147338603E-2</v>
      </c>
      <c r="L1259">
        <v>-2.0737174769214599E-2</v>
      </c>
      <c r="M1259">
        <v>-2.8636911388422899E-2</v>
      </c>
      <c r="O1259">
        <v>-3.4757828345745499E-2</v>
      </c>
      <c r="P1259">
        <v>-2.5350472871575401E-2</v>
      </c>
      <c r="Q1259" s="15">
        <f t="shared" si="58"/>
        <v>903.25</v>
      </c>
      <c r="R1259" s="15">
        <f t="shared" si="59"/>
        <v>0.6</v>
      </c>
      <c r="T1259" s="3">
        <v>39808</v>
      </c>
      <c r="U1259">
        <v>872.79998799999998</v>
      </c>
      <c r="V1259" s="9">
        <v>39808</v>
      </c>
      <c r="W1259" s="8">
        <v>0.61</v>
      </c>
    </row>
    <row r="1260" spans="1:23" x14ac:dyDescent="0.4">
      <c r="A1260">
        <v>20090102</v>
      </c>
      <c r="B1260" s="3">
        <f t="shared" si="57"/>
        <v>39815</v>
      </c>
      <c r="C1260">
        <v>-1.8696436595917899E-2</v>
      </c>
      <c r="D1260">
        <v>-1.3279458664745799E-2</v>
      </c>
      <c r="E1260">
        <v>-4.7108994715981602E-2</v>
      </c>
      <c r="F1260">
        <v>-3.8226953045000199E-2</v>
      </c>
      <c r="G1260">
        <v>-4.4789465135265202E-2</v>
      </c>
      <c r="H1260">
        <v>-2.7510797859117201E-2</v>
      </c>
      <c r="I1260">
        <v>-4.4484463363890697E-2</v>
      </c>
      <c r="J1260">
        <v>-3.0563548360461899E-2</v>
      </c>
      <c r="K1260">
        <v>-3.8000969633392702E-2</v>
      </c>
      <c r="L1260">
        <v>4.2523710370819001E-4</v>
      </c>
      <c r="M1260">
        <v>-1.87814003380685E-2</v>
      </c>
      <c r="N1260">
        <v>-3.5134452839421002E-2</v>
      </c>
      <c r="O1260">
        <v>-3.3087727343673899E-2</v>
      </c>
      <c r="P1260">
        <v>-1.7303889790934598E-2</v>
      </c>
      <c r="Q1260" s="15">
        <f t="shared" si="58"/>
        <v>931.79998799999998</v>
      </c>
      <c r="R1260" s="15">
        <f t="shared" si="59"/>
        <v>0.66</v>
      </c>
      <c r="T1260" s="3">
        <v>39811</v>
      </c>
      <c r="U1260">
        <v>869.419983</v>
      </c>
      <c r="V1260" s="9">
        <v>39811</v>
      </c>
      <c r="W1260" s="8">
        <v>0.62</v>
      </c>
    </row>
    <row r="1261" spans="1:23" x14ac:dyDescent="0.4">
      <c r="A1261">
        <v>20090105</v>
      </c>
      <c r="B1261" s="3">
        <f t="shared" si="57"/>
        <v>39818</v>
      </c>
      <c r="C1261">
        <v>-5.81416017551592E-2</v>
      </c>
      <c r="D1261">
        <v>-2.9563325628699701E-2</v>
      </c>
      <c r="E1261">
        <v>-5.0928553091022802E-2</v>
      </c>
      <c r="F1261">
        <v>-2.86616296749309E-2</v>
      </c>
      <c r="G1261">
        <v>-1.95993554433001E-2</v>
      </c>
      <c r="H1261">
        <v>-5.0168793803174502E-2</v>
      </c>
      <c r="I1261">
        <v>-5.4477894655922898E-2</v>
      </c>
      <c r="J1261">
        <v>-2.68838745431784E-2</v>
      </c>
      <c r="K1261">
        <v>-1.8068050391878199E-2</v>
      </c>
      <c r="L1261">
        <v>-6.24854720800576E-2</v>
      </c>
      <c r="M1261">
        <v>1.30317559557586E-2</v>
      </c>
      <c r="N1261">
        <v>-1.2620919359790801E-2</v>
      </c>
      <c r="P1261">
        <v>-4.3961002972468903E-2</v>
      </c>
      <c r="Q1261" s="15">
        <f t="shared" si="58"/>
        <v>927.45001200000002</v>
      </c>
      <c r="R1261" s="15">
        <f t="shared" si="59"/>
        <v>0.68</v>
      </c>
      <c r="T1261" s="3">
        <v>39812</v>
      </c>
      <c r="U1261">
        <v>890.64001499999995</v>
      </c>
      <c r="V1261" s="9">
        <v>39812</v>
      </c>
      <c r="W1261" s="8">
        <v>0.63</v>
      </c>
    </row>
    <row r="1262" spans="1:23" x14ac:dyDescent="0.4">
      <c r="A1262">
        <v>20090106</v>
      </c>
      <c r="B1262" s="3">
        <f t="shared" si="57"/>
        <v>39819</v>
      </c>
      <c r="D1262">
        <v>-5.4627600080786501E-2</v>
      </c>
      <c r="E1262">
        <v>-1.27717404688612E-2</v>
      </c>
      <c r="F1262">
        <v>-1.08234161485148E-3</v>
      </c>
      <c r="G1262">
        <v>-3.9610263705417398E-2</v>
      </c>
      <c r="H1262">
        <v>-2.6478782628625099E-2</v>
      </c>
      <c r="J1262">
        <v>-4.4841314342753499E-2</v>
      </c>
      <c r="K1262">
        <v>-2.9050556141667301E-2</v>
      </c>
      <c r="L1262">
        <v>-1.70188502997396E-2</v>
      </c>
      <c r="M1262">
        <v>-2.9589615712243E-2</v>
      </c>
      <c r="N1262">
        <v>-5.7198623750166898E-2</v>
      </c>
      <c r="O1262">
        <v>-3.3114120032945601E-2</v>
      </c>
      <c r="P1262">
        <v>-1.9973450392674001E-2</v>
      </c>
      <c r="Q1262" s="15">
        <f t="shared" si="58"/>
        <v>934.70001200000002</v>
      </c>
      <c r="R1262" s="15">
        <f t="shared" si="59"/>
        <v>0.7</v>
      </c>
      <c r="T1262" s="3">
        <v>39813</v>
      </c>
      <c r="U1262">
        <v>903.25</v>
      </c>
      <c r="V1262" s="9">
        <v>39813</v>
      </c>
      <c r="W1262" s="8">
        <v>0.6</v>
      </c>
    </row>
    <row r="1263" spans="1:23" x14ac:dyDescent="0.4">
      <c r="A1263">
        <v>20090107</v>
      </c>
      <c r="B1263" s="3">
        <f t="shared" si="57"/>
        <v>39820</v>
      </c>
      <c r="C1263">
        <v>-5.5540801971088898E-2</v>
      </c>
      <c r="D1263">
        <v>-2.0219818873573301E-2</v>
      </c>
      <c r="E1263">
        <v>-2.2919303006552399E-2</v>
      </c>
      <c r="F1263">
        <v>-2.62722506655345E-2</v>
      </c>
      <c r="G1263">
        <v>-3.6072758674910402E-2</v>
      </c>
      <c r="H1263">
        <v>-2.9706624316867401E-2</v>
      </c>
      <c r="I1263">
        <v>-1.79894622920512E-2</v>
      </c>
      <c r="K1263">
        <v>-4.88623635411949E-2</v>
      </c>
      <c r="L1263">
        <v>-7.1169754624163199E-3</v>
      </c>
      <c r="M1263">
        <v>-8.2292797198279203E-3</v>
      </c>
      <c r="N1263">
        <v>-2.32341276525104E-2</v>
      </c>
      <c r="O1263">
        <v>-6.4760344568444594E-2</v>
      </c>
      <c r="P1263">
        <v>-3.9365649832849098E-2</v>
      </c>
      <c r="Q1263" s="15">
        <f t="shared" si="58"/>
        <v>906.65002400000003</v>
      </c>
      <c r="R1263" s="15">
        <f t="shared" si="59"/>
        <v>1.07</v>
      </c>
      <c r="T1263" s="3">
        <v>39815</v>
      </c>
      <c r="U1263">
        <v>931.79998799999998</v>
      </c>
      <c r="V1263" s="9">
        <v>39815</v>
      </c>
      <c r="W1263" s="8">
        <v>0.66</v>
      </c>
    </row>
    <row r="1264" spans="1:23" x14ac:dyDescent="0.4">
      <c r="A1264">
        <v>20090108</v>
      </c>
      <c r="B1264" s="3">
        <f t="shared" si="57"/>
        <v>39821</v>
      </c>
      <c r="C1264">
        <v>-2.2827174598738498E-2</v>
      </c>
      <c r="D1264">
        <v>1.77714589235028E-3</v>
      </c>
      <c r="E1264">
        <v>-1.9826861499149102E-2</v>
      </c>
      <c r="F1264">
        <v>-4.3549616148916302E-2</v>
      </c>
      <c r="G1264">
        <v>-3.0999396133803399E-3</v>
      </c>
      <c r="H1264">
        <v>-2.3025624472416201E-2</v>
      </c>
      <c r="I1264">
        <v>-2.6952417838297899E-2</v>
      </c>
      <c r="J1264">
        <v>-3.39960338902894E-2</v>
      </c>
      <c r="K1264">
        <v>-2.2025218156518301E-2</v>
      </c>
      <c r="L1264">
        <v>-3.06968165251085E-2</v>
      </c>
      <c r="N1264">
        <v>-3.6264109738233699E-2</v>
      </c>
      <c r="O1264">
        <v>-3.1028115961551899E-2</v>
      </c>
      <c r="P1264">
        <v>-3.0420867426071099E-2</v>
      </c>
      <c r="Q1264" s="15">
        <f t="shared" si="58"/>
        <v>909.72997999999995</v>
      </c>
      <c r="R1264" s="15">
        <f t="shared" si="59"/>
        <v>0.87</v>
      </c>
      <c r="T1264" s="3">
        <v>39818</v>
      </c>
      <c r="U1264">
        <v>927.45001200000002</v>
      </c>
      <c r="V1264" s="9">
        <v>39818</v>
      </c>
      <c r="W1264" s="8">
        <v>0.68</v>
      </c>
    </row>
    <row r="1265" spans="1:23" x14ac:dyDescent="0.4">
      <c r="A1265">
        <v>20090109</v>
      </c>
      <c r="B1265" s="3">
        <f t="shared" si="57"/>
        <v>39822</v>
      </c>
      <c r="D1265">
        <v>-5.39534776206639E-3</v>
      </c>
      <c r="E1265">
        <v>-2.6213956296484601E-2</v>
      </c>
      <c r="F1265">
        <v>-3.0102496244855399E-2</v>
      </c>
      <c r="G1265">
        <v>-5.0432027075630201E-2</v>
      </c>
      <c r="H1265">
        <v>-2.6601723560968401E-2</v>
      </c>
      <c r="I1265">
        <v>-2.4244460630494999E-2</v>
      </c>
      <c r="J1265">
        <v>-3.4921633291290798E-2</v>
      </c>
      <c r="K1265">
        <v>-2.98162817661114E-2</v>
      </c>
      <c r="L1265">
        <v>-2.85092020505292E-2</v>
      </c>
      <c r="M1265">
        <v>-3.91511680436838E-2</v>
      </c>
      <c r="N1265">
        <v>-3.9796021979061902E-2</v>
      </c>
      <c r="O1265">
        <v>-2.4391114012111501E-2</v>
      </c>
      <c r="P1265">
        <v>-1.1952613983474701E-4</v>
      </c>
      <c r="Q1265" s="15">
        <f t="shared" si="58"/>
        <v>890.34997599999997</v>
      </c>
      <c r="R1265" s="15">
        <f t="shared" si="59"/>
        <v>0.87</v>
      </c>
      <c r="T1265" s="3">
        <v>39819</v>
      </c>
      <c r="U1265">
        <v>934.70001200000002</v>
      </c>
      <c r="V1265" s="9">
        <v>39819</v>
      </c>
      <c r="W1265" s="8">
        <v>0.7</v>
      </c>
    </row>
    <row r="1266" spans="1:23" x14ac:dyDescent="0.4">
      <c r="A1266">
        <v>20090112</v>
      </c>
      <c r="B1266" s="3">
        <f t="shared" si="57"/>
        <v>39825</v>
      </c>
      <c r="C1266">
        <v>-8.5147259960254407E-2</v>
      </c>
      <c r="D1266">
        <v>-4.4544149291406397E-2</v>
      </c>
      <c r="E1266">
        <v>-2.9549044165324299E-2</v>
      </c>
      <c r="F1266">
        <v>-3.3189612262946401E-2</v>
      </c>
      <c r="G1266">
        <v>-2.9410289540211399E-2</v>
      </c>
      <c r="H1266">
        <v>-2.45479247619452E-2</v>
      </c>
      <c r="I1266">
        <v>-3.9543556603306697E-2</v>
      </c>
      <c r="J1266">
        <v>-1.6015292790744001E-3</v>
      </c>
      <c r="K1266">
        <v>-3.1316229463631801E-2</v>
      </c>
      <c r="L1266">
        <v>-9.3964599134399793E-3</v>
      </c>
      <c r="M1266">
        <v>-5.1332707052812003E-2</v>
      </c>
      <c r="O1266">
        <v>-3.1857898121867498E-2</v>
      </c>
      <c r="P1266">
        <v>-6.6055197113521605E-2</v>
      </c>
      <c r="Q1266" s="15">
        <f t="shared" si="58"/>
        <v>870.26000999999997</v>
      </c>
      <c r="R1266" s="15">
        <f t="shared" si="59"/>
        <v>0.99</v>
      </c>
      <c r="T1266" s="3">
        <v>39820</v>
      </c>
      <c r="U1266">
        <v>906.65002400000003</v>
      </c>
      <c r="V1266" s="9">
        <v>39820</v>
      </c>
      <c r="W1266" s="8">
        <v>1.07</v>
      </c>
    </row>
    <row r="1267" spans="1:23" x14ac:dyDescent="0.4">
      <c r="A1267">
        <v>20090113</v>
      </c>
      <c r="B1267" s="3">
        <f t="shared" si="57"/>
        <v>39826</v>
      </c>
      <c r="C1267">
        <v>-5.6758810040575002E-2</v>
      </c>
      <c r="D1267">
        <v>-3.8588849829644202E-2</v>
      </c>
      <c r="E1267">
        <v>-1.09924367000937E-2</v>
      </c>
      <c r="F1267">
        <v>-4.8267780851230901E-2</v>
      </c>
      <c r="G1267">
        <v>-5.1658834633652499E-2</v>
      </c>
      <c r="H1267">
        <v>-3.4528290771067997E-2</v>
      </c>
      <c r="I1267">
        <v>-3.5706408919521697E-2</v>
      </c>
      <c r="J1267">
        <v>-4.0515890984326397E-2</v>
      </c>
      <c r="K1267">
        <v>-1.19211943701637E-2</v>
      </c>
      <c r="L1267">
        <v>4.6491223819880302E-4</v>
      </c>
      <c r="M1267">
        <v>-2.4570667893825299E-2</v>
      </c>
      <c r="N1267">
        <v>-2.09083210907858E-2</v>
      </c>
      <c r="O1267">
        <v>-2.31333755773276E-2</v>
      </c>
      <c r="P1267">
        <v>-3.9971973715430299E-2</v>
      </c>
      <c r="Q1267" s="15">
        <f t="shared" si="58"/>
        <v>871.78997800000002</v>
      </c>
      <c r="R1267" s="15">
        <f t="shared" si="59"/>
        <v>0.93</v>
      </c>
      <c r="T1267" s="3">
        <v>39821</v>
      </c>
      <c r="U1267">
        <v>909.72997999999995</v>
      </c>
      <c r="V1267" s="9">
        <v>39821</v>
      </c>
      <c r="W1267" s="8">
        <v>0.87</v>
      </c>
    </row>
    <row r="1268" spans="1:23" x14ac:dyDescent="0.4">
      <c r="A1268">
        <v>20090114</v>
      </c>
      <c r="B1268" s="3">
        <f t="shared" si="57"/>
        <v>39827</v>
      </c>
      <c r="C1268">
        <v>-0.153651621408183</v>
      </c>
      <c r="D1268">
        <v>-1.6952687612265999E-2</v>
      </c>
      <c r="E1268">
        <v>-2.0000847952416599E-2</v>
      </c>
      <c r="F1268">
        <v>-3.0702784209274199E-2</v>
      </c>
      <c r="G1268">
        <v>-3.2443180585342103E-2</v>
      </c>
      <c r="H1268">
        <v>-5.5827238573079099E-2</v>
      </c>
      <c r="I1268">
        <v>-0.18730279469307601</v>
      </c>
      <c r="J1268">
        <v>-5.3131360150881497E-2</v>
      </c>
      <c r="L1268">
        <v>-3.8525890360940597E-2</v>
      </c>
      <c r="M1268">
        <v>-3.52876312462886E-2</v>
      </c>
      <c r="N1268">
        <v>-2.7239456544380002E-2</v>
      </c>
      <c r="O1268">
        <v>-8.8347910712308093E-3</v>
      </c>
      <c r="P1268">
        <v>-3.2760330827948901E-2</v>
      </c>
      <c r="Q1268" s="15">
        <f t="shared" si="58"/>
        <v>842.61999500000002</v>
      </c>
      <c r="R1268" s="15">
        <f t="shared" si="59"/>
        <v>0.97</v>
      </c>
      <c r="T1268" s="3">
        <v>39822</v>
      </c>
      <c r="U1268">
        <v>890.34997599999997</v>
      </c>
      <c r="V1268" s="9">
        <v>39822</v>
      </c>
      <c r="W1268" s="8">
        <v>0.87</v>
      </c>
    </row>
    <row r="1269" spans="1:23" x14ac:dyDescent="0.4">
      <c r="A1269">
        <v>20090115</v>
      </c>
      <c r="B1269" s="3">
        <f t="shared" si="57"/>
        <v>39828</v>
      </c>
      <c r="C1269">
        <v>-3.5717973951397898E-2</v>
      </c>
      <c r="D1269">
        <v>-2.1824132269201799E-2</v>
      </c>
      <c r="E1269">
        <v>4.6432477024429099E-3</v>
      </c>
      <c r="F1269">
        <v>-5.33453293101478E-2</v>
      </c>
      <c r="G1269">
        <v>-7.8712807181129801E-2</v>
      </c>
      <c r="H1269">
        <v>-3.4244262465479999E-2</v>
      </c>
      <c r="I1269">
        <v>-2.6048960255677399E-2</v>
      </c>
      <c r="J1269">
        <v>-3.86906374431382E-2</v>
      </c>
      <c r="K1269">
        <v>-6.5799084151951903E-2</v>
      </c>
      <c r="L1269">
        <v>-2.9039630510639101E-2</v>
      </c>
      <c r="M1269">
        <v>-4.5528106115652701E-2</v>
      </c>
      <c r="N1269">
        <v>-4.7024131388051296E-3</v>
      </c>
      <c r="O1269">
        <v>-6.2940472633321101E-2</v>
      </c>
      <c r="P1269">
        <v>-4.6111831972859903E-2</v>
      </c>
      <c r="Q1269" s="15">
        <f t="shared" si="58"/>
        <v>843.73999000000003</v>
      </c>
      <c r="R1269" s="15">
        <f t="shared" si="59"/>
        <v>0.99</v>
      </c>
      <c r="T1269" s="3">
        <v>39825</v>
      </c>
      <c r="U1269">
        <v>870.26000999999997</v>
      </c>
      <c r="V1269" s="9">
        <v>39825</v>
      </c>
      <c r="W1269" s="8">
        <v>0.99</v>
      </c>
    </row>
    <row r="1270" spans="1:23" x14ac:dyDescent="0.4">
      <c r="A1270">
        <v>20090116</v>
      </c>
      <c r="B1270" s="3">
        <f t="shared" si="57"/>
        <v>39829</v>
      </c>
      <c r="C1270">
        <v>3.7806614675220798E-2</v>
      </c>
      <c r="D1270">
        <v>1.87446296525404E-3</v>
      </c>
      <c r="E1270">
        <v>-2.9609822324972401E-2</v>
      </c>
      <c r="F1270">
        <v>-1.9190308989402501E-3</v>
      </c>
      <c r="G1270">
        <v>-3.7683019384574003E-2</v>
      </c>
      <c r="H1270">
        <v>-9.3870384507649708E-3</v>
      </c>
      <c r="I1270">
        <v>2.01358118983469E-2</v>
      </c>
      <c r="J1270">
        <v>-4.8916576797735201E-2</v>
      </c>
      <c r="K1270">
        <v>-3.6965458539821902E-2</v>
      </c>
      <c r="L1270">
        <v>-6.4112129105936499E-2</v>
      </c>
      <c r="M1270">
        <v>-4.1395903041888699E-2</v>
      </c>
      <c r="N1270">
        <v>-5.0501089664916003E-2</v>
      </c>
      <c r="O1270">
        <v>8.5270658990677598E-3</v>
      </c>
      <c r="P1270">
        <v>-3.0107497554892001E-2</v>
      </c>
      <c r="Q1270" s="15">
        <f t="shared" si="58"/>
        <v>850.11999500000002</v>
      </c>
      <c r="R1270" s="15">
        <f t="shared" si="59"/>
        <v>0.82</v>
      </c>
      <c r="T1270" s="3">
        <v>39826</v>
      </c>
      <c r="U1270">
        <v>871.78997800000002</v>
      </c>
      <c r="V1270" s="9">
        <v>39826</v>
      </c>
      <c r="W1270" s="8">
        <v>0.93</v>
      </c>
    </row>
    <row r="1271" spans="1:23" x14ac:dyDescent="0.4">
      <c r="A1271">
        <v>20090120</v>
      </c>
      <c r="B1271" s="3">
        <f t="shared" si="57"/>
        <v>39833</v>
      </c>
      <c r="C1271">
        <v>-7.3995804210763697E-2</v>
      </c>
      <c r="D1271">
        <v>-1.6380031611795201E-2</v>
      </c>
      <c r="E1271">
        <v>-2.3869199966819899E-2</v>
      </c>
      <c r="F1271">
        <v>-6.3439381241809298E-3</v>
      </c>
      <c r="G1271">
        <v>-3.0096042628719399E-2</v>
      </c>
      <c r="H1271">
        <v>-4.4839127785651002E-2</v>
      </c>
      <c r="I1271">
        <v>-2.0744310892569801E-2</v>
      </c>
      <c r="J1271">
        <v>-7.4960153452000603E-3</v>
      </c>
      <c r="K1271">
        <v>-3.0813316271511602E-2</v>
      </c>
      <c r="L1271">
        <v>-1.5274886922057E-2</v>
      </c>
      <c r="M1271">
        <v>-2.0137325468425001E-2</v>
      </c>
      <c r="N1271">
        <v>-7.3345740505687401E-2</v>
      </c>
      <c r="O1271">
        <v>-4.8621684771222397E-2</v>
      </c>
      <c r="P1271">
        <v>-3.12033364961373E-2</v>
      </c>
      <c r="Q1271" s="15">
        <f t="shared" si="58"/>
        <v>805.21997099999999</v>
      </c>
      <c r="R1271" s="15">
        <f t="shared" si="59"/>
        <v>0.88</v>
      </c>
      <c r="T1271" s="3">
        <v>39827</v>
      </c>
      <c r="U1271">
        <v>842.61999500000002</v>
      </c>
      <c r="V1271" s="9">
        <v>39827</v>
      </c>
      <c r="W1271" s="8">
        <v>0.97</v>
      </c>
    </row>
    <row r="1272" spans="1:23" x14ac:dyDescent="0.4">
      <c r="A1272">
        <v>20090121</v>
      </c>
      <c r="B1272" s="3">
        <f t="shared" si="57"/>
        <v>39834</v>
      </c>
      <c r="C1272">
        <v>2.3492475271830099E-2</v>
      </c>
      <c r="D1272">
        <v>-5.4896343685523701E-2</v>
      </c>
      <c r="E1272">
        <v>-3.2845488364063501E-2</v>
      </c>
      <c r="F1272">
        <v>9.2184222406626395E-3</v>
      </c>
      <c r="G1272">
        <v>2.2632220020183801E-2</v>
      </c>
      <c r="H1272">
        <v>-4.29534893729848E-2</v>
      </c>
      <c r="I1272">
        <v>-3.29746451564394E-2</v>
      </c>
      <c r="J1272">
        <v>-4.1649680552975299E-2</v>
      </c>
      <c r="K1272">
        <v>-3.5000606189714602E-2</v>
      </c>
      <c r="L1272">
        <v>-3.8145644693284998E-2</v>
      </c>
      <c r="M1272">
        <v>-1.6081944789074199E-2</v>
      </c>
      <c r="N1272">
        <v>-3.3792740674125202E-2</v>
      </c>
      <c r="O1272">
        <v>-2.2696369656916002E-2</v>
      </c>
      <c r="P1272">
        <v>-3.3040125591195998E-2</v>
      </c>
      <c r="Q1272" s="15">
        <f t="shared" si="58"/>
        <v>840.23999000000003</v>
      </c>
      <c r="R1272" s="15">
        <f t="shared" si="59"/>
        <v>0.79</v>
      </c>
      <c r="T1272" s="3">
        <v>39828</v>
      </c>
      <c r="U1272">
        <v>843.73999000000003</v>
      </c>
      <c r="V1272" s="9">
        <v>39828</v>
      </c>
      <c r="W1272" s="8">
        <v>0.99</v>
      </c>
    </row>
    <row r="1273" spans="1:23" x14ac:dyDescent="0.4">
      <c r="A1273">
        <v>20090122</v>
      </c>
      <c r="B1273" s="3">
        <f t="shared" si="57"/>
        <v>39835</v>
      </c>
      <c r="E1273">
        <v>-2.3824370499451301E-2</v>
      </c>
      <c r="F1273">
        <v>-2.5345795272705599E-2</v>
      </c>
      <c r="G1273">
        <v>-2.4363456718777501E-2</v>
      </c>
      <c r="H1273">
        <v>-2.38192694425669E-2</v>
      </c>
      <c r="I1273">
        <v>-4.4441313654074902E-2</v>
      </c>
      <c r="J1273">
        <v>-4.1944285907803698E-2</v>
      </c>
      <c r="K1273">
        <v>-5.8198061006556098E-2</v>
      </c>
      <c r="L1273">
        <v>-6.7695364638752906E-2</v>
      </c>
      <c r="M1273">
        <v>-1.09196745253356E-2</v>
      </c>
      <c r="N1273">
        <v>-1.39094870810048E-2</v>
      </c>
      <c r="P1273">
        <v>-2.16374601355315E-2</v>
      </c>
      <c r="Q1273" s="15">
        <f t="shared" si="58"/>
        <v>827.5</v>
      </c>
      <c r="R1273" s="15">
        <f t="shared" si="59"/>
        <v>0.78</v>
      </c>
      <c r="T1273" s="3">
        <v>39829</v>
      </c>
      <c r="U1273">
        <v>850.11999500000002</v>
      </c>
      <c r="V1273" s="9">
        <v>39829</v>
      </c>
      <c r="W1273" s="8">
        <v>0.82</v>
      </c>
    </row>
    <row r="1274" spans="1:23" x14ac:dyDescent="0.4">
      <c r="A1274">
        <v>20090123</v>
      </c>
      <c r="B1274" s="3">
        <f t="shared" si="57"/>
        <v>39836</v>
      </c>
      <c r="C1274">
        <v>-0.217631742993873</v>
      </c>
      <c r="D1274">
        <v>-5.0384230236787397E-2</v>
      </c>
      <c r="E1274">
        <v>-8.0936997966994106E-2</v>
      </c>
      <c r="F1274">
        <v>-4.0818910226384397E-2</v>
      </c>
      <c r="G1274">
        <v>-3.6963023971381397E-2</v>
      </c>
      <c r="H1274">
        <v>-5.3014147001929197E-4</v>
      </c>
      <c r="I1274">
        <v>-8.2490263940942193E-2</v>
      </c>
      <c r="N1274">
        <v>-2.2221234136556502E-2</v>
      </c>
      <c r="O1274">
        <v>-2.1343231944547399E-2</v>
      </c>
      <c r="P1274">
        <v>-5.0724088142368499E-2</v>
      </c>
      <c r="Q1274" s="15">
        <f t="shared" si="58"/>
        <v>831.95001200000002</v>
      </c>
      <c r="R1274" s="15">
        <f t="shared" si="59"/>
        <v>0.65</v>
      </c>
      <c r="T1274" s="3">
        <v>39833</v>
      </c>
      <c r="U1274">
        <v>805.21997099999999</v>
      </c>
      <c r="V1274" s="9">
        <v>39833</v>
      </c>
      <c r="W1274" s="8">
        <v>0.88</v>
      </c>
    </row>
    <row r="1275" spans="1:23" x14ac:dyDescent="0.4">
      <c r="A1275">
        <v>20090126</v>
      </c>
      <c r="B1275" s="3">
        <f t="shared" si="57"/>
        <v>39839</v>
      </c>
      <c r="C1275">
        <v>-3.3604646992867297E-2</v>
      </c>
      <c r="D1275">
        <v>-7.0264217531704504E-2</v>
      </c>
      <c r="E1275">
        <v>-2.1650723297755099E-2</v>
      </c>
      <c r="F1275">
        <v>-3.8704074591756198E-2</v>
      </c>
      <c r="G1275">
        <v>-3.7303017326224298E-2</v>
      </c>
      <c r="H1275">
        <v>-5.1757637479175098E-2</v>
      </c>
      <c r="J1275">
        <v>-5.7112370825452702E-2</v>
      </c>
      <c r="L1275">
        <v>1.66558796745204E-2</v>
      </c>
      <c r="M1275">
        <v>-5.03256098716846E-2</v>
      </c>
      <c r="O1275">
        <v>-0.45520670334648</v>
      </c>
      <c r="Q1275" s="15">
        <f t="shared" si="58"/>
        <v>836.57000700000003</v>
      </c>
      <c r="R1275" s="15">
        <f t="shared" si="59"/>
        <v>0.65</v>
      </c>
      <c r="T1275" s="3">
        <v>39834</v>
      </c>
      <c r="U1275">
        <v>840.23999000000003</v>
      </c>
      <c r="V1275" s="9">
        <v>39834</v>
      </c>
      <c r="W1275" s="8">
        <v>0.79</v>
      </c>
    </row>
    <row r="1276" spans="1:23" x14ac:dyDescent="0.4">
      <c r="A1276">
        <v>20090127</v>
      </c>
      <c r="B1276" s="3">
        <f t="shared" si="57"/>
        <v>39840</v>
      </c>
      <c r="D1276">
        <v>-2.93540157959561E-2</v>
      </c>
      <c r="E1276">
        <v>-4.3391126403307098E-2</v>
      </c>
      <c r="F1276">
        <v>-6.3515660562420695E-2</v>
      </c>
      <c r="H1276">
        <v>-2.9393404051102901E-2</v>
      </c>
      <c r="I1276">
        <v>-8.4275767468985505E-2</v>
      </c>
      <c r="J1276">
        <v>-4.1938550818691599E-2</v>
      </c>
      <c r="L1276">
        <v>-2.5770897111942699E-2</v>
      </c>
      <c r="M1276">
        <v>-1.5701853700325799E-2</v>
      </c>
      <c r="N1276">
        <v>-4.6085070074331103E-2</v>
      </c>
      <c r="O1276">
        <v>-6.4069748394166903E-2</v>
      </c>
      <c r="P1276">
        <v>-2.6703735600052E-2</v>
      </c>
      <c r="Q1276" s="15">
        <f t="shared" si="58"/>
        <v>845.71002199999998</v>
      </c>
      <c r="R1276" s="15">
        <f t="shared" si="59"/>
        <v>0.67</v>
      </c>
      <c r="T1276" s="3">
        <v>39835</v>
      </c>
      <c r="U1276">
        <v>827.5</v>
      </c>
      <c r="V1276" s="9">
        <v>39835</v>
      </c>
      <c r="W1276" s="8">
        <v>0.78</v>
      </c>
    </row>
    <row r="1277" spans="1:23" x14ac:dyDescent="0.4">
      <c r="A1277">
        <v>20090128</v>
      </c>
      <c r="B1277" s="3">
        <f t="shared" si="57"/>
        <v>39841</v>
      </c>
      <c r="C1277">
        <v>3.4123440328587898E-2</v>
      </c>
      <c r="D1277">
        <v>-4.7899293183546998E-4</v>
      </c>
      <c r="E1277">
        <v>-2.9882359701289302E-2</v>
      </c>
      <c r="F1277">
        <v>-2.8759585588475599E-2</v>
      </c>
      <c r="G1277">
        <v>-3.4373548455004899E-2</v>
      </c>
      <c r="H1277">
        <v>-2.9476803844981501E-2</v>
      </c>
      <c r="J1277">
        <v>-2.9781321722400798E-2</v>
      </c>
      <c r="K1277">
        <v>-4.0319481982422897E-2</v>
      </c>
      <c r="L1277">
        <v>-4.2463615987570799E-2</v>
      </c>
      <c r="M1277">
        <v>-2.7704139224206E-2</v>
      </c>
      <c r="N1277">
        <v>-0.108686165116249</v>
      </c>
      <c r="O1277">
        <v>-5.1074434293676401E-3</v>
      </c>
      <c r="P1277">
        <v>-4.4960962887503703E-2</v>
      </c>
      <c r="Q1277" s="15">
        <f t="shared" si="58"/>
        <v>874.09002699999996</v>
      </c>
      <c r="R1277" s="15">
        <f t="shared" si="59"/>
        <v>0.63</v>
      </c>
      <c r="T1277" s="3">
        <v>39836</v>
      </c>
      <c r="U1277">
        <v>831.95001200000002</v>
      </c>
      <c r="V1277" s="9">
        <v>39836</v>
      </c>
      <c r="W1277" s="8">
        <v>0.65</v>
      </c>
    </row>
    <row r="1278" spans="1:23" x14ac:dyDescent="0.4">
      <c r="A1278">
        <v>20090129</v>
      </c>
      <c r="B1278" s="3">
        <f t="shared" si="57"/>
        <v>39842</v>
      </c>
      <c r="D1278">
        <v>-2.2659717574515299E-2</v>
      </c>
      <c r="E1278">
        <v>-2.3792596750919701E-2</v>
      </c>
      <c r="F1278">
        <v>-4.84232951097706E-2</v>
      </c>
      <c r="G1278">
        <v>-6.4894989981208503E-2</v>
      </c>
      <c r="I1278">
        <v>-4.1638214955057901E-2</v>
      </c>
      <c r="J1278">
        <v>-2.4032455843483E-2</v>
      </c>
      <c r="L1278">
        <v>-3.8494180870180902E-2</v>
      </c>
      <c r="M1278">
        <v>-4.8983322550319897E-2</v>
      </c>
      <c r="N1278">
        <v>-2.9403831203386799E-2</v>
      </c>
      <c r="O1278">
        <v>-0.24769914792742401</v>
      </c>
      <c r="P1278">
        <v>-2.37617960901229E-2</v>
      </c>
      <c r="Q1278" s="15">
        <f t="shared" si="58"/>
        <v>845.14001499999995</v>
      </c>
      <c r="R1278" s="15">
        <f t="shared" si="59"/>
        <v>0.86</v>
      </c>
      <c r="T1278" s="3">
        <v>39839</v>
      </c>
      <c r="U1278">
        <v>836.57000700000003</v>
      </c>
      <c r="V1278" s="9">
        <v>39839</v>
      </c>
      <c r="W1278" s="8">
        <v>0.65</v>
      </c>
    </row>
    <row r="1279" spans="1:23" x14ac:dyDescent="0.4">
      <c r="A1279">
        <v>20090130</v>
      </c>
      <c r="B1279" s="3">
        <f t="shared" si="57"/>
        <v>39843</v>
      </c>
      <c r="C1279">
        <v>-3.40618986238699E-2</v>
      </c>
      <c r="D1279">
        <v>-5.96510220554215E-3</v>
      </c>
      <c r="E1279">
        <v>-2.52249599939652E-2</v>
      </c>
      <c r="G1279">
        <v>-2.3751212341545098E-2</v>
      </c>
      <c r="H1279">
        <v>-5.1203268821606002E-2</v>
      </c>
      <c r="J1279">
        <v>-1.8119468612033101E-2</v>
      </c>
      <c r="K1279">
        <v>3.8324007395539399E-3</v>
      </c>
      <c r="L1279">
        <v>-5.3968569353250999E-2</v>
      </c>
      <c r="M1279">
        <v>-5.8791793918346401E-2</v>
      </c>
      <c r="N1279">
        <v>-2.9405399943989101E-2</v>
      </c>
      <c r="O1279">
        <v>-3.7715839982889799E-3</v>
      </c>
      <c r="P1279">
        <v>-3.5548133180068602E-2</v>
      </c>
      <c r="Q1279" s="15">
        <f t="shared" si="58"/>
        <v>825.88000499999998</v>
      </c>
      <c r="R1279" s="15">
        <f t="shared" si="59"/>
        <v>0.84</v>
      </c>
      <c r="T1279" s="3">
        <v>39840</v>
      </c>
      <c r="U1279">
        <v>845.71002199999998</v>
      </c>
      <c r="V1279" s="9">
        <v>39840</v>
      </c>
      <c r="W1279" s="8">
        <v>0.67</v>
      </c>
    </row>
    <row r="1280" spans="1:23" x14ac:dyDescent="0.4">
      <c r="A1280">
        <v>20090202</v>
      </c>
      <c r="B1280" s="3">
        <f t="shared" si="57"/>
        <v>39846</v>
      </c>
      <c r="C1280">
        <v>-9.9377753340652297E-2</v>
      </c>
      <c r="D1280">
        <v>-4.9218217791076199E-2</v>
      </c>
      <c r="E1280">
        <v>-5.4414451371412501E-2</v>
      </c>
      <c r="F1280">
        <v>-5.5488381713516902E-2</v>
      </c>
      <c r="G1280">
        <v>-5.3405299374218097E-2</v>
      </c>
      <c r="H1280">
        <v>-7.2481084040798296E-2</v>
      </c>
      <c r="I1280">
        <v>-5.8485807255462603E-2</v>
      </c>
      <c r="J1280">
        <v>-4.5052444202438001E-2</v>
      </c>
      <c r="L1280">
        <v>-2.5288346568802501E-3</v>
      </c>
      <c r="M1280">
        <v>-1.8190239516548599E-2</v>
      </c>
      <c r="N1280">
        <v>-3.7192186317939802E-2</v>
      </c>
      <c r="P1280">
        <v>-3.7481119293723199E-2</v>
      </c>
      <c r="Q1280" s="15">
        <f t="shared" si="58"/>
        <v>825.44000200000005</v>
      </c>
      <c r="R1280" s="15">
        <f t="shared" si="59"/>
        <v>0.74</v>
      </c>
      <c r="T1280" s="3">
        <v>39841</v>
      </c>
      <c r="U1280">
        <v>874.09002699999996</v>
      </c>
      <c r="V1280" s="9">
        <v>39841</v>
      </c>
      <c r="W1280" s="8">
        <v>0.63</v>
      </c>
    </row>
    <row r="1281" spans="1:23" x14ac:dyDescent="0.4">
      <c r="A1281">
        <v>20090203</v>
      </c>
      <c r="B1281" s="3">
        <f t="shared" si="57"/>
        <v>39847</v>
      </c>
      <c r="C1281">
        <v>-2.5997316121528599E-2</v>
      </c>
      <c r="D1281">
        <v>-3.7866283293782797E-2</v>
      </c>
      <c r="E1281">
        <v>-4.40577217474242E-2</v>
      </c>
      <c r="F1281">
        <v>-2.1139179618924499E-2</v>
      </c>
      <c r="G1281">
        <v>-7.0034521524440105E-2</v>
      </c>
      <c r="I1281">
        <v>-5.0131256276876403E-2</v>
      </c>
      <c r="J1281">
        <v>-4.0536078399662702E-2</v>
      </c>
      <c r="K1281">
        <v>-4.39473504890616E-2</v>
      </c>
      <c r="L1281">
        <v>-4.1035092543711002E-2</v>
      </c>
      <c r="M1281">
        <v>-8.0304358213891994E-2</v>
      </c>
      <c r="N1281">
        <v>-2.7352825134782301E-2</v>
      </c>
      <c r="O1281">
        <v>-4.57067206607846E-2</v>
      </c>
      <c r="P1281">
        <v>-3.19017501630822E-2</v>
      </c>
      <c r="Q1281" s="15">
        <f t="shared" si="58"/>
        <v>838.51000999999997</v>
      </c>
      <c r="R1281" s="15">
        <f t="shared" si="59"/>
        <v>0.69</v>
      </c>
      <c r="T1281" s="3">
        <v>39842</v>
      </c>
      <c r="U1281">
        <v>845.14001499999995</v>
      </c>
      <c r="V1281" s="9">
        <v>39842</v>
      </c>
      <c r="W1281" s="8">
        <v>0.86</v>
      </c>
    </row>
    <row r="1282" spans="1:23" x14ac:dyDescent="0.4">
      <c r="A1282">
        <v>20090204</v>
      </c>
      <c r="B1282" s="3">
        <f t="shared" ref="B1282:B1345" si="60">DATE(LEFT(A1282, 4),RIGHT(LEFT(A1282,6),2),RIGHT(A1282, 2))</f>
        <v>39848</v>
      </c>
      <c r="C1282">
        <v>-2.8024896626090499E-2</v>
      </c>
      <c r="D1282">
        <v>-4.1852099536597798E-2</v>
      </c>
      <c r="E1282">
        <v>-4.5137609020902199E-2</v>
      </c>
      <c r="F1282">
        <v>-4.0894321819137901E-2</v>
      </c>
      <c r="G1282">
        <v>-3.7322926889026803E-2</v>
      </c>
      <c r="H1282">
        <v>-1.1032969843910201E-2</v>
      </c>
      <c r="I1282">
        <v>-2.07184286141774E-2</v>
      </c>
      <c r="J1282">
        <v>-4.8875363322618902E-2</v>
      </c>
      <c r="K1282">
        <v>-3.3066697579120799E-2</v>
      </c>
      <c r="L1282">
        <v>5.0747766770925698E-2</v>
      </c>
      <c r="M1282">
        <v>-5.0943439856745897E-2</v>
      </c>
      <c r="N1282">
        <v>-5.2583613386332197E-2</v>
      </c>
      <c r="O1282">
        <v>-5.1656484856933402E-2</v>
      </c>
      <c r="Q1282" s="15">
        <f t="shared" si="58"/>
        <v>832.22997999999995</v>
      </c>
      <c r="R1282" s="15">
        <f t="shared" si="59"/>
        <v>0.75</v>
      </c>
      <c r="T1282" s="3">
        <v>39843</v>
      </c>
      <c r="U1282">
        <v>825.88000499999998</v>
      </c>
      <c r="V1282" s="9">
        <v>39843</v>
      </c>
      <c r="W1282" s="8">
        <v>0.84</v>
      </c>
    </row>
    <row r="1283" spans="1:23" x14ac:dyDescent="0.4">
      <c r="A1283">
        <v>20090205</v>
      </c>
      <c r="B1283" s="3">
        <f t="shared" si="60"/>
        <v>39849</v>
      </c>
      <c r="C1283">
        <v>-0.12380525838780999</v>
      </c>
      <c r="D1283">
        <v>2.5611869689984999E-2</v>
      </c>
      <c r="E1283">
        <v>-2.4148937428785398E-2</v>
      </c>
      <c r="F1283">
        <v>-2.7294600501676099E-2</v>
      </c>
      <c r="G1283">
        <v>-4.6432026978978601E-2</v>
      </c>
      <c r="H1283">
        <v>-7.5332536619277995E-2</v>
      </c>
      <c r="I1283">
        <v>-2.97569664748162E-2</v>
      </c>
      <c r="J1283">
        <v>-4.6389468020285998E-2</v>
      </c>
      <c r="K1283">
        <v>-1.24957773568127E-2</v>
      </c>
      <c r="L1283">
        <v>-4.2505520948298903E-2</v>
      </c>
      <c r="M1283">
        <v>-6.9263313428730502E-2</v>
      </c>
      <c r="N1283">
        <v>-3.5891430020552902E-2</v>
      </c>
      <c r="O1283">
        <v>-5.4655415934745898E-2</v>
      </c>
      <c r="P1283">
        <v>-4.3721293707515999E-2</v>
      </c>
      <c r="Q1283" s="15">
        <f t="shared" ref="Q1283:Q1346" si="61">INDEX($U$2:$U$4000, MATCH(B1283,$T$2:$T$4000,0) )</f>
        <v>845.84997599999997</v>
      </c>
      <c r="R1283" s="15">
        <f t="shared" ref="R1283:R1346" si="62">INDEX($W$2:$W$3552, MATCH(B1283,$V$2:$V$3552,0) )</f>
        <v>0.69</v>
      </c>
      <c r="T1283" s="3">
        <v>39846</v>
      </c>
      <c r="U1283">
        <v>825.44000200000005</v>
      </c>
      <c r="V1283" s="9">
        <v>39846</v>
      </c>
      <c r="W1283" s="8">
        <v>0.74</v>
      </c>
    </row>
    <row r="1284" spans="1:23" x14ac:dyDescent="0.4">
      <c r="A1284">
        <v>20090206</v>
      </c>
      <c r="B1284" s="3">
        <f t="shared" si="60"/>
        <v>39850</v>
      </c>
      <c r="C1284">
        <v>-3.1255693674645001E-2</v>
      </c>
      <c r="D1284">
        <v>-6.7182209436982998E-2</v>
      </c>
      <c r="E1284">
        <v>-3.7965291223509799E-2</v>
      </c>
      <c r="G1284">
        <v>-3.8757513224105103E-2</v>
      </c>
      <c r="H1284">
        <v>-3.5475408732093101E-2</v>
      </c>
      <c r="I1284">
        <v>-1.9725041426617702E-2</v>
      </c>
      <c r="J1284">
        <v>-5.2464077707534099E-2</v>
      </c>
      <c r="K1284">
        <v>-3.27631777972789E-2</v>
      </c>
      <c r="L1284">
        <v>-7.4746443474873206E-2</v>
      </c>
      <c r="M1284">
        <v>-5.1705840916220899E-3</v>
      </c>
      <c r="N1284">
        <v>-2.35550382626264E-2</v>
      </c>
      <c r="O1284">
        <v>-3.2307731195990098E-2</v>
      </c>
      <c r="P1284">
        <v>-1.86607837167015E-2</v>
      </c>
      <c r="Q1284" s="15">
        <f t="shared" si="61"/>
        <v>868.59997599999997</v>
      </c>
      <c r="R1284" s="15">
        <f t="shared" si="62"/>
        <v>0.6</v>
      </c>
      <c r="T1284" s="3">
        <v>39847</v>
      </c>
      <c r="U1284">
        <v>838.51000999999997</v>
      </c>
      <c r="V1284" s="9">
        <v>39847</v>
      </c>
      <c r="W1284" s="8">
        <v>0.69</v>
      </c>
    </row>
    <row r="1285" spans="1:23" x14ac:dyDescent="0.4">
      <c r="A1285">
        <v>20090209</v>
      </c>
      <c r="B1285" s="3">
        <f t="shared" si="60"/>
        <v>39853</v>
      </c>
      <c r="C1285">
        <v>-3.1456523987785999E-2</v>
      </c>
      <c r="D1285">
        <v>-2.8372206539843001E-2</v>
      </c>
      <c r="E1285">
        <v>-4.0348391746104502E-2</v>
      </c>
      <c r="F1285">
        <v>-7.5582512125565701E-2</v>
      </c>
      <c r="G1285">
        <v>-7.9823185509297293E-3</v>
      </c>
      <c r="H1285">
        <v>-1.8682500848208002E-2</v>
      </c>
      <c r="I1285">
        <v>-5.4418703082828701E-2</v>
      </c>
      <c r="K1285">
        <v>-1.8707403514954701E-2</v>
      </c>
      <c r="N1285">
        <v>-2.80529194634665E-3</v>
      </c>
      <c r="O1285">
        <v>-8.41309677842913E-2</v>
      </c>
      <c r="P1285">
        <v>-3.9210515616492199E-2</v>
      </c>
      <c r="Q1285" s="15">
        <f t="shared" si="61"/>
        <v>869.89001499999995</v>
      </c>
      <c r="R1285" s="15">
        <f t="shared" si="62"/>
        <v>0.59</v>
      </c>
      <c r="T1285" s="3">
        <v>39848</v>
      </c>
      <c r="U1285">
        <v>832.22997999999995</v>
      </c>
      <c r="V1285" s="9">
        <v>39848</v>
      </c>
      <c r="W1285" s="8">
        <v>0.75</v>
      </c>
    </row>
    <row r="1286" spans="1:23" x14ac:dyDescent="0.4">
      <c r="A1286">
        <v>20090210</v>
      </c>
      <c r="B1286" s="3">
        <f t="shared" si="60"/>
        <v>39854</v>
      </c>
      <c r="C1286">
        <v>-7.0732702333285505E-2</v>
      </c>
      <c r="D1286">
        <v>-1.9233483781993799E-2</v>
      </c>
      <c r="E1286">
        <v>-1.0550607011349199E-3</v>
      </c>
      <c r="F1286">
        <v>-6.1611195532549103E-2</v>
      </c>
      <c r="G1286">
        <v>-2.6015939173649E-2</v>
      </c>
      <c r="H1286">
        <v>-3.6322557369893399E-2</v>
      </c>
      <c r="J1286">
        <v>-3.8568403447547597E-2</v>
      </c>
      <c r="K1286">
        <v>2.3415627987667501E-2</v>
      </c>
      <c r="L1286">
        <v>-7.8821596604431703E-3</v>
      </c>
      <c r="M1286">
        <v>-2.50327216499837E-2</v>
      </c>
      <c r="N1286">
        <v>-3.8678484721501698E-2</v>
      </c>
      <c r="O1286">
        <v>-4.0339390015899299E-2</v>
      </c>
      <c r="P1286">
        <v>-1.8544312372317299E-2</v>
      </c>
      <c r="Q1286" s="15">
        <f t="shared" si="61"/>
        <v>827.15997300000004</v>
      </c>
      <c r="R1286" s="15">
        <f t="shared" si="62"/>
        <v>0.75</v>
      </c>
      <c r="T1286" s="3">
        <v>39849</v>
      </c>
      <c r="U1286">
        <v>845.84997599999997</v>
      </c>
      <c r="V1286" s="9">
        <v>39849</v>
      </c>
      <c r="W1286" s="8">
        <v>0.69</v>
      </c>
    </row>
    <row r="1287" spans="1:23" x14ac:dyDescent="0.4">
      <c r="A1287">
        <v>20090211</v>
      </c>
      <c r="B1287" s="3">
        <f t="shared" si="60"/>
        <v>39855</v>
      </c>
      <c r="D1287">
        <v>-3.7399279156974101E-2</v>
      </c>
      <c r="E1287">
        <v>1.72212764291742E-2</v>
      </c>
      <c r="F1287">
        <v>-8.1021371719629101E-2</v>
      </c>
      <c r="G1287">
        <v>-5.16627188894037E-2</v>
      </c>
      <c r="H1287">
        <v>-3.9754995892534901E-2</v>
      </c>
      <c r="J1287">
        <v>-1.16061576900483E-2</v>
      </c>
      <c r="K1287">
        <v>-2.7095536415979098E-2</v>
      </c>
      <c r="M1287">
        <v>-5.6453784159087202E-2</v>
      </c>
      <c r="N1287">
        <v>-7.3302577854667095E-2</v>
      </c>
      <c r="O1287">
        <v>-2.48071219214046E-2</v>
      </c>
      <c r="P1287">
        <v>-3.7822755696098297E-2</v>
      </c>
      <c r="Q1287" s="15">
        <f t="shared" si="61"/>
        <v>833.73999000000003</v>
      </c>
      <c r="R1287" s="15">
        <f t="shared" si="62"/>
        <v>0.77</v>
      </c>
      <c r="T1287" s="3">
        <v>39850</v>
      </c>
      <c r="U1287">
        <v>868.59997599999997</v>
      </c>
      <c r="V1287" s="9">
        <v>39850</v>
      </c>
      <c r="W1287" s="8">
        <v>0.6</v>
      </c>
    </row>
    <row r="1288" spans="1:23" x14ac:dyDescent="0.4">
      <c r="A1288">
        <v>20090212</v>
      </c>
      <c r="B1288" s="3">
        <f t="shared" si="60"/>
        <v>39856</v>
      </c>
      <c r="C1288">
        <v>-8.9589700995139604E-2</v>
      </c>
      <c r="D1288">
        <v>-2.3593301999483701E-2</v>
      </c>
      <c r="E1288">
        <v>-3.61566025945219E-2</v>
      </c>
      <c r="F1288">
        <v>-4.2788835179586003E-2</v>
      </c>
      <c r="G1288">
        <v>-3.7514761710034199E-2</v>
      </c>
      <c r="H1288">
        <v>-3.8080986091233997E-2</v>
      </c>
      <c r="I1288">
        <v>-9.7240109229245905E-2</v>
      </c>
      <c r="J1288">
        <v>-5.0868985459260399E-2</v>
      </c>
      <c r="L1288">
        <v>-2.7513281204250001E-4</v>
      </c>
      <c r="M1288">
        <v>1.4321267848891799E-2</v>
      </c>
      <c r="N1288">
        <v>-8.5811650753432993E-3</v>
      </c>
      <c r="O1288">
        <v>-2.39243233671671E-2</v>
      </c>
      <c r="P1288">
        <v>-3.3723908952481001E-2</v>
      </c>
      <c r="Q1288" s="15">
        <f t="shared" si="61"/>
        <v>835.19000200000005</v>
      </c>
      <c r="R1288" s="15">
        <f t="shared" si="62"/>
        <v>0.87</v>
      </c>
      <c r="T1288" s="3">
        <v>39853</v>
      </c>
      <c r="U1288">
        <v>869.89001499999995</v>
      </c>
      <c r="V1288" s="9">
        <v>39853</v>
      </c>
      <c r="W1288" s="8">
        <v>0.59</v>
      </c>
    </row>
    <row r="1289" spans="1:23" x14ac:dyDescent="0.4">
      <c r="A1289">
        <v>20090213</v>
      </c>
      <c r="B1289" s="3">
        <f t="shared" si="60"/>
        <v>39857</v>
      </c>
      <c r="C1289">
        <v>-2.8431319691339899E-2</v>
      </c>
      <c r="D1289">
        <v>-4.6657301280977698E-2</v>
      </c>
      <c r="F1289">
        <v>-1.7084442489730699E-2</v>
      </c>
      <c r="H1289">
        <v>3.3872905094815602E-2</v>
      </c>
      <c r="I1289">
        <v>-3.1376449423577098E-2</v>
      </c>
      <c r="J1289">
        <v>9.3579726471939399E-3</v>
      </c>
      <c r="K1289">
        <v>-2.83443202319177E-2</v>
      </c>
      <c r="L1289">
        <v>-5.2279603100745899E-2</v>
      </c>
      <c r="M1289">
        <v>-2.7290177546060699E-2</v>
      </c>
      <c r="N1289">
        <v>-6.8642350582042405E-2</v>
      </c>
      <c r="O1289">
        <v>-5.1428467608422103E-2</v>
      </c>
      <c r="P1289">
        <v>-3.8301284901984797E-2</v>
      </c>
      <c r="Q1289" s="15">
        <f t="shared" si="61"/>
        <v>826.84002699999996</v>
      </c>
      <c r="R1289" s="15">
        <f t="shared" si="62"/>
        <v>0.74</v>
      </c>
      <c r="T1289" s="3">
        <v>39854</v>
      </c>
      <c r="U1289">
        <v>827.15997300000004</v>
      </c>
      <c r="V1289" s="9">
        <v>39854</v>
      </c>
      <c r="W1289" s="8">
        <v>0.75</v>
      </c>
    </row>
    <row r="1290" spans="1:23" x14ac:dyDescent="0.4">
      <c r="A1290">
        <v>20090217</v>
      </c>
      <c r="B1290" s="3">
        <f t="shared" si="60"/>
        <v>39861</v>
      </c>
      <c r="C1290">
        <v>-0.190716911069888</v>
      </c>
      <c r="D1290">
        <v>-5.1597041834905103E-3</v>
      </c>
      <c r="E1290">
        <v>-3.1944741969533799E-2</v>
      </c>
      <c r="F1290">
        <v>-6.0227630923582097E-2</v>
      </c>
      <c r="G1290">
        <v>-1.5297288873143E-2</v>
      </c>
      <c r="H1290">
        <v>-3.3126361196186602E-2</v>
      </c>
      <c r="I1290">
        <v>-3.2483082454467203E-2</v>
      </c>
      <c r="K1290">
        <v>-2.79974351063574E-2</v>
      </c>
      <c r="L1290">
        <v>-2.74887989031617E-2</v>
      </c>
      <c r="M1290">
        <v>-1.9296580885483298E-2</v>
      </c>
      <c r="N1290">
        <v>-1.0297898130969801E-2</v>
      </c>
      <c r="O1290">
        <v>7.6287994678649398E-4</v>
      </c>
      <c r="P1290">
        <v>1.3755981388441099E-2</v>
      </c>
      <c r="Q1290" s="15">
        <f t="shared" si="61"/>
        <v>789.169983</v>
      </c>
      <c r="R1290" s="15">
        <f t="shared" si="62"/>
        <v>0.92</v>
      </c>
      <c r="T1290" s="3">
        <v>39855</v>
      </c>
      <c r="U1290">
        <v>833.73999000000003</v>
      </c>
      <c r="V1290" s="9">
        <v>39855</v>
      </c>
      <c r="W1290" s="8">
        <v>0.77</v>
      </c>
    </row>
    <row r="1291" spans="1:23" x14ac:dyDescent="0.4">
      <c r="A1291">
        <v>20090218</v>
      </c>
      <c r="B1291" s="3">
        <f t="shared" si="60"/>
        <v>39862</v>
      </c>
      <c r="C1291">
        <v>9.9471990072245407E-3</v>
      </c>
      <c r="D1291">
        <v>-2.0060539427924799E-2</v>
      </c>
      <c r="E1291">
        <v>-2.9745863620913301E-2</v>
      </c>
      <c r="F1291">
        <v>-3.4810819185817403E-2</v>
      </c>
      <c r="G1291">
        <v>-5.9689681271198697E-2</v>
      </c>
      <c r="H1291">
        <v>-2.79955667203288E-2</v>
      </c>
      <c r="I1291">
        <v>5.6877748926240602E-3</v>
      </c>
      <c r="J1291">
        <v>1.75899863241527E-2</v>
      </c>
      <c r="K1291">
        <v>-6.1510766551744402E-2</v>
      </c>
      <c r="L1291">
        <v>-6.7852599632844295E-4</v>
      </c>
      <c r="M1291">
        <v>-4.1233061762591797E-2</v>
      </c>
      <c r="N1291">
        <v>-4.6564719513348299E-2</v>
      </c>
      <c r="O1291">
        <v>4.2988977466623599E-3</v>
      </c>
      <c r="P1291">
        <v>-3.0882908045601499E-2</v>
      </c>
      <c r="Q1291" s="15">
        <f t="shared" si="61"/>
        <v>788.419983</v>
      </c>
      <c r="R1291" s="15">
        <f t="shared" si="62"/>
        <v>0.87</v>
      </c>
      <c r="T1291" s="3">
        <v>39856</v>
      </c>
      <c r="U1291">
        <v>835.19000200000005</v>
      </c>
      <c r="V1291" s="9">
        <v>39856</v>
      </c>
      <c r="W1291" s="8">
        <v>0.87</v>
      </c>
    </row>
    <row r="1292" spans="1:23" x14ac:dyDescent="0.4">
      <c r="A1292">
        <v>20090219</v>
      </c>
      <c r="B1292" s="3">
        <f t="shared" si="60"/>
        <v>39863</v>
      </c>
      <c r="C1292">
        <v>5.9823331477605303E-2</v>
      </c>
      <c r="D1292">
        <v>-2.0265708333929398E-2</v>
      </c>
      <c r="E1292">
        <v>-8.8688198994245297E-3</v>
      </c>
      <c r="F1292">
        <v>6.4420247873976405E-2</v>
      </c>
      <c r="G1292">
        <v>-9.7299702349623197E-3</v>
      </c>
      <c r="H1292">
        <v>-1.0382177924511999E-2</v>
      </c>
      <c r="J1292">
        <v>-3.0968872285378101E-2</v>
      </c>
      <c r="K1292">
        <v>-6.7825097461638895E-2</v>
      </c>
      <c r="L1292">
        <v>-1.02758547462472E-2</v>
      </c>
      <c r="M1292">
        <v>1.1544354496983401E-3</v>
      </c>
      <c r="N1292">
        <v>-1.47292422640121E-2</v>
      </c>
      <c r="O1292">
        <v>-3.3416969120130799E-2</v>
      </c>
      <c r="P1292">
        <v>-1.98830306470048E-2</v>
      </c>
      <c r="Q1292" s="15">
        <f t="shared" si="61"/>
        <v>778.94000200000005</v>
      </c>
      <c r="R1292" s="15">
        <f t="shared" si="62"/>
        <v>0.92</v>
      </c>
      <c r="T1292" s="3">
        <v>39857</v>
      </c>
      <c r="U1292">
        <v>826.84002699999996</v>
      </c>
      <c r="V1292" s="9">
        <v>39857</v>
      </c>
      <c r="W1292" s="8">
        <v>0.74</v>
      </c>
    </row>
    <row r="1293" spans="1:23" x14ac:dyDescent="0.4">
      <c r="A1293">
        <v>20090220</v>
      </c>
      <c r="B1293" s="3">
        <f t="shared" si="60"/>
        <v>39864</v>
      </c>
      <c r="C1293">
        <v>-0.10247286567545499</v>
      </c>
      <c r="F1293">
        <v>-4.7887486817668801E-2</v>
      </c>
      <c r="I1293">
        <v>-5.2301484753079101E-2</v>
      </c>
      <c r="N1293">
        <v>-3.1653887815363199E-2</v>
      </c>
      <c r="Q1293" s="15">
        <f t="shared" si="61"/>
        <v>770.04998799999998</v>
      </c>
      <c r="R1293" s="15">
        <f t="shared" si="62"/>
        <v>0.79</v>
      </c>
      <c r="T1293" s="3">
        <v>39861</v>
      </c>
      <c r="U1293">
        <v>789.169983</v>
      </c>
      <c r="V1293" s="9">
        <v>39861</v>
      </c>
      <c r="W1293" s="8">
        <v>0.92</v>
      </c>
    </row>
    <row r="1294" spans="1:23" x14ac:dyDescent="0.4">
      <c r="A1294">
        <v>20090223</v>
      </c>
      <c r="B1294" s="3">
        <f t="shared" si="60"/>
        <v>39867</v>
      </c>
      <c r="J1294">
        <v>-4.7038575094992797E-2</v>
      </c>
      <c r="L1294">
        <v>-4.2917054271508798E-2</v>
      </c>
      <c r="M1294">
        <v>-2.8702563419255901E-2</v>
      </c>
      <c r="P1294">
        <v>-1.82024530924551E-2</v>
      </c>
      <c r="Q1294" s="15">
        <f t="shared" si="61"/>
        <v>743.330017</v>
      </c>
      <c r="R1294" s="15">
        <f t="shared" si="62"/>
        <v>0.77</v>
      </c>
      <c r="T1294" s="3">
        <v>39862</v>
      </c>
      <c r="U1294">
        <v>788.419983</v>
      </c>
      <c r="V1294" s="9">
        <v>39862</v>
      </c>
      <c r="W1294" s="8">
        <v>0.87</v>
      </c>
    </row>
    <row r="1295" spans="1:23" x14ac:dyDescent="0.4">
      <c r="A1295">
        <v>20090224</v>
      </c>
      <c r="B1295" s="3">
        <f t="shared" si="60"/>
        <v>39868</v>
      </c>
      <c r="C1295" s="2">
        <v>2.7739762699332601E-5</v>
      </c>
      <c r="D1295">
        <v>-5.0377168835581299E-2</v>
      </c>
      <c r="E1295">
        <v>-4.79817613301982E-2</v>
      </c>
      <c r="F1295">
        <v>-4.2437619135966602E-2</v>
      </c>
      <c r="I1295">
        <v>-2.9057486654142699E-2</v>
      </c>
      <c r="K1295">
        <v>-3.9958779447882502E-2</v>
      </c>
      <c r="Q1295" s="15">
        <f t="shared" si="61"/>
        <v>773.14001499999995</v>
      </c>
      <c r="R1295" s="15">
        <f t="shared" si="62"/>
        <v>0.64</v>
      </c>
      <c r="T1295" s="3">
        <v>39863</v>
      </c>
      <c r="U1295">
        <v>778.94000200000005</v>
      </c>
      <c r="V1295" s="9">
        <v>39863</v>
      </c>
      <c r="W1295" s="8">
        <v>0.92</v>
      </c>
    </row>
    <row r="1296" spans="1:23" x14ac:dyDescent="0.4">
      <c r="A1296">
        <v>20090225</v>
      </c>
      <c r="B1296" s="3">
        <f t="shared" si="60"/>
        <v>39869</v>
      </c>
      <c r="F1296">
        <v>-1.40353748018927E-2</v>
      </c>
      <c r="K1296">
        <v>-6.00480956388059E-2</v>
      </c>
      <c r="L1296">
        <v>6.1668627461102701E-2</v>
      </c>
      <c r="M1296">
        <v>-1.5030706463577201E-2</v>
      </c>
      <c r="P1296">
        <v>-2.57382483955985E-2</v>
      </c>
      <c r="Q1296" s="15">
        <f t="shared" si="61"/>
        <v>764.90002400000003</v>
      </c>
      <c r="R1296" s="15">
        <f t="shared" si="62"/>
        <v>0.64</v>
      </c>
      <c r="T1296" s="3">
        <v>39864</v>
      </c>
      <c r="U1296">
        <v>770.04998799999998</v>
      </c>
      <c r="V1296" s="9">
        <v>39864</v>
      </c>
      <c r="W1296" s="8">
        <v>0.79</v>
      </c>
    </row>
    <row r="1297" spans="1:23" x14ac:dyDescent="0.4">
      <c r="A1297">
        <v>20090226</v>
      </c>
      <c r="B1297" s="3">
        <f t="shared" si="60"/>
        <v>39870</v>
      </c>
      <c r="D1297">
        <v>-4.1586909298958703E-2</v>
      </c>
      <c r="O1297">
        <v>-2.52003089494203E-2</v>
      </c>
      <c r="P1297">
        <v>-2.59028554805594E-2</v>
      </c>
      <c r="Q1297" s="15">
        <f t="shared" si="61"/>
        <v>752.830017</v>
      </c>
      <c r="R1297" s="15">
        <f t="shared" si="62"/>
        <v>0.64</v>
      </c>
      <c r="T1297" s="3">
        <v>39867</v>
      </c>
      <c r="U1297">
        <v>743.330017</v>
      </c>
      <c r="V1297" s="9">
        <v>39867</v>
      </c>
      <c r="W1297" s="8">
        <v>0.77</v>
      </c>
    </row>
    <row r="1298" spans="1:23" x14ac:dyDescent="0.4">
      <c r="A1298">
        <v>20090227</v>
      </c>
      <c r="B1298" s="3">
        <f t="shared" si="60"/>
        <v>39871</v>
      </c>
      <c r="C1298">
        <v>-7.9756110909689107E-2</v>
      </c>
      <c r="D1298">
        <v>-3.4424337381601999E-2</v>
      </c>
      <c r="G1298">
        <v>-2.64216488241149E-2</v>
      </c>
      <c r="J1298">
        <v>-2.1049912413250899E-2</v>
      </c>
      <c r="N1298">
        <v>-6.7115306780919204E-2</v>
      </c>
      <c r="O1298">
        <v>-6.6435358741883499E-2</v>
      </c>
      <c r="P1298">
        <v>-0.17482022232677399</v>
      </c>
      <c r="Q1298" s="15">
        <f t="shared" si="61"/>
        <v>735.09002699999996</v>
      </c>
      <c r="R1298" s="15">
        <f t="shared" si="62"/>
        <v>0.7</v>
      </c>
      <c r="T1298" s="3">
        <v>39868</v>
      </c>
      <c r="U1298">
        <v>773.14001499999995</v>
      </c>
      <c r="V1298" s="9">
        <v>39868</v>
      </c>
      <c r="W1298" s="8">
        <v>0.64</v>
      </c>
    </row>
    <row r="1299" spans="1:23" x14ac:dyDescent="0.4">
      <c r="A1299">
        <v>20090302</v>
      </c>
      <c r="B1299" s="3">
        <f t="shared" si="60"/>
        <v>39874</v>
      </c>
      <c r="C1299">
        <v>-0.13373361202948</v>
      </c>
      <c r="E1299">
        <v>-4.06099238970924E-2</v>
      </c>
      <c r="F1299">
        <v>-2.02737116526088E-2</v>
      </c>
      <c r="G1299">
        <v>-4.3158142946901498E-2</v>
      </c>
      <c r="H1299">
        <v>-2.3516197737693E-2</v>
      </c>
      <c r="J1299">
        <v>-2.3818058480365101E-2</v>
      </c>
      <c r="K1299">
        <v>-6.3036018976028493E-2</v>
      </c>
      <c r="L1299">
        <v>-2.7118671701824901E-2</v>
      </c>
      <c r="M1299">
        <v>-5.5619188692914601E-2</v>
      </c>
      <c r="N1299">
        <v>-0.25152804683759999</v>
      </c>
      <c r="P1299">
        <v>-2.04687576291149E-2</v>
      </c>
      <c r="Q1299" s="15">
        <f t="shared" si="61"/>
        <v>700.82000700000003</v>
      </c>
      <c r="R1299" s="15">
        <f t="shared" si="62"/>
        <v>0.86</v>
      </c>
      <c r="T1299" s="3">
        <v>39869</v>
      </c>
      <c r="U1299">
        <v>764.90002400000003</v>
      </c>
      <c r="V1299" s="9">
        <v>39869</v>
      </c>
      <c r="W1299" s="8">
        <v>0.64</v>
      </c>
    </row>
    <row r="1300" spans="1:23" x14ac:dyDescent="0.4">
      <c r="A1300">
        <v>20090303</v>
      </c>
      <c r="B1300" s="3">
        <f t="shared" si="60"/>
        <v>39875</v>
      </c>
      <c r="C1300">
        <v>2.89468033320582E-2</v>
      </c>
      <c r="F1300">
        <v>-3.2518605472216799E-2</v>
      </c>
      <c r="G1300">
        <v>-3.5651750059201598E-2</v>
      </c>
      <c r="H1300">
        <v>-1.0768652320774201E-2</v>
      </c>
      <c r="I1300">
        <v>-7.3252163343234103E-2</v>
      </c>
      <c r="J1300">
        <v>-5.69467297424869E-2</v>
      </c>
      <c r="L1300">
        <v>-6.0698516783219601E-2</v>
      </c>
      <c r="M1300">
        <v>-3.5771046257829002E-2</v>
      </c>
      <c r="N1300">
        <v>-2.7705851832123998E-2</v>
      </c>
      <c r="O1300">
        <v>-3.5068316101484899E-2</v>
      </c>
      <c r="Q1300" s="15">
        <f t="shared" si="61"/>
        <v>696.330017</v>
      </c>
      <c r="R1300" s="15">
        <f t="shared" si="62"/>
        <v>0.76</v>
      </c>
      <c r="T1300" s="3">
        <v>39870</v>
      </c>
      <c r="U1300">
        <v>752.830017</v>
      </c>
      <c r="V1300" s="9">
        <v>39870</v>
      </c>
      <c r="W1300" s="8">
        <v>0.64</v>
      </c>
    </row>
    <row r="1301" spans="1:23" x14ac:dyDescent="0.4">
      <c r="A1301">
        <v>20090304</v>
      </c>
      <c r="B1301" s="3">
        <f t="shared" si="60"/>
        <v>39876</v>
      </c>
      <c r="C1301">
        <v>8.7485561554129995E-2</v>
      </c>
      <c r="E1301">
        <v>-4.4081846194443802E-2</v>
      </c>
      <c r="F1301">
        <v>-5.1729021350976602E-2</v>
      </c>
      <c r="H1301">
        <v>-1.9577023063052802E-2</v>
      </c>
      <c r="L1301">
        <v>-2.5105168047645201E-2</v>
      </c>
      <c r="M1301">
        <v>-5.1417997266264899E-2</v>
      </c>
      <c r="N1301">
        <v>-2.92153287604217E-2</v>
      </c>
      <c r="Q1301" s="15">
        <f t="shared" si="61"/>
        <v>712.86999500000002</v>
      </c>
      <c r="R1301" s="15">
        <f t="shared" si="62"/>
        <v>0.83</v>
      </c>
      <c r="T1301" s="3">
        <v>39871</v>
      </c>
      <c r="U1301">
        <v>735.09002699999996</v>
      </c>
      <c r="V1301" s="9">
        <v>39871</v>
      </c>
      <c r="W1301" s="8">
        <v>0.7</v>
      </c>
    </row>
    <row r="1302" spans="1:23" x14ac:dyDescent="0.4">
      <c r="A1302">
        <v>20090305</v>
      </c>
      <c r="B1302" s="3">
        <f t="shared" si="60"/>
        <v>39877</v>
      </c>
      <c r="C1302">
        <v>-0.109170759040097</v>
      </c>
      <c r="D1302">
        <v>-1.97919086026235E-2</v>
      </c>
      <c r="F1302">
        <v>-3.1297606506733203E-2</v>
      </c>
      <c r="G1302">
        <v>-2.5662505900447399E-2</v>
      </c>
      <c r="H1302">
        <v>-4.2831601538827202E-2</v>
      </c>
      <c r="I1302">
        <v>-6.1645365774802903E-2</v>
      </c>
      <c r="J1302">
        <v>-4.0440785603019801E-2</v>
      </c>
      <c r="M1302">
        <v>-6.0580783907011798E-2</v>
      </c>
      <c r="N1302">
        <v>-4.4297264185332301E-2</v>
      </c>
      <c r="P1302">
        <v>-7.8624202408179203E-2</v>
      </c>
      <c r="Q1302" s="15">
        <f t="shared" si="61"/>
        <v>682.54998799999998</v>
      </c>
      <c r="R1302" s="15">
        <f t="shared" si="62"/>
        <v>0.89</v>
      </c>
      <c r="T1302" s="3">
        <v>39874</v>
      </c>
      <c r="U1302">
        <v>700.82000700000003</v>
      </c>
      <c r="V1302" s="9">
        <v>39874</v>
      </c>
      <c r="W1302" s="8">
        <v>0.86</v>
      </c>
    </row>
    <row r="1303" spans="1:23" x14ac:dyDescent="0.4">
      <c r="A1303">
        <v>20090306</v>
      </c>
      <c r="B1303" s="3">
        <f t="shared" si="60"/>
        <v>39878</v>
      </c>
      <c r="D1303">
        <v>1.15077648529922E-2</v>
      </c>
      <c r="F1303">
        <v>-3.28032930838974E-2</v>
      </c>
      <c r="G1303">
        <v>-0.12535526439407699</v>
      </c>
      <c r="J1303">
        <v>-6.4920681492718693E-2</v>
      </c>
      <c r="L1303">
        <v>-4.5673225315514203E-2</v>
      </c>
      <c r="M1303">
        <v>-2.779132775587E-2</v>
      </c>
      <c r="N1303">
        <v>-3.7394387435868599E-2</v>
      </c>
      <c r="O1303">
        <v>-1.57332554052814E-2</v>
      </c>
      <c r="P1303">
        <v>-2.82466345727347E-2</v>
      </c>
      <c r="Q1303" s="15">
        <f t="shared" si="61"/>
        <v>683.38000499999998</v>
      </c>
      <c r="R1303" s="15">
        <f t="shared" si="62"/>
        <v>0.8</v>
      </c>
      <c r="T1303" s="3">
        <v>39875</v>
      </c>
      <c r="U1303">
        <v>696.330017</v>
      </c>
      <c r="V1303" s="9">
        <v>39875</v>
      </c>
      <c r="W1303" s="8">
        <v>0.76</v>
      </c>
    </row>
    <row r="1304" spans="1:23" x14ac:dyDescent="0.4">
      <c r="A1304">
        <v>20090309</v>
      </c>
      <c r="B1304" s="3">
        <f t="shared" si="60"/>
        <v>39881</v>
      </c>
      <c r="C1304">
        <v>-7.4550502728609899E-2</v>
      </c>
      <c r="D1304">
        <v>-5.6178432808194602E-2</v>
      </c>
      <c r="F1304">
        <v>-3.2722842771349903E-2</v>
      </c>
      <c r="G1304">
        <v>-2.0394796247611601E-2</v>
      </c>
      <c r="L1304">
        <v>-0.20186323989706001</v>
      </c>
      <c r="N1304">
        <v>-4.9889712241270701E-2</v>
      </c>
      <c r="O1304">
        <v>-4.2935653083998798E-2</v>
      </c>
      <c r="P1304">
        <v>-6.1981173101461E-2</v>
      </c>
      <c r="Q1304" s="15">
        <f t="shared" si="61"/>
        <v>676.53002900000001</v>
      </c>
      <c r="R1304" s="15">
        <f t="shared" si="62"/>
        <v>0.57999999999999996</v>
      </c>
      <c r="T1304" s="3">
        <v>39876</v>
      </c>
      <c r="U1304">
        <v>712.86999500000002</v>
      </c>
      <c r="V1304" s="9">
        <v>39876</v>
      </c>
      <c r="W1304" s="8">
        <v>0.83</v>
      </c>
    </row>
    <row r="1305" spans="1:23" x14ac:dyDescent="0.4">
      <c r="A1305">
        <v>20090310</v>
      </c>
      <c r="B1305" s="3">
        <f t="shared" si="60"/>
        <v>39882</v>
      </c>
      <c r="C1305">
        <v>9.4959383590770094E-2</v>
      </c>
      <c r="D1305">
        <v>-3.4243999207216803E-2</v>
      </c>
      <c r="E1305">
        <v>-3.48653931674104E-2</v>
      </c>
      <c r="F1305">
        <v>8.3943749185832995E-4</v>
      </c>
      <c r="G1305">
        <v>-5.4198991145826998E-2</v>
      </c>
      <c r="H1305">
        <v>-5.0887169713031803E-2</v>
      </c>
      <c r="I1305">
        <v>-3.4319865709805102E-2</v>
      </c>
      <c r="J1305">
        <v>-3.5791066099426699E-2</v>
      </c>
      <c r="K1305">
        <v>-3.2720046450472398E-2</v>
      </c>
      <c r="L1305">
        <v>-5.42853570299573E-2</v>
      </c>
      <c r="O1305">
        <v>-1.8692515667915899E-2</v>
      </c>
      <c r="P1305">
        <v>-2.29846757012164E-2</v>
      </c>
      <c r="Q1305" s="15">
        <f t="shared" si="61"/>
        <v>719.59997599999997</v>
      </c>
      <c r="R1305" s="15">
        <f t="shared" si="62"/>
        <v>0.56000000000000005</v>
      </c>
      <c r="T1305" s="3">
        <v>39877</v>
      </c>
      <c r="U1305">
        <v>682.54998799999998</v>
      </c>
      <c r="V1305" s="9">
        <v>39877</v>
      </c>
      <c r="W1305" s="8">
        <v>0.89</v>
      </c>
    </row>
    <row r="1306" spans="1:23" x14ac:dyDescent="0.4">
      <c r="A1306">
        <v>20090311</v>
      </c>
      <c r="B1306" s="3">
        <f t="shared" si="60"/>
        <v>39883</v>
      </c>
      <c r="C1306">
        <v>3.3339579967564398E-2</v>
      </c>
      <c r="D1306">
        <v>-1.3312393118734301E-2</v>
      </c>
      <c r="E1306">
        <v>-2.6115165852422299E-2</v>
      </c>
      <c r="F1306">
        <v>-1.6699015737296301E-2</v>
      </c>
      <c r="G1306">
        <v>9.3706598799238108E-3</v>
      </c>
      <c r="I1306">
        <v>-1.5079578247041E-2</v>
      </c>
      <c r="K1306">
        <v>-5.4003223838824603E-2</v>
      </c>
      <c r="M1306">
        <v>0.13563257919763699</v>
      </c>
      <c r="O1306">
        <v>-6.14781768609778E-3</v>
      </c>
      <c r="P1306">
        <v>-3.5227091912283801E-3</v>
      </c>
      <c r="Q1306" s="15">
        <f t="shared" si="61"/>
        <v>721.35998500000005</v>
      </c>
      <c r="R1306" s="15">
        <f t="shared" si="62"/>
        <v>0.65</v>
      </c>
      <c r="T1306" s="3">
        <v>39878</v>
      </c>
      <c r="U1306">
        <v>683.38000499999998</v>
      </c>
      <c r="V1306" s="9">
        <v>39878</v>
      </c>
      <c r="W1306" s="8">
        <v>0.8</v>
      </c>
    </row>
    <row r="1307" spans="1:23" x14ac:dyDescent="0.4">
      <c r="A1307">
        <v>20090312</v>
      </c>
      <c r="B1307" s="3">
        <f t="shared" si="60"/>
        <v>39884</v>
      </c>
      <c r="C1307">
        <v>-2.1088607613040902E-2</v>
      </c>
      <c r="D1307">
        <v>-4.6884226926307601E-2</v>
      </c>
      <c r="E1307">
        <v>-2.95246644061028E-2</v>
      </c>
      <c r="F1307">
        <v>-6.44493452094069E-2</v>
      </c>
      <c r="G1307">
        <v>-1.37427613426261E-2</v>
      </c>
      <c r="H1307">
        <v>-1.94309716656931E-2</v>
      </c>
      <c r="I1307">
        <v>-5.2370747272055401E-2</v>
      </c>
      <c r="J1307">
        <v>-1.74901928203961E-2</v>
      </c>
      <c r="K1307">
        <v>-2.63368947263222E-2</v>
      </c>
      <c r="L1307">
        <v>-1.35808534438425E-2</v>
      </c>
      <c r="M1307">
        <v>-2.9029985914639501E-2</v>
      </c>
      <c r="N1307">
        <v>-1.6294976592502401E-2</v>
      </c>
      <c r="O1307">
        <v>-1.90011877795369E-2</v>
      </c>
      <c r="P1307">
        <v>-1.8187114394975501E-2</v>
      </c>
      <c r="Q1307" s="15">
        <f t="shared" si="61"/>
        <v>750.73999000000003</v>
      </c>
      <c r="R1307" s="15">
        <f t="shared" si="62"/>
        <v>0.61</v>
      </c>
      <c r="T1307" s="3">
        <v>39881</v>
      </c>
      <c r="U1307">
        <v>676.53002900000001</v>
      </c>
      <c r="V1307" s="9">
        <v>39881</v>
      </c>
      <c r="W1307" s="8">
        <v>0.57999999999999996</v>
      </c>
    </row>
    <row r="1308" spans="1:23" x14ac:dyDescent="0.4">
      <c r="A1308">
        <v>20090313</v>
      </c>
      <c r="B1308" s="3">
        <f t="shared" si="60"/>
        <v>39885</v>
      </c>
      <c r="C1308">
        <v>2.81285677274828E-2</v>
      </c>
      <c r="D1308">
        <v>-1.0509614233779699E-2</v>
      </c>
      <c r="E1308">
        <v>-8.7701850151301105E-3</v>
      </c>
      <c r="F1308">
        <v>-1.97894950091566E-2</v>
      </c>
      <c r="G1308">
        <v>-5.0359941054864299E-2</v>
      </c>
      <c r="H1308">
        <v>-1.4030224412643901E-2</v>
      </c>
      <c r="I1308">
        <v>-1.6717104481748901E-2</v>
      </c>
      <c r="J1308">
        <v>-5.7414120342328498E-2</v>
      </c>
      <c r="K1308">
        <v>-2.54701978554185E-2</v>
      </c>
      <c r="L1308">
        <v>-1.4154348624869801E-2</v>
      </c>
      <c r="M1308">
        <v>-2.89258284280773E-2</v>
      </c>
      <c r="N1308">
        <v>-3.54494787104443E-2</v>
      </c>
      <c r="O1308">
        <v>-5.7585381321792597E-2</v>
      </c>
      <c r="P1308">
        <v>-3.4352864821999098E-2</v>
      </c>
      <c r="Q1308" s="15">
        <f t="shared" si="61"/>
        <v>756.54998799999998</v>
      </c>
      <c r="R1308" s="15">
        <f t="shared" si="62"/>
        <v>0.61</v>
      </c>
      <c r="T1308" s="3">
        <v>39882</v>
      </c>
      <c r="U1308">
        <v>719.59997599999997</v>
      </c>
      <c r="V1308" s="9">
        <v>39882</v>
      </c>
      <c r="W1308" s="8">
        <v>0.56000000000000005</v>
      </c>
    </row>
    <row r="1309" spans="1:23" x14ac:dyDescent="0.4">
      <c r="A1309">
        <v>20090316</v>
      </c>
      <c r="B1309" s="3">
        <f t="shared" si="60"/>
        <v>39888</v>
      </c>
      <c r="C1309">
        <v>2.7177312599034099E-2</v>
      </c>
      <c r="D1309">
        <v>-3.0744402419962801E-2</v>
      </c>
      <c r="E1309">
        <v>-1.04830212606605E-2</v>
      </c>
      <c r="F1309">
        <v>-2.0845808436756302E-2</v>
      </c>
      <c r="G1309">
        <v>-3.51109125084344E-2</v>
      </c>
      <c r="H1309">
        <v>-2.8397590792544499E-2</v>
      </c>
      <c r="I1309">
        <v>-8.5302958760105699E-3</v>
      </c>
      <c r="J1309">
        <v>-1.7869444519949301E-2</v>
      </c>
      <c r="K1309">
        <v>-1.6858026779283102E-2</v>
      </c>
      <c r="L1309">
        <v>-4.98194751315528E-3</v>
      </c>
      <c r="M1309">
        <v>2.84870606696477E-2</v>
      </c>
      <c r="N1309">
        <v>-1.6537687828802598E-2</v>
      </c>
      <c r="O1309">
        <v>6.3518679093549201E-3</v>
      </c>
      <c r="P1309">
        <v>-1.50330998829146E-2</v>
      </c>
      <c r="Q1309" s="15">
        <f t="shared" si="61"/>
        <v>753.89001499999995</v>
      </c>
      <c r="R1309" s="15">
        <f t="shared" si="62"/>
        <v>0.69</v>
      </c>
      <c r="T1309" s="3">
        <v>39883</v>
      </c>
      <c r="U1309">
        <v>721.35998500000005</v>
      </c>
      <c r="V1309" s="9">
        <v>39883</v>
      </c>
      <c r="W1309" s="8">
        <v>0.65</v>
      </c>
    </row>
    <row r="1310" spans="1:23" x14ac:dyDescent="0.4">
      <c r="A1310">
        <v>20090317</v>
      </c>
      <c r="B1310" s="3">
        <f t="shared" si="60"/>
        <v>39889</v>
      </c>
      <c r="C1310">
        <v>-1.0764912860430201E-2</v>
      </c>
      <c r="D1310">
        <v>-2.8319242162460699E-2</v>
      </c>
      <c r="E1310">
        <v>-7.9612867109320699E-3</v>
      </c>
      <c r="F1310">
        <v>-2.4428562014993101E-2</v>
      </c>
      <c r="G1310">
        <v>-1.85079571729082E-2</v>
      </c>
      <c r="H1310">
        <v>-2.2350299440444098E-2</v>
      </c>
      <c r="I1310">
        <v>-5.0050751719381802E-2</v>
      </c>
      <c r="J1310">
        <v>-3.8928047228975297E-2</v>
      </c>
      <c r="K1310">
        <v>-6.8361641772985801E-2</v>
      </c>
      <c r="L1310">
        <v>-2.7886516177138599E-2</v>
      </c>
      <c r="M1310">
        <v>-2.92549927784438E-2</v>
      </c>
      <c r="N1310">
        <v>-2.18960416194252E-2</v>
      </c>
      <c r="O1310">
        <v>-1.48367321826637E-2</v>
      </c>
      <c r="P1310">
        <v>-1.9472286987770999E-2</v>
      </c>
      <c r="Q1310" s="15">
        <f t="shared" si="61"/>
        <v>778.11999500000002</v>
      </c>
      <c r="R1310" s="15">
        <f t="shared" si="62"/>
        <v>0.65</v>
      </c>
      <c r="T1310" s="3">
        <v>39884</v>
      </c>
      <c r="U1310">
        <v>750.73999000000003</v>
      </c>
      <c r="V1310" s="9">
        <v>39884</v>
      </c>
      <c r="W1310" s="8">
        <v>0.61</v>
      </c>
    </row>
    <row r="1311" spans="1:23" x14ac:dyDescent="0.4">
      <c r="A1311">
        <v>20090318</v>
      </c>
      <c r="B1311" s="3">
        <f t="shared" si="60"/>
        <v>39890</v>
      </c>
      <c r="C1311">
        <v>-5.6644729186078699E-2</v>
      </c>
      <c r="D1311">
        <v>-3.9381318550709803E-2</v>
      </c>
      <c r="E1311">
        <v>-2.2250057264286E-2</v>
      </c>
      <c r="F1311">
        <v>-3.1838118660548198E-2</v>
      </c>
      <c r="G1311">
        <v>-3.00546413130699E-2</v>
      </c>
      <c r="H1311">
        <v>-3.0362878852367499E-2</v>
      </c>
      <c r="I1311">
        <v>-3.0442398348449799E-2</v>
      </c>
      <c r="J1311">
        <v>-9.5594889806251401E-2</v>
      </c>
      <c r="K1311">
        <v>-2.7845525904759801E-2</v>
      </c>
      <c r="L1311">
        <v>-2.8279773668079801E-2</v>
      </c>
      <c r="M1311">
        <v>-1.61819015545034E-2</v>
      </c>
      <c r="N1311">
        <v>-9.6234518593623503E-3</v>
      </c>
      <c r="O1311">
        <v>-1.4603057429024501E-2</v>
      </c>
      <c r="P1311">
        <v>-3.3193030988327599E-2</v>
      </c>
      <c r="Q1311" s="15">
        <f t="shared" si="61"/>
        <v>794.34997599999997</v>
      </c>
      <c r="R1311" s="15">
        <f t="shared" si="62"/>
        <v>0.53</v>
      </c>
      <c r="T1311" s="3">
        <v>39885</v>
      </c>
      <c r="U1311">
        <v>756.54998799999998</v>
      </c>
      <c r="V1311" s="9">
        <v>39885</v>
      </c>
      <c r="W1311" s="8">
        <v>0.61</v>
      </c>
    </row>
    <row r="1312" spans="1:23" x14ac:dyDescent="0.4">
      <c r="A1312">
        <v>20090319</v>
      </c>
      <c r="B1312" s="3">
        <f t="shared" si="60"/>
        <v>39891</v>
      </c>
      <c r="C1312">
        <v>4.3441352879005198E-2</v>
      </c>
      <c r="D1312">
        <v>-8.32026487321115E-3</v>
      </c>
      <c r="E1312">
        <v>-1.6141317236715799E-2</v>
      </c>
      <c r="F1312">
        <v>2.5390569523848602E-2</v>
      </c>
      <c r="G1312">
        <v>7.2047828565998196E-3</v>
      </c>
      <c r="H1312">
        <v>-1.88888901216352E-2</v>
      </c>
      <c r="I1312">
        <v>-2.59895659058413E-2</v>
      </c>
      <c r="J1312">
        <v>-2.22763092488736E-2</v>
      </c>
      <c r="K1312">
        <v>-2.2795106437956101E-2</v>
      </c>
      <c r="L1312">
        <v>-5.23540220958819E-2</v>
      </c>
      <c r="M1312">
        <v>-8.1621111064548099E-3</v>
      </c>
      <c r="N1312">
        <v>-1.65246536450805E-2</v>
      </c>
      <c r="O1312">
        <v>-1.96096567988806E-2</v>
      </c>
      <c r="P1312">
        <v>-9.6690265320207597E-3</v>
      </c>
      <c r="Q1312" s="15">
        <f t="shared" si="61"/>
        <v>784.03997800000002</v>
      </c>
      <c r="R1312" s="15">
        <f t="shared" si="62"/>
        <v>0.56000000000000005</v>
      </c>
      <c r="T1312" s="3">
        <v>39888</v>
      </c>
      <c r="U1312">
        <v>753.89001499999995</v>
      </c>
      <c r="V1312" s="9">
        <v>39888</v>
      </c>
      <c r="W1312" s="8">
        <v>0.69</v>
      </c>
    </row>
    <row r="1313" spans="1:23" x14ac:dyDescent="0.4">
      <c r="A1313">
        <v>20090320</v>
      </c>
      <c r="B1313" s="3">
        <f t="shared" si="60"/>
        <v>39892</v>
      </c>
      <c r="C1313">
        <v>1.38068514603271E-3</v>
      </c>
      <c r="D1313">
        <v>-3.7440901135717401E-2</v>
      </c>
      <c r="E1313">
        <v>-3.6695460350147098E-2</v>
      </c>
      <c r="F1313">
        <v>-4.6867892264266298E-2</v>
      </c>
      <c r="G1313">
        <v>-3.20204854031617E-2</v>
      </c>
      <c r="H1313">
        <v>-4.7784369124895601E-2</v>
      </c>
      <c r="J1313">
        <v>5.95121150710277E-3</v>
      </c>
      <c r="L1313">
        <v>-3.6749762023055403E-2</v>
      </c>
      <c r="M1313">
        <v>-4.9855946242350603E-2</v>
      </c>
      <c r="N1313">
        <v>-4.7016643688723603E-2</v>
      </c>
      <c r="O1313">
        <v>-5.1294322716974199E-2</v>
      </c>
      <c r="P1313">
        <v>-3.7715340545401203E-2</v>
      </c>
      <c r="Q1313" s="15">
        <f t="shared" si="61"/>
        <v>768.53997800000002</v>
      </c>
      <c r="R1313" s="15">
        <f t="shared" si="62"/>
        <v>0.71</v>
      </c>
      <c r="T1313" s="3">
        <v>39889</v>
      </c>
      <c r="U1313">
        <v>778.11999500000002</v>
      </c>
      <c r="V1313" s="9">
        <v>39889</v>
      </c>
      <c r="W1313" s="8">
        <v>0.65</v>
      </c>
    </row>
    <row r="1314" spans="1:23" x14ac:dyDescent="0.4">
      <c r="A1314">
        <v>20090323</v>
      </c>
      <c r="B1314" s="3">
        <f t="shared" si="60"/>
        <v>39895</v>
      </c>
      <c r="C1314">
        <v>5.3472658084139597E-2</v>
      </c>
      <c r="D1314">
        <v>-3.40310688372749E-2</v>
      </c>
      <c r="E1314">
        <v>-6.29488623582274E-2</v>
      </c>
      <c r="F1314">
        <v>-4.6382139056984899E-2</v>
      </c>
      <c r="H1314">
        <v>-7.1567086912809594E-2</v>
      </c>
      <c r="I1314">
        <v>-4.1698260360671903E-2</v>
      </c>
      <c r="J1314">
        <v>-2.3967270106477999E-2</v>
      </c>
      <c r="K1314">
        <v>-2.0605161434728101E-2</v>
      </c>
      <c r="M1314">
        <v>-0.23004221129622901</v>
      </c>
      <c r="N1314">
        <v>-0.122714504209293</v>
      </c>
      <c r="O1314">
        <v>-4.8461352258946003E-2</v>
      </c>
      <c r="P1314">
        <v>-5.6009787360239698E-2</v>
      </c>
      <c r="Q1314" s="15">
        <f t="shared" si="61"/>
        <v>822.919983</v>
      </c>
      <c r="R1314" s="15">
        <f t="shared" si="62"/>
        <v>0.52</v>
      </c>
      <c r="T1314" s="3">
        <v>39890</v>
      </c>
      <c r="U1314">
        <v>794.34997599999997</v>
      </c>
      <c r="V1314" s="9">
        <v>39890</v>
      </c>
      <c r="W1314" s="8">
        <v>0.53</v>
      </c>
    </row>
    <row r="1315" spans="1:23" x14ac:dyDescent="0.4">
      <c r="A1315">
        <v>20090324</v>
      </c>
      <c r="B1315" s="3">
        <f t="shared" si="60"/>
        <v>39896</v>
      </c>
      <c r="C1315">
        <v>-0.101858353338233</v>
      </c>
      <c r="D1315">
        <v>-5.5769637341490402E-2</v>
      </c>
      <c r="E1315">
        <v>-2.88053264113164E-2</v>
      </c>
      <c r="G1315">
        <v>-4.5939028211835299E-2</v>
      </c>
      <c r="H1315">
        <v>-8.7871894237137996E-2</v>
      </c>
      <c r="I1315">
        <v>-5.8664741669548402E-2</v>
      </c>
      <c r="J1315">
        <v>-5.3490817486229497E-2</v>
      </c>
      <c r="K1315">
        <v>-3.7396360757640003E-2</v>
      </c>
      <c r="L1315">
        <v>-5.4596664933249398E-2</v>
      </c>
      <c r="M1315">
        <v>-3.8991163565496999E-2</v>
      </c>
      <c r="P1315">
        <v>2.3121804334577398E-3</v>
      </c>
      <c r="Q1315" s="15">
        <f t="shared" si="61"/>
        <v>806.11999500000002</v>
      </c>
      <c r="R1315" s="15">
        <f t="shared" si="62"/>
        <v>0.61</v>
      </c>
      <c r="T1315" s="3">
        <v>39891</v>
      </c>
      <c r="U1315">
        <v>784.03997800000002</v>
      </c>
      <c r="V1315" s="9">
        <v>39891</v>
      </c>
      <c r="W1315" s="8">
        <v>0.56000000000000005</v>
      </c>
    </row>
    <row r="1316" spans="1:23" x14ac:dyDescent="0.4">
      <c r="A1316">
        <v>20090325</v>
      </c>
      <c r="B1316" s="3">
        <f t="shared" si="60"/>
        <v>39897</v>
      </c>
      <c r="E1316">
        <v>-2.6824941572051401E-2</v>
      </c>
      <c r="F1316">
        <v>-2.75440049525979E-2</v>
      </c>
      <c r="I1316">
        <v>-1.9169360324195001E-2</v>
      </c>
      <c r="J1316">
        <v>-2.2391773801816801E-2</v>
      </c>
      <c r="K1316">
        <v>-5.6322882996421297E-3</v>
      </c>
      <c r="M1316">
        <v>-3.6474280918331298E-2</v>
      </c>
      <c r="N1316">
        <v>-2.80081454219324E-2</v>
      </c>
      <c r="P1316">
        <v>-8.3882996098693902E-2</v>
      </c>
      <c r="Q1316" s="15">
        <f t="shared" si="61"/>
        <v>813.88000499999998</v>
      </c>
      <c r="R1316" s="15">
        <f t="shared" si="62"/>
        <v>0.63</v>
      </c>
      <c r="T1316" s="3">
        <v>39892</v>
      </c>
      <c r="U1316">
        <v>768.53997800000002</v>
      </c>
      <c r="V1316" s="9">
        <v>39892</v>
      </c>
      <c r="W1316" s="8">
        <v>0.71</v>
      </c>
    </row>
    <row r="1317" spans="1:23" x14ac:dyDescent="0.4">
      <c r="A1317">
        <v>20090326</v>
      </c>
      <c r="B1317" s="3">
        <f t="shared" si="60"/>
        <v>39898</v>
      </c>
      <c r="D1317">
        <v>-1.78871133682404E-2</v>
      </c>
      <c r="E1317">
        <v>-0.23916795014025899</v>
      </c>
      <c r="F1317">
        <v>-5.80043859254563E-2</v>
      </c>
      <c r="G1317">
        <v>-2.4544635167290701E-2</v>
      </c>
      <c r="H1317">
        <v>-2.5194858078489001E-2</v>
      </c>
      <c r="I1317">
        <v>-4.0930719735627702E-2</v>
      </c>
      <c r="J1317">
        <v>-3.4432851158954697E-2</v>
      </c>
      <c r="K1317">
        <v>-3.2938396517390903E-2</v>
      </c>
      <c r="L1317">
        <v>-3.3451670153488398E-2</v>
      </c>
      <c r="M1317">
        <v>-3.6313579065652198E-2</v>
      </c>
      <c r="N1317">
        <v>-2.22645347855892E-2</v>
      </c>
      <c r="P1317">
        <v>-4.3397519043807203E-2</v>
      </c>
      <c r="Q1317" s="15">
        <f t="shared" si="61"/>
        <v>832.85998500000005</v>
      </c>
      <c r="R1317" s="15">
        <f t="shared" si="62"/>
        <v>0.66</v>
      </c>
      <c r="T1317" s="3">
        <v>39895</v>
      </c>
      <c r="U1317">
        <v>822.919983</v>
      </c>
      <c r="V1317" s="9">
        <v>39895</v>
      </c>
      <c r="W1317" s="8">
        <v>0.52</v>
      </c>
    </row>
    <row r="1318" spans="1:23" x14ac:dyDescent="0.4">
      <c r="A1318">
        <v>20090327</v>
      </c>
      <c r="B1318" s="3">
        <f t="shared" si="60"/>
        <v>39899</v>
      </c>
      <c r="D1318">
        <v>-3.5529072193442097E-2</v>
      </c>
      <c r="E1318">
        <v>-5.14833877565819E-2</v>
      </c>
      <c r="F1318">
        <v>-3.7324191789085297E-2</v>
      </c>
      <c r="G1318">
        <v>-4.1852540526788301E-2</v>
      </c>
      <c r="H1318">
        <v>-9.4279448018126599E-2</v>
      </c>
      <c r="L1318">
        <v>-2.9348993470673899E-2</v>
      </c>
      <c r="N1318">
        <v>-5.3627704231955099E-2</v>
      </c>
      <c r="O1318">
        <v>-4.23962535738414E-2</v>
      </c>
      <c r="P1318">
        <v>-2.2696024222287999E-2</v>
      </c>
      <c r="Q1318" s="15">
        <f t="shared" si="61"/>
        <v>815.94000200000005</v>
      </c>
      <c r="R1318" s="15">
        <f t="shared" si="62"/>
        <v>0.74</v>
      </c>
      <c r="T1318" s="3">
        <v>39896</v>
      </c>
      <c r="U1318">
        <v>806.11999500000002</v>
      </c>
      <c r="V1318" s="9">
        <v>39896</v>
      </c>
      <c r="W1318" s="8">
        <v>0.61</v>
      </c>
    </row>
    <row r="1319" spans="1:23" x14ac:dyDescent="0.4">
      <c r="A1319">
        <v>20090330</v>
      </c>
      <c r="B1319" s="3">
        <f t="shared" si="60"/>
        <v>39902</v>
      </c>
      <c r="D1319">
        <v>-1.74242570759858E-2</v>
      </c>
      <c r="E1319">
        <v>-3.2312974556456299E-2</v>
      </c>
      <c r="F1319">
        <v>-4.2761929597244397E-2</v>
      </c>
      <c r="G1319">
        <v>-1.2029694462307E-2</v>
      </c>
      <c r="H1319">
        <v>-4.6957823982345603E-2</v>
      </c>
      <c r="I1319">
        <v>-5.1393610217178601E-2</v>
      </c>
      <c r="J1319">
        <v>-3.7522274633509801E-2</v>
      </c>
      <c r="K1319">
        <v>-5.2588938879321402E-2</v>
      </c>
      <c r="L1319">
        <v>-2.1771999733846501E-2</v>
      </c>
      <c r="N1319">
        <v>-3.5977941283618101E-2</v>
      </c>
      <c r="O1319">
        <v>-3.3495349327511997E-2</v>
      </c>
      <c r="P1319">
        <v>-4.8810517873600003E-2</v>
      </c>
      <c r="Q1319" s="15">
        <f t="shared" si="61"/>
        <v>787.53002900000001</v>
      </c>
      <c r="R1319" s="15">
        <f t="shared" si="62"/>
        <v>0.79</v>
      </c>
      <c r="T1319" s="3">
        <v>39897</v>
      </c>
      <c r="U1319">
        <v>813.88000499999998</v>
      </c>
      <c r="V1319" s="9">
        <v>39897</v>
      </c>
      <c r="W1319" s="8">
        <v>0.63</v>
      </c>
    </row>
    <row r="1320" spans="1:23" x14ac:dyDescent="0.4">
      <c r="A1320">
        <v>20090331</v>
      </c>
      <c r="B1320" s="3">
        <f t="shared" si="60"/>
        <v>39903</v>
      </c>
      <c r="C1320">
        <v>-1.9121229474945801E-2</v>
      </c>
      <c r="D1320">
        <v>-1.2586445311104699E-2</v>
      </c>
      <c r="E1320">
        <v>-5.9221110285133702E-2</v>
      </c>
      <c r="F1320">
        <v>-3.8452921328451399E-2</v>
      </c>
      <c r="H1320">
        <v>-3.7686355348737398E-2</v>
      </c>
      <c r="I1320">
        <v>-3.3631301313716798E-2</v>
      </c>
      <c r="J1320">
        <v>-6.3196202439384994E-2</v>
      </c>
      <c r="K1320">
        <v>-4.8134503414831699E-2</v>
      </c>
      <c r="L1320">
        <v>-4.6519304500207297E-2</v>
      </c>
      <c r="N1320">
        <v>-2.7111658268025099E-2</v>
      </c>
      <c r="O1320">
        <v>-3.2327892497238497E-2</v>
      </c>
      <c r="P1320">
        <v>-3.8869026407050998E-2</v>
      </c>
      <c r="Q1320" s="15">
        <f t="shared" si="61"/>
        <v>797.86999500000002</v>
      </c>
      <c r="R1320" s="15">
        <f t="shared" si="62"/>
        <v>0.64</v>
      </c>
      <c r="T1320" s="3">
        <v>39898</v>
      </c>
      <c r="U1320">
        <v>832.85998500000005</v>
      </c>
      <c r="V1320" s="9">
        <v>39898</v>
      </c>
      <c r="W1320" s="8">
        <v>0.66</v>
      </c>
    </row>
    <row r="1321" spans="1:23" x14ac:dyDescent="0.4">
      <c r="A1321">
        <v>20090401</v>
      </c>
      <c r="B1321" s="3">
        <f t="shared" si="60"/>
        <v>39904</v>
      </c>
      <c r="D1321">
        <v>-5.2056124451524799E-2</v>
      </c>
      <c r="E1321">
        <v>-8.4853570157878797E-2</v>
      </c>
      <c r="F1321">
        <v>-5.5149842888012897E-2</v>
      </c>
      <c r="G1321">
        <v>-5.2840374841136302E-2</v>
      </c>
      <c r="H1321">
        <v>-5.3752514165843999E-2</v>
      </c>
      <c r="I1321">
        <v>-4.8169167494775303E-2</v>
      </c>
      <c r="J1321">
        <v>-1.8724951248526599E-2</v>
      </c>
      <c r="K1321">
        <v>-4.27413154885906E-2</v>
      </c>
      <c r="M1321">
        <v>-5.7171792430684903E-2</v>
      </c>
      <c r="O1321">
        <v>-4.6198692821520802E-2</v>
      </c>
      <c r="P1321">
        <v>-3.8545043537492697E-2</v>
      </c>
      <c r="Q1321" s="15">
        <f t="shared" si="61"/>
        <v>811.080017</v>
      </c>
      <c r="R1321" s="15">
        <f t="shared" si="62"/>
        <v>0.69</v>
      </c>
      <c r="T1321" s="3">
        <v>39899</v>
      </c>
      <c r="U1321">
        <v>815.94000200000005</v>
      </c>
      <c r="V1321" s="9">
        <v>39899</v>
      </c>
      <c r="W1321" s="8">
        <v>0.74</v>
      </c>
    </row>
    <row r="1322" spans="1:23" x14ac:dyDescent="0.4">
      <c r="A1322">
        <v>20090402</v>
      </c>
      <c r="B1322" s="3">
        <f t="shared" si="60"/>
        <v>39905</v>
      </c>
      <c r="C1322">
        <v>3.0185763593945101E-3</v>
      </c>
      <c r="D1322">
        <v>-4.8374860019960497E-2</v>
      </c>
      <c r="E1322">
        <v>-2.8212811876623198E-2</v>
      </c>
      <c r="F1322">
        <v>-3.7036525154249302E-2</v>
      </c>
      <c r="G1322">
        <v>-5.8093354688768001E-2</v>
      </c>
      <c r="H1322">
        <v>-4.9424586726571199E-2</v>
      </c>
      <c r="I1322">
        <v>-4.2654217109722302E-2</v>
      </c>
      <c r="J1322">
        <v>-5.9207559150438703E-2</v>
      </c>
      <c r="K1322">
        <v>-3.04550696938258E-2</v>
      </c>
      <c r="L1322">
        <v>-2.5463684106514201E-2</v>
      </c>
      <c r="N1322">
        <v>-1.28655243100119E-2</v>
      </c>
      <c r="O1322">
        <v>-4.7096503936463502E-2</v>
      </c>
      <c r="P1322">
        <v>-2.3119243841959999E-2</v>
      </c>
      <c r="Q1322" s="15">
        <f t="shared" si="61"/>
        <v>834.38000499999998</v>
      </c>
      <c r="R1322" s="15">
        <f t="shared" si="62"/>
        <v>0.59</v>
      </c>
      <c r="T1322" s="3">
        <v>39902</v>
      </c>
      <c r="U1322">
        <v>787.53002900000001</v>
      </c>
      <c r="V1322" s="9">
        <v>39902</v>
      </c>
      <c r="W1322" s="8">
        <v>0.79</v>
      </c>
    </row>
    <row r="1323" spans="1:23" x14ac:dyDescent="0.4">
      <c r="A1323">
        <v>20090403</v>
      </c>
      <c r="B1323" s="3">
        <f t="shared" si="60"/>
        <v>39906</v>
      </c>
      <c r="D1323">
        <v>-4.4905559411071501E-2</v>
      </c>
      <c r="E1323">
        <v>-3.6548424606828701E-2</v>
      </c>
      <c r="F1323">
        <v>-2.8434693338712399E-2</v>
      </c>
      <c r="G1323">
        <v>-4.1671254077305597E-2</v>
      </c>
      <c r="H1323">
        <v>-4.6886888412492E-2</v>
      </c>
      <c r="I1323">
        <v>-4.4699654228081101E-2</v>
      </c>
      <c r="J1323">
        <v>-3.8286187389603599E-2</v>
      </c>
      <c r="K1323">
        <v>-3.8478254420113801E-2</v>
      </c>
      <c r="L1323">
        <v>-5.3016244294237902E-2</v>
      </c>
      <c r="M1323">
        <v>-7.0265964680063395E-2</v>
      </c>
      <c r="N1323">
        <v>-3.1349923135489101E-2</v>
      </c>
      <c r="O1323">
        <v>-2.85414103756623E-2</v>
      </c>
      <c r="P1323">
        <v>-6.0836562986815397E-2</v>
      </c>
      <c r="Q1323" s="15">
        <f t="shared" si="61"/>
        <v>842.5</v>
      </c>
      <c r="R1323" s="15">
        <f t="shared" si="62"/>
        <v>0.6</v>
      </c>
      <c r="T1323" s="3">
        <v>39903</v>
      </c>
      <c r="U1323">
        <v>797.86999500000002</v>
      </c>
      <c r="V1323" s="9">
        <v>39903</v>
      </c>
      <c r="W1323" s="8">
        <v>0.64</v>
      </c>
    </row>
    <row r="1324" spans="1:23" x14ac:dyDescent="0.4">
      <c r="A1324">
        <v>20090406</v>
      </c>
      <c r="B1324" s="3">
        <f t="shared" si="60"/>
        <v>39909</v>
      </c>
      <c r="C1324">
        <v>-3.7125834919337797E-2</v>
      </c>
      <c r="D1324">
        <v>-2.9249574916543401E-2</v>
      </c>
      <c r="E1324">
        <v>-1.8032215674589399E-2</v>
      </c>
      <c r="F1324">
        <v>-3.6993135808013798E-2</v>
      </c>
      <c r="G1324">
        <v>-4.7793106054031503E-2</v>
      </c>
      <c r="H1324">
        <v>-3.5343451557478402E-2</v>
      </c>
      <c r="I1324">
        <v>-3.0404111107386702E-3</v>
      </c>
      <c r="J1324">
        <v>-5.2738836167458399E-2</v>
      </c>
      <c r="K1324">
        <v>-4.4866089568496297E-2</v>
      </c>
      <c r="L1324">
        <v>-6.1737635504789702E-2</v>
      </c>
      <c r="M1324">
        <v>-4.15956953007433E-2</v>
      </c>
      <c r="N1324">
        <v>-3.2589282931776903E-2</v>
      </c>
      <c r="O1324">
        <v>-3.9249123075985298E-2</v>
      </c>
      <c r="P1324">
        <v>-3.6996931582277202E-2</v>
      </c>
      <c r="Q1324" s="15">
        <f t="shared" si="61"/>
        <v>835.47997999999995</v>
      </c>
      <c r="R1324" s="15">
        <f t="shared" si="62"/>
        <v>0.7</v>
      </c>
      <c r="T1324" s="3">
        <v>39904</v>
      </c>
      <c r="U1324">
        <v>811.080017</v>
      </c>
      <c r="V1324" s="9">
        <v>39904</v>
      </c>
      <c r="W1324" s="8">
        <v>0.69</v>
      </c>
    </row>
    <row r="1325" spans="1:23" x14ac:dyDescent="0.4">
      <c r="A1325">
        <v>20090407</v>
      </c>
      <c r="B1325" s="3">
        <f t="shared" si="60"/>
        <v>39910</v>
      </c>
      <c r="C1325">
        <v>-8.4563795678172501E-2</v>
      </c>
      <c r="D1325">
        <v>-4.5585728392510801E-2</v>
      </c>
      <c r="E1325">
        <v>-5.7054816519584398E-2</v>
      </c>
      <c r="F1325">
        <v>-2.8567035710111301E-2</v>
      </c>
      <c r="G1325">
        <v>-4.24657487099779E-2</v>
      </c>
      <c r="H1325">
        <v>-2.60240070303277E-2</v>
      </c>
      <c r="I1325">
        <v>-0.18873043992133201</v>
      </c>
      <c r="J1325">
        <v>-2.8030539756541299E-2</v>
      </c>
      <c r="K1325">
        <v>-3.4085009711096299E-2</v>
      </c>
      <c r="L1325">
        <v>-4.4993315965944698E-2</v>
      </c>
      <c r="M1325">
        <v>-1.6308974088183301E-2</v>
      </c>
      <c r="N1325">
        <v>-5.6632849119640102E-2</v>
      </c>
      <c r="O1325">
        <v>-3.7879509072581197E-2</v>
      </c>
      <c r="P1325">
        <v>5.8577466608579097E-4</v>
      </c>
      <c r="Q1325" s="15">
        <f t="shared" si="61"/>
        <v>815.54998799999998</v>
      </c>
      <c r="R1325" s="15">
        <f t="shared" si="62"/>
        <v>0.78</v>
      </c>
      <c r="T1325" s="3">
        <v>39905</v>
      </c>
      <c r="U1325">
        <v>834.38000499999998</v>
      </c>
      <c r="V1325" s="9">
        <v>39905</v>
      </c>
      <c r="W1325" s="8">
        <v>0.59</v>
      </c>
    </row>
    <row r="1326" spans="1:23" x14ac:dyDescent="0.4">
      <c r="A1326">
        <v>20090408</v>
      </c>
      <c r="B1326" s="3">
        <f t="shared" si="60"/>
        <v>39911</v>
      </c>
      <c r="C1326">
        <v>-3.7795292751706899E-2</v>
      </c>
      <c r="D1326">
        <v>-2.75897745283834E-2</v>
      </c>
      <c r="E1326">
        <v>-3.1868182822517299E-2</v>
      </c>
      <c r="F1326">
        <v>-4.47249520636211E-2</v>
      </c>
      <c r="G1326">
        <v>-3.10826041613868E-2</v>
      </c>
      <c r="H1326">
        <v>-2.6876563413538199E-2</v>
      </c>
      <c r="I1326">
        <v>-4.2561733776983197E-2</v>
      </c>
      <c r="J1326">
        <v>-2.3461801724332699E-2</v>
      </c>
      <c r="M1326">
        <v>-2.6684410894599199E-2</v>
      </c>
      <c r="N1326">
        <v>-3.2895098620731103E-2</v>
      </c>
      <c r="O1326">
        <v>-5.4544993996550502E-2</v>
      </c>
      <c r="P1326">
        <v>-4.8255157122229497E-2</v>
      </c>
      <c r="Q1326" s="15">
        <f t="shared" si="61"/>
        <v>825.15997300000004</v>
      </c>
      <c r="R1326" s="15">
        <f t="shared" si="62"/>
        <v>0.64</v>
      </c>
      <c r="T1326" s="3">
        <v>39906</v>
      </c>
      <c r="U1326">
        <v>842.5</v>
      </c>
      <c r="V1326" s="9">
        <v>39906</v>
      </c>
      <c r="W1326" s="8">
        <v>0.6</v>
      </c>
    </row>
    <row r="1327" spans="1:23" x14ac:dyDescent="0.4">
      <c r="A1327">
        <v>20090409</v>
      </c>
      <c r="B1327" s="3">
        <f t="shared" si="60"/>
        <v>39912</v>
      </c>
      <c r="C1327">
        <v>8.3545926682664501E-2</v>
      </c>
      <c r="D1327">
        <v>-4.4478364852303699E-2</v>
      </c>
      <c r="E1327">
        <v>-2.9482514386122899E-2</v>
      </c>
      <c r="F1327">
        <v>-3.2578914803908898E-2</v>
      </c>
      <c r="G1327">
        <v>-2.5196846797188099E-2</v>
      </c>
      <c r="H1327">
        <v>-3.4129344563967302E-2</v>
      </c>
      <c r="I1327">
        <v>-3.3029068638495002E-2</v>
      </c>
      <c r="K1327">
        <v>-3.1122559273740202E-2</v>
      </c>
      <c r="M1327">
        <v>-4.3216888133139501E-2</v>
      </c>
      <c r="N1327">
        <v>-4.1632083885752999E-2</v>
      </c>
      <c r="O1327">
        <v>-2.7374835257122799E-2</v>
      </c>
      <c r="P1327">
        <v>-3.7712634107708302E-2</v>
      </c>
      <c r="Q1327" s="15">
        <f t="shared" si="61"/>
        <v>856.55999799999995</v>
      </c>
      <c r="R1327" s="15">
        <f t="shared" si="62"/>
        <v>0.56000000000000005</v>
      </c>
      <c r="T1327" s="3">
        <v>39909</v>
      </c>
      <c r="U1327">
        <v>835.47997999999995</v>
      </c>
      <c r="V1327" s="9">
        <v>39909</v>
      </c>
      <c r="W1327" s="8">
        <v>0.7</v>
      </c>
    </row>
    <row r="1328" spans="1:23" x14ac:dyDescent="0.4">
      <c r="A1328">
        <v>20090413</v>
      </c>
      <c r="B1328" s="3">
        <f t="shared" si="60"/>
        <v>39916</v>
      </c>
      <c r="C1328">
        <v>-3.0661332999320501E-2</v>
      </c>
      <c r="D1328">
        <v>-2.4711394085062399E-2</v>
      </c>
      <c r="E1328">
        <v>-3.0124231076411399E-2</v>
      </c>
      <c r="F1328">
        <v>-2.8846604543118701E-2</v>
      </c>
      <c r="G1328">
        <v>-1.5120944407029401E-2</v>
      </c>
      <c r="H1328">
        <v>-3.5057600185439498E-2</v>
      </c>
      <c r="K1328">
        <v>-3.0302982352678701E-2</v>
      </c>
      <c r="L1328">
        <v>-4.94387603623717E-2</v>
      </c>
      <c r="M1328">
        <v>-3.0900674627529101E-2</v>
      </c>
      <c r="N1328">
        <v>-2.6746659362677099E-2</v>
      </c>
      <c r="P1328">
        <v>-4.0178219927861102E-2</v>
      </c>
      <c r="Q1328" s="15">
        <f t="shared" si="61"/>
        <v>858.72997999999995</v>
      </c>
      <c r="R1328" s="15">
        <f t="shared" si="62"/>
        <v>0.5</v>
      </c>
      <c r="T1328" s="3">
        <v>39910</v>
      </c>
      <c r="U1328">
        <v>815.54998799999998</v>
      </c>
      <c r="V1328" s="9">
        <v>39910</v>
      </c>
      <c r="W1328" s="8">
        <v>0.78</v>
      </c>
    </row>
    <row r="1329" spans="1:23" x14ac:dyDescent="0.4">
      <c r="A1329">
        <v>20090414</v>
      </c>
      <c r="B1329" s="3">
        <f t="shared" si="60"/>
        <v>39917</v>
      </c>
      <c r="C1329">
        <v>-5.7529595486571099E-2</v>
      </c>
      <c r="D1329">
        <v>-6.5251973728217505E-2</v>
      </c>
      <c r="E1329">
        <v>-7.9351224029314896E-2</v>
      </c>
      <c r="F1329">
        <v>-4.4917822962177598E-2</v>
      </c>
      <c r="G1329">
        <v>-2.0921644819027699E-2</v>
      </c>
      <c r="H1329">
        <v>-7.0453456160445793E-2</v>
      </c>
      <c r="I1329">
        <v>-3.9826903490678502E-2</v>
      </c>
      <c r="J1329">
        <v>-1.8413958842052498E-2</v>
      </c>
      <c r="K1329">
        <v>-3.5984257781036498E-2</v>
      </c>
      <c r="L1329">
        <v>-3.5004747308933402E-2</v>
      </c>
      <c r="M1329">
        <v>-3.1404497833300002E-2</v>
      </c>
      <c r="N1329">
        <v>-3.4949181744567397E-2</v>
      </c>
      <c r="O1329">
        <v>-1.4383637370545301E-2</v>
      </c>
      <c r="P1329">
        <v>-3.1164529470742799E-2</v>
      </c>
      <c r="Q1329" s="15">
        <f t="shared" si="61"/>
        <v>841.5</v>
      </c>
      <c r="R1329" s="15">
        <f t="shared" si="62"/>
        <v>0.57999999999999996</v>
      </c>
      <c r="T1329" s="3">
        <v>39911</v>
      </c>
      <c r="U1329">
        <v>825.15997300000004</v>
      </c>
      <c r="V1329" s="9">
        <v>39911</v>
      </c>
      <c r="W1329" s="8">
        <v>0.64</v>
      </c>
    </row>
    <row r="1330" spans="1:23" x14ac:dyDescent="0.4">
      <c r="A1330">
        <v>20090415</v>
      </c>
      <c r="B1330" s="3">
        <f t="shared" si="60"/>
        <v>39918</v>
      </c>
      <c r="C1330">
        <v>-5.3257838482833303E-2</v>
      </c>
      <c r="D1330">
        <v>-5.7093934386332597E-2</v>
      </c>
      <c r="E1330">
        <v>-4.29422437290745E-2</v>
      </c>
      <c r="F1330">
        <v>-7.2562083603651004E-2</v>
      </c>
      <c r="G1330">
        <v>-1.7616028105279902E-2</v>
      </c>
      <c r="H1330">
        <v>-2.8603267237427399E-2</v>
      </c>
      <c r="I1330">
        <v>-4.8973235532940099E-2</v>
      </c>
      <c r="J1330">
        <v>-5.87064413143406E-2</v>
      </c>
      <c r="K1330">
        <v>-3.8862347931195702E-2</v>
      </c>
      <c r="L1330">
        <v>-2.5300788038163501E-2</v>
      </c>
      <c r="M1330">
        <v>-7.9416339491646705E-3</v>
      </c>
      <c r="N1330">
        <v>-4.8739646997629997E-2</v>
      </c>
      <c r="O1330">
        <v>-2.97641292228632E-2</v>
      </c>
      <c r="P1330">
        <v>-3.7037112831354101E-2</v>
      </c>
      <c r="Q1330" s="15">
        <f t="shared" si="61"/>
        <v>852.05999799999995</v>
      </c>
      <c r="R1330" s="15">
        <f t="shared" si="62"/>
        <v>0.62</v>
      </c>
      <c r="T1330" s="3">
        <v>39912</v>
      </c>
      <c r="U1330">
        <v>856.55999799999995</v>
      </c>
      <c r="V1330" s="9">
        <v>39912</v>
      </c>
      <c r="W1330" s="8">
        <v>0.56000000000000005</v>
      </c>
    </row>
    <row r="1331" spans="1:23" x14ac:dyDescent="0.4">
      <c r="A1331">
        <v>20090416</v>
      </c>
      <c r="B1331" s="3">
        <f t="shared" si="60"/>
        <v>39919</v>
      </c>
      <c r="C1331">
        <v>4.6686291886402602E-3</v>
      </c>
      <c r="D1331">
        <v>-3.3463799833194897E-2</v>
      </c>
      <c r="E1331">
        <v>-4.0526346178458197E-2</v>
      </c>
      <c r="F1331">
        <v>-3.2033891769987603E-2</v>
      </c>
      <c r="G1331">
        <v>-3.6468923145486602E-2</v>
      </c>
      <c r="H1331">
        <v>-3.8669763066376497E-2</v>
      </c>
      <c r="I1331">
        <v>-5.4892602519046402E-2</v>
      </c>
      <c r="J1331">
        <v>-5.5650364038836497E-2</v>
      </c>
      <c r="L1331">
        <v>-4.9527918179736702E-2</v>
      </c>
      <c r="M1331">
        <v>-3.2270408616595997E-2</v>
      </c>
      <c r="N1331">
        <v>-4.0491274631739897E-2</v>
      </c>
      <c r="O1331">
        <v>-0.13844933255667399</v>
      </c>
      <c r="P1331">
        <v>-2.7996898910809202E-2</v>
      </c>
      <c r="Q1331" s="15">
        <f t="shared" si="61"/>
        <v>865.29998799999998</v>
      </c>
      <c r="R1331" s="15">
        <f t="shared" si="62"/>
        <v>0.59</v>
      </c>
      <c r="T1331" s="3">
        <v>39916</v>
      </c>
      <c r="U1331">
        <v>858.72997999999995</v>
      </c>
      <c r="V1331" s="9">
        <v>39916</v>
      </c>
      <c r="W1331" s="8">
        <v>0.5</v>
      </c>
    </row>
    <row r="1332" spans="1:23" x14ac:dyDescent="0.4">
      <c r="A1332">
        <v>20090417</v>
      </c>
      <c r="B1332" s="3">
        <f t="shared" si="60"/>
        <v>39920</v>
      </c>
      <c r="C1332">
        <v>-1.66768666968054E-2</v>
      </c>
      <c r="D1332">
        <v>-4.0805856851083198E-2</v>
      </c>
      <c r="E1332">
        <v>-3.4700652933218203E-2</v>
      </c>
      <c r="F1332">
        <v>-3.04932562533398E-2</v>
      </c>
      <c r="G1332">
        <v>-3.6505750119043903E-2</v>
      </c>
      <c r="H1332">
        <v>-4.6738413006398999E-2</v>
      </c>
      <c r="J1332">
        <v>-3.0086776717320001E-2</v>
      </c>
      <c r="K1332">
        <v>-5.1258058595452197E-2</v>
      </c>
      <c r="L1332">
        <v>-4.3885726836984398E-2</v>
      </c>
      <c r="P1332">
        <v>-2.2413104301938699E-2</v>
      </c>
      <c r="Q1332" s="15">
        <f t="shared" si="61"/>
        <v>869.59997599999997</v>
      </c>
      <c r="R1332" s="15">
        <f t="shared" si="62"/>
        <v>0.56000000000000005</v>
      </c>
      <c r="T1332" s="3">
        <v>39917</v>
      </c>
      <c r="U1332">
        <v>841.5</v>
      </c>
      <c r="V1332" s="9">
        <v>39917</v>
      </c>
      <c r="W1332" s="8">
        <v>0.57999999999999996</v>
      </c>
    </row>
    <row r="1333" spans="1:23" x14ac:dyDescent="0.4">
      <c r="A1333">
        <v>20090420</v>
      </c>
      <c r="B1333" s="3">
        <f t="shared" si="60"/>
        <v>39923</v>
      </c>
      <c r="C1333">
        <v>-8.9958105499314905E-2</v>
      </c>
      <c r="D1333">
        <v>7.1639472614037202E-3</v>
      </c>
      <c r="E1333">
        <v>-3.31642071315085E-2</v>
      </c>
      <c r="F1333">
        <v>-2.1893510398221998E-2</v>
      </c>
      <c r="G1333">
        <v>-3.5957081094284603E-2</v>
      </c>
      <c r="H1333">
        <v>-3.2752373571890397E-2</v>
      </c>
      <c r="I1333">
        <v>-3.50011329454658E-2</v>
      </c>
      <c r="J1333">
        <v>-3.4926163192420499E-2</v>
      </c>
      <c r="K1333">
        <v>-4.2179927235887697E-2</v>
      </c>
      <c r="M1333">
        <v>-4.1280074101111099E-2</v>
      </c>
      <c r="Q1333" s="15">
        <f t="shared" si="61"/>
        <v>832.39001499999995</v>
      </c>
      <c r="R1333" s="15">
        <f t="shared" si="62"/>
        <v>0.78</v>
      </c>
      <c r="T1333" s="3">
        <v>39918</v>
      </c>
      <c r="U1333">
        <v>852.05999799999995</v>
      </c>
      <c r="V1333" s="9">
        <v>39918</v>
      </c>
      <c r="W1333" s="8">
        <v>0.62</v>
      </c>
    </row>
    <row r="1334" spans="1:23" x14ac:dyDescent="0.4">
      <c r="A1334">
        <v>20090421</v>
      </c>
      <c r="B1334" s="3">
        <f t="shared" si="60"/>
        <v>39924</v>
      </c>
      <c r="C1334">
        <v>-6.1025409441258803E-2</v>
      </c>
      <c r="D1334">
        <v>-6.1825118175201803E-2</v>
      </c>
      <c r="F1334">
        <v>-7.9702073137409402E-2</v>
      </c>
      <c r="G1334">
        <v>-3.33153309163444E-2</v>
      </c>
      <c r="H1334">
        <v>-3.0038452842126299E-2</v>
      </c>
      <c r="I1334">
        <v>-3.3972342102270597E-2</v>
      </c>
      <c r="J1334">
        <v>-2.5512449188577601E-2</v>
      </c>
      <c r="K1334">
        <v>-3.0104245577163499E-2</v>
      </c>
      <c r="L1334">
        <v>-3.9835888500302098E-2</v>
      </c>
      <c r="M1334">
        <v>-4.3675969499387603E-2</v>
      </c>
      <c r="N1334">
        <v>-4.88629086215795E-2</v>
      </c>
      <c r="O1334">
        <v>-2.2824984124973802E-2</v>
      </c>
      <c r="P1334">
        <v>-4.5293180732136E-2</v>
      </c>
      <c r="Q1334" s="15">
        <f t="shared" si="61"/>
        <v>850.080017</v>
      </c>
      <c r="R1334" s="15">
        <f t="shared" si="62"/>
        <v>0.66</v>
      </c>
      <c r="T1334" s="3">
        <v>39919</v>
      </c>
      <c r="U1334">
        <v>865.29998799999998</v>
      </c>
      <c r="V1334" s="9">
        <v>39919</v>
      </c>
      <c r="W1334" s="8">
        <v>0.59</v>
      </c>
    </row>
    <row r="1335" spans="1:23" x14ac:dyDescent="0.4">
      <c r="A1335">
        <v>20090422</v>
      </c>
      <c r="B1335" s="3">
        <f t="shared" si="60"/>
        <v>39925</v>
      </c>
      <c r="D1335">
        <v>-6.4396891374691095E-2</v>
      </c>
      <c r="E1335">
        <v>-8.4949233764922499E-2</v>
      </c>
      <c r="F1335">
        <v>-3.4180869213973702E-2</v>
      </c>
      <c r="G1335">
        <v>-5.7371670490888801E-2</v>
      </c>
      <c r="H1335">
        <v>-4.8490250470995401E-2</v>
      </c>
      <c r="I1335">
        <v>-4.1569120029328999E-2</v>
      </c>
      <c r="J1335">
        <v>-8.4014045248687705E-2</v>
      </c>
      <c r="K1335">
        <v>-5.6848027944351398E-2</v>
      </c>
      <c r="L1335">
        <v>-2.55635450603416E-2</v>
      </c>
      <c r="M1335">
        <v>-2.9460018271182199E-2</v>
      </c>
      <c r="N1335">
        <v>-1.8665980862217199E-2</v>
      </c>
      <c r="P1335">
        <v>5.2404235452476897E-2</v>
      </c>
      <c r="Q1335" s="15">
        <f t="shared" si="61"/>
        <v>843.54998799999998</v>
      </c>
      <c r="R1335" s="15">
        <f t="shared" si="62"/>
        <v>0.63</v>
      </c>
      <c r="T1335" s="3">
        <v>39920</v>
      </c>
      <c r="U1335">
        <v>869.59997599999997</v>
      </c>
      <c r="V1335" s="9">
        <v>39920</v>
      </c>
      <c r="W1335" s="8">
        <v>0.56000000000000005</v>
      </c>
    </row>
    <row r="1336" spans="1:23" x14ac:dyDescent="0.4">
      <c r="A1336">
        <v>20090423</v>
      </c>
      <c r="B1336" s="3">
        <f t="shared" si="60"/>
        <v>39926</v>
      </c>
      <c r="D1336">
        <v>-1.9043270107912399E-2</v>
      </c>
      <c r="E1336">
        <v>-0.28707258045330902</v>
      </c>
      <c r="F1336">
        <v>-1.37157965550264E-2</v>
      </c>
      <c r="G1336">
        <v>-2.3842020373554401E-2</v>
      </c>
      <c r="I1336">
        <v>-3.7234747551947597E-2</v>
      </c>
      <c r="J1336">
        <v>-5.79946446508737E-2</v>
      </c>
      <c r="L1336">
        <v>-4.2836936982426098E-2</v>
      </c>
      <c r="M1336">
        <v>-3.7211980128519798E-2</v>
      </c>
      <c r="N1336">
        <v>-1.67814263046983E-2</v>
      </c>
      <c r="O1336">
        <v>-3.4690348551335702E-2</v>
      </c>
      <c r="P1336">
        <v>-9.6055055951562204E-2</v>
      </c>
      <c r="Q1336" s="15">
        <f t="shared" si="61"/>
        <v>851.919983</v>
      </c>
      <c r="R1336" s="15">
        <f t="shared" si="62"/>
        <v>0.72</v>
      </c>
      <c r="T1336" s="3">
        <v>39923</v>
      </c>
      <c r="U1336">
        <v>832.39001499999995</v>
      </c>
      <c r="V1336" s="9">
        <v>39923</v>
      </c>
      <c r="W1336" s="8">
        <v>0.78</v>
      </c>
    </row>
    <row r="1337" spans="1:23" x14ac:dyDescent="0.4">
      <c r="A1337">
        <v>20090424</v>
      </c>
      <c r="B1337" s="3">
        <f t="shared" si="60"/>
        <v>39927</v>
      </c>
      <c r="D1337">
        <v>-3.8879997944053203E-2</v>
      </c>
      <c r="E1337">
        <v>-2.2839018327285E-2</v>
      </c>
      <c r="F1337">
        <v>-3.9707136201425602E-2</v>
      </c>
      <c r="G1337">
        <v>-4.2350220554824201E-2</v>
      </c>
      <c r="H1337">
        <v>-6.8489566066892105E-2</v>
      </c>
      <c r="I1337">
        <v>-3.45112038661467E-2</v>
      </c>
      <c r="J1337">
        <v>-3.9960289316311397E-2</v>
      </c>
      <c r="K1337">
        <v>-7.5118959097099702E-2</v>
      </c>
      <c r="L1337">
        <v>-7.8720150999305703E-3</v>
      </c>
      <c r="N1337">
        <v>-3.59348533650014E-2</v>
      </c>
      <c r="O1337">
        <v>-0.15180194475945699</v>
      </c>
      <c r="P1337">
        <v>6.5024947669193797E-3</v>
      </c>
      <c r="Q1337" s="15">
        <f t="shared" si="61"/>
        <v>866.22997999999995</v>
      </c>
      <c r="R1337" s="15">
        <f t="shared" si="62"/>
        <v>0.63</v>
      </c>
      <c r="T1337" s="3">
        <v>39924</v>
      </c>
      <c r="U1337">
        <v>850.080017</v>
      </c>
      <c r="V1337" s="9">
        <v>39924</v>
      </c>
      <c r="W1337" s="8">
        <v>0.66</v>
      </c>
    </row>
    <row r="1338" spans="1:23" x14ac:dyDescent="0.4">
      <c r="A1338">
        <v>20090427</v>
      </c>
      <c r="B1338" s="3">
        <f t="shared" si="60"/>
        <v>39930</v>
      </c>
      <c r="C1338">
        <v>-4.4287631473080701E-2</v>
      </c>
      <c r="D1338">
        <v>-6.0629323444490298E-2</v>
      </c>
      <c r="E1338">
        <v>-7.6336911663445195E-2</v>
      </c>
      <c r="F1338">
        <v>-8.0522042404038E-2</v>
      </c>
      <c r="G1338">
        <v>-3.6180302222684403E-2</v>
      </c>
      <c r="H1338">
        <v>-4.0018003809305799E-2</v>
      </c>
      <c r="I1338">
        <v>-2.8567422026803801E-2</v>
      </c>
      <c r="J1338">
        <v>-3.0240448534444901E-2</v>
      </c>
      <c r="L1338">
        <v>-3.7379399099238798E-2</v>
      </c>
      <c r="M1338">
        <v>-3.6055197478176301E-2</v>
      </c>
      <c r="N1338">
        <v>-4.5995047481835902E-2</v>
      </c>
      <c r="O1338">
        <v>-1.6817060307669499E-2</v>
      </c>
      <c r="P1338">
        <v>-2.7077601146515601E-2</v>
      </c>
      <c r="Q1338" s="15">
        <f t="shared" si="61"/>
        <v>857.51000999999997</v>
      </c>
      <c r="R1338" s="15">
        <f t="shared" si="62"/>
        <v>0.64</v>
      </c>
      <c r="T1338" s="3">
        <v>39925</v>
      </c>
      <c r="U1338">
        <v>843.54998799999998</v>
      </c>
      <c r="V1338" s="9">
        <v>39925</v>
      </c>
      <c r="W1338" s="8">
        <v>0.63</v>
      </c>
    </row>
    <row r="1339" spans="1:23" x14ac:dyDescent="0.4">
      <c r="A1339">
        <v>20090428</v>
      </c>
      <c r="B1339" s="3">
        <f t="shared" si="60"/>
        <v>39931</v>
      </c>
      <c r="C1339">
        <v>-3.5074344037702501E-2</v>
      </c>
      <c r="D1339">
        <v>-4.7949610729993299E-2</v>
      </c>
      <c r="E1339">
        <v>-3.8899758720640498E-2</v>
      </c>
      <c r="F1339">
        <v>-2.8507784955699299E-2</v>
      </c>
      <c r="G1339">
        <v>-2.9599445089174801E-2</v>
      </c>
      <c r="I1339">
        <v>-4.3310419737150697E-2</v>
      </c>
      <c r="J1339">
        <v>-3.8741639145515899E-2</v>
      </c>
      <c r="K1339">
        <v>-1.6311324291075999E-2</v>
      </c>
      <c r="M1339">
        <v>-5.2526905592273597E-2</v>
      </c>
      <c r="N1339">
        <v>-0.23614396428527501</v>
      </c>
      <c r="O1339">
        <v>-3.1582122022794999E-2</v>
      </c>
      <c r="P1339">
        <v>-3.8188928385929202E-2</v>
      </c>
      <c r="Q1339" s="15">
        <f t="shared" si="61"/>
        <v>855.15997300000004</v>
      </c>
      <c r="R1339" s="15">
        <f t="shared" si="62"/>
        <v>0.69</v>
      </c>
      <c r="T1339" s="3">
        <v>39926</v>
      </c>
      <c r="U1339">
        <v>851.919983</v>
      </c>
      <c r="V1339" s="9">
        <v>39926</v>
      </c>
      <c r="W1339" s="8">
        <v>0.72</v>
      </c>
    </row>
    <row r="1340" spans="1:23" x14ac:dyDescent="0.4">
      <c r="A1340">
        <v>20090429</v>
      </c>
      <c r="B1340" s="3">
        <f t="shared" si="60"/>
        <v>39932</v>
      </c>
      <c r="C1340">
        <v>-2.7471843228294799E-2</v>
      </c>
      <c r="D1340">
        <v>-3.65226227269531E-2</v>
      </c>
      <c r="E1340">
        <v>-5.0941583167807003E-2</v>
      </c>
      <c r="F1340">
        <v>-4.8612978093055197E-2</v>
      </c>
      <c r="I1340">
        <v>-2.5471557898436501E-2</v>
      </c>
      <c r="J1340">
        <v>-2.58534372212697E-2</v>
      </c>
      <c r="K1340">
        <v>-6.7443003548579003E-2</v>
      </c>
      <c r="M1340">
        <v>-4.3052048294470298E-2</v>
      </c>
      <c r="N1340">
        <v>2.7066267060811899E-2</v>
      </c>
      <c r="O1340">
        <v>-5.7850436684075399E-2</v>
      </c>
      <c r="P1340">
        <v>-1.1677382574078E-2</v>
      </c>
      <c r="Q1340" s="15">
        <f t="shared" si="61"/>
        <v>873.64001499999995</v>
      </c>
      <c r="R1340" s="15">
        <f t="shared" si="62"/>
        <v>0.61</v>
      </c>
      <c r="T1340" s="3">
        <v>39927</v>
      </c>
      <c r="U1340">
        <v>866.22997999999995</v>
      </c>
      <c r="V1340" s="9">
        <v>39927</v>
      </c>
      <c r="W1340" s="8">
        <v>0.63</v>
      </c>
    </row>
    <row r="1341" spans="1:23" x14ac:dyDescent="0.4">
      <c r="A1341">
        <v>20090430</v>
      </c>
      <c r="B1341" s="3">
        <f t="shared" si="60"/>
        <v>39933</v>
      </c>
      <c r="C1341">
        <v>-1.87753554617014E-2</v>
      </c>
      <c r="D1341">
        <v>-3.4327759875433801E-2</v>
      </c>
      <c r="E1341">
        <v>-4.6408637167730998E-2</v>
      </c>
      <c r="F1341">
        <v>-5.9977644062985898E-2</v>
      </c>
      <c r="G1341">
        <v>-2.9201206532351299E-2</v>
      </c>
      <c r="H1341">
        <v>-9.5355450440998604E-3</v>
      </c>
      <c r="I1341">
        <v>-3.5259644559416201E-2</v>
      </c>
      <c r="J1341">
        <v>-4.26913787580811E-2</v>
      </c>
      <c r="K1341">
        <v>-1.87318537434382E-2</v>
      </c>
      <c r="L1341">
        <v>-4.8932559007882702E-2</v>
      </c>
      <c r="M1341">
        <v>-3.3758907626700002E-2</v>
      </c>
      <c r="O1341">
        <v>-3.8736398045121703E-2</v>
      </c>
      <c r="P1341">
        <v>-2.29132970533826E-2</v>
      </c>
      <c r="Q1341" s="15">
        <f t="shared" si="61"/>
        <v>872.80999799999995</v>
      </c>
      <c r="R1341" s="15">
        <f t="shared" si="62"/>
        <v>0.62</v>
      </c>
      <c r="T1341" s="3">
        <v>39930</v>
      </c>
      <c r="U1341">
        <v>857.51000999999997</v>
      </c>
      <c r="V1341" s="9">
        <v>39930</v>
      </c>
      <c r="W1341" s="8">
        <v>0.64</v>
      </c>
    </row>
    <row r="1342" spans="1:23" x14ac:dyDescent="0.4">
      <c r="A1342">
        <v>20090501</v>
      </c>
      <c r="B1342" s="3">
        <f t="shared" si="60"/>
        <v>39934</v>
      </c>
      <c r="C1342">
        <v>-4.7020702900303898E-2</v>
      </c>
      <c r="D1342">
        <v>-4.0912364365097001E-2</v>
      </c>
      <c r="E1342">
        <v>-0.13937309051063801</v>
      </c>
      <c r="F1342">
        <v>-3.3568605595331098E-2</v>
      </c>
      <c r="G1342">
        <v>-3.2316853403151699E-2</v>
      </c>
      <c r="H1342">
        <v>-1.8405028365494E-2</v>
      </c>
      <c r="K1342">
        <v>-6.6504490165332303E-2</v>
      </c>
      <c r="L1342">
        <v>-3.6477143346091499E-2</v>
      </c>
      <c r="O1342">
        <v>-2.6495877651486699E-2</v>
      </c>
      <c r="P1342">
        <v>-3.4658269218997499E-2</v>
      </c>
      <c r="Q1342" s="15">
        <f t="shared" si="61"/>
        <v>877.52002000000005</v>
      </c>
      <c r="R1342" s="15">
        <f t="shared" si="62"/>
        <v>0.57999999999999996</v>
      </c>
      <c r="T1342" s="3">
        <v>39931</v>
      </c>
      <c r="U1342">
        <v>855.15997300000004</v>
      </c>
      <c r="V1342" s="9">
        <v>39931</v>
      </c>
      <c r="W1342" s="8">
        <v>0.69</v>
      </c>
    </row>
    <row r="1343" spans="1:23" x14ac:dyDescent="0.4">
      <c r="A1343">
        <v>20090504</v>
      </c>
      <c r="B1343" s="3">
        <f t="shared" si="60"/>
        <v>39937</v>
      </c>
      <c r="D1343">
        <v>-4.4593749177440599E-2</v>
      </c>
      <c r="E1343">
        <v>-3.8256249883390402E-2</v>
      </c>
      <c r="F1343">
        <v>-2.9516283154976099E-2</v>
      </c>
      <c r="G1343">
        <v>-3.0263757231257599E-2</v>
      </c>
      <c r="H1343">
        <v>-3.6084181646909803E-2</v>
      </c>
      <c r="I1343">
        <v>-0.84817568439718705</v>
      </c>
      <c r="J1343">
        <v>-3.9297477413421697E-2</v>
      </c>
      <c r="L1343">
        <v>-3.6321940742483502E-2</v>
      </c>
      <c r="M1343">
        <v>-5.4439671498209503E-2</v>
      </c>
      <c r="N1343">
        <v>-3.5741452902517498E-2</v>
      </c>
      <c r="P1343">
        <v>-5.4921469559849098E-2</v>
      </c>
      <c r="Q1343" s="15">
        <f t="shared" si="61"/>
        <v>907.23999000000003</v>
      </c>
      <c r="R1343" s="15">
        <f t="shared" si="62"/>
        <v>0.53</v>
      </c>
      <c r="T1343" s="3">
        <v>39932</v>
      </c>
      <c r="U1343">
        <v>873.64001499999995</v>
      </c>
      <c r="V1343" s="9">
        <v>39932</v>
      </c>
      <c r="W1343" s="8">
        <v>0.61</v>
      </c>
    </row>
    <row r="1344" spans="1:23" x14ac:dyDescent="0.4">
      <c r="A1344">
        <v>20090505</v>
      </c>
      <c r="B1344" s="3">
        <f t="shared" si="60"/>
        <v>39938</v>
      </c>
      <c r="C1344">
        <v>-4.3621250952790902E-2</v>
      </c>
      <c r="D1344">
        <v>-3.9376695958441399E-2</v>
      </c>
      <c r="E1344">
        <v>-3.1807926805107203E-2</v>
      </c>
      <c r="F1344">
        <v>-3.8997751839148801E-3</v>
      </c>
      <c r="G1344">
        <v>-4.8613799623802599E-2</v>
      </c>
      <c r="J1344">
        <v>-3.7049061630916001E-2</v>
      </c>
      <c r="K1344">
        <v>-2.41692981043902E-2</v>
      </c>
      <c r="L1344">
        <v>-4.3360792126513503E-2</v>
      </c>
      <c r="M1344">
        <v>-5.5526387171777797E-2</v>
      </c>
      <c r="N1344">
        <v>-5.8286402409297597E-2</v>
      </c>
      <c r="O1344">
        <v>-3.5641061144612199E-2</v>
      </c>
      <c r="P1344">
        <v>-5.2207894327701898E-2</v>
      </c>
      <c r="Q1344" s="15">
        <f t="shared" si="61"/>
        <v>903.79998799999998</v>
      </c>
      <c r="R1344" s="15">
        <f t="shared" si="62"/>
        <v>0.56999999999999995</v>
      </c>
      <c r="T1344" s="3">
        <v>39933</v>
      </c>
      <c r="U1344">
        <v>872.80999799999995</v>
      </c>
      <c r="V1344" s="9">
        <v>39933</v>
      </c>
      <c r="W1344" s="8">
        <v>0.62</v>
      </c>
    </row>
    <row r="1345" spans="1:23" x14ac:dyDescent="0.4">
      <c r="A1345">
        <v>20090506</v>
      </c>
      <c r="B1345" s="3">
        <f t="shared" si="60"/>
        <v>39939</v>
      </c>
      <c r="C1345">
        <v>5.4752191040751401E-2</v>
      </c>
      <c r="D1345">
        <v>-4.2358614815189703E-2</v>
      </c>
      <c r="E1345">
        <v>1.8153273578384501E-3</v>
      </c>
      <c r="F1345">
        <v>-3.7659766482515802E-2</v>
      </c>
      <c r="G1345">
        <v>-3.6256285362282301E-2</v>
      </c>
      <c r="I1345">
        <v>-5.0606690990292899E-2</v>
      </c>
      <c r="J1345">
        <v>-2.2594508060385599E-2</v>
      </c>
      <c r="L1345">
        <v>-0.20103166089530899</v>
      </c>
      <c r="M1345">
        <v>-3.1376874705578199E-2</v>
      </c>
      <c r="N1345">
        <v>-3.4769868709783297E-2</v>
      </c>
      <c r="O1345">
        <v>-7.8711810434675298E-4</v>
      </c>
      <c r="P1345">
        <v>-2.9320937876841799E-2</v>
      </c>
      <c r="Q1345" s="15">
        <f t="shared" si="61"/>
        <v>919.53002900000001</v>
      </c>
      <c r="R1345" s="15">
        <f t="shared" si="62"/>
        <v>0.57999999999999996</v>
      </c>
      <c r="T1345" s="3">
        <v>39934</v>
      </c>
      <c r="U1345">
        <v>877.52002000000005</v>
      </c>
      <c r="V1345" s="9">
        <v>39934</v>
      </c>
      <c r="W1345" s="8">
        <v>0.57999999999999996</v>
      </c>
    </row>
    <row r="1346" spans="1:23" x14ac:dyDescent="0.4">
      <c r="A1346">
        <v>20090507</v>
      </c>
      <c r="B1346" s="3">
        <f t="shared" ref="B1346:B1409" si="63">DATE(LEFT(A1346, 4),RIGHT(LEFT(A1346,6),2),RIGHT(A1346, 2))</f>
        <v>39940</v>
      </c>
      <c r="C1346">
        <v>7.1796431280845901E-3</v>
      </c>
      <c r="D1346">
        <v>-9.5889370936434407E-3</v>
      </c>
      <c r="E1346">
        <v>-6.1541842736014497E-3</v>
      </c>
      <c r="F1346">
        <v>-3.1444205641626297E-2</v>
      </c>
      <c r="G1346">
        <v>-2.97482800784559E-2</v>
      </c>
      <c r="H1346">
        <v>-1.0902937898002301E-2</v>
      </c>
      <c r="I1346">
        <v>-2.5956053312161699E-2</v>
      </c>
      <c r="J1346">
        <v>-3.2018030948873198E-2</v>
      </c>
      <c r="K1346">
        <v>6.1265295871588601E-3</v>
      </c>
      <c r="L1346">
        <v>2.98615465531792E-2</v>
      </c>
      <c r="M1346">
        <v>-4.0417847280714098E-2</v>
      </c>
      <c r="N1346">
        <v>-4.7341521256236599E-2</v>
      </c>
      <c r="O1346">
        <v>-4.3154725099012102E-2</v>
      </c>
      <c r="P1346">
        <v>-4.1100688546938602E-2</v>
      </c>
      <c r="Q1346" s="15">
        <f t="shared" si="61"/>
        <v>907.39001499999995</v>
      </c>
      <c r="R1346" s="15">
        <f t="shared" si="62"/>
        <v>0.66</v>
      </c>
      <c r="T1346" s="3">
        <v>39937</v>
      </c>
      <c r="U1346">
        <v>907.23999000000003</v>
      </c>
      <c r="V1346" s="9">
        <v>39937</v>
      </c>
      <c r="W1346" s="8">
        <v>0.53</v>
      </c>
    </row>
    <row r="1347" spans="1:23" x14ac:dyDescent="0.4">
      <c r="A1347">
        <v>20090508</v>
      </c>
      <c r="B1347" s="3">
        <f t="shared" si="63"/>
        <v>39941</v>
      </c>
      <c r="C1347">
        <v>-5.85967789231425E-3</v>
      </c>
      <c r="D1347">
        <v>-3.2919935634912197E-2</v>
      </c>
      <c r="E1347">
        <v>1.6638231474385999E-2</v>
      </c>
      <c r="F1347">
        <v>-2.9512321679080501E-2</v>
      </c>
      <c r="G1347">
        <v>-2.8578018883371501E-2</v>
      </c>
      <c r="H1347">
        <v>-4.5379543774066999E-2</v>
      </c>
      <c r="I1347">
        <v>-3.6991754727289702E-2</v>
      </c>
      <c r="J1347">
        <v>-2.49024311382544E-2</v>
      </c>
      <c r="K1347">
        <v>-1.29959878377194E-2</v>
      </c>
      <c r="L1347">
        <v>-1.8160253666153502E-2</v>
      </c>
      <c r="M1347">
        <v>-5.3012396106203501E-2</v>
      </c>
      <c r="N1347">
        <v>-4.9211861591860397E-2</v>
      </c>
      <c r="O1347">
        <v>-2.8593916189300999E-2</v>
      </c>
      <c r="P1347">
        <v>-3.2660208769796098E-2</v>
      </c>
      <c r="Q1347" s="15">
        <f t="shared" ref="Q1347:Q1410" si="64">INDEX($U$2:$U$4000, MATCH(B1347,$T$2:$T$4000,0) )</f>
        <v>929.22997999999995</v>
      </c>
      <c r="R1347" s="15">
        <f t="shared" ref="R1347:R1410" si="65">INDEX($W$2:$W$3552, MATCH(B1347,$V$2:$V$3552,0) )</f>
        <v>0.62</v>
      </c>
      <c r="T1347" s="3">
        <v>39938</v>
      </c>
      <c r="U1347">
        <v>903.79998799999998</v>
      </c>
      <c r="V1347" s="9">
        <v>39938</v>
      </c>
      <c r="W1347" s="8">
        <v>0.56999999999999995</v>
      </c>
    </row>
    <row r="1348" spans="1:23" x14ac:dyDescent="0.4">
      <c r="A1348">
        <v>20090511</v>
      </c>
      <c r="B1348" s="3">
        <f t="shared" si="63"/>
        <v>39944</v>
      </c>
      <c r="C1348">
        <v>-8.27866255372805E-2</v>
      </c>
      <c r="D1348">
        <v>-2.3233063036598601E-2</v>
      </c>
      <c r="E1348">
        <v>-2.8721277162529001E-2</v>
      </c>
      <c r="F1348">
        <v>-2.73532235738463E-2</v>
      </c>
      <c r="G1348">
        <v>-4.4116724161248802E-2</v>
      </c>
      <c r="H1348">
        <v>-4.5087770322414601E-2</v>
      </c>
      <c r="I1348">
        <v>-5.0924105747955299E-2</v>
      </c>
      <c r="J1348">
        <v>-1.09040212985615E-2</v>
      </c>
      <c r="L1348">
        <v>-2.6721938096575401E-2</v>
      </c>
      <c r="N1348">
        <v>-4.0007272142669602E-2</v>
      </c>
      <c r="O1348">
        <v>-1.5836168314400899E-2</v>
      </c>
      <c r="P1348">
        <v>-1.8791439267666601E-2</v>
      </c>
      <c r="Q1348" s="15">
        <f t="shared" si="64"/>
        <v>909.23999000000003</v>
      </c>
      <c r="R1348" s="15">
        <f t="shared" si="65"/>
        <v>0.63</v>
      </c>
      <c r="T1348" s="3">
        <v>39939</v>
      </c>
      <c r="U1348">
        <v>919.53002900000001</v>
      </c>
      <c r="V1348" s="9">
        <v>39939</v>
      </c>
      <c r="W1348" s="8">
        <v>0.57999999999999996</v>
      </c>
    </row>
    <row r="1349" spans="1:23" x14ac:dyDescent="0.4">
      <c r="A1349">
        <v>20090512</v>
      </c>
      <c r="B1349" s="3">
        <f t="shared" si="63"/>
        <v>39945</v>
      </c>
      <c r="C1349">
        <v>-3.5076661210249098E-2</v>
      </c>
      <c r="D1349">
        <v>-0.109279016277678</v>
      </c>
      <c r="E1349">
        <v>-3.2063270986294197E-2</v>
      </c>
      <c r="F1349">
        <v>-4.9872910910860303E-2</v>
      </c>
      <c r="G1349">
        <v>-4.5448222932531299E-2</v>
      </c>
      <c r="H1349">
        <v>-1.62142596441405E-2</v>
      </c>
      <c r="I1349">
        <v>-3.23680059850701E-2</v>
      </c>
      <c r="J1349">
        <v>-2.69916744086623E-3</v>
      </c>
      <c r="K1349">
        <v>-2.4001539081211901E-2</v>
      </c>
      <c r="L1349">
        <v>-3.3654565527954802E-2</v>
      </c>
      <c r="M1349">
        <v>-2.89408346812664E-2</v>
      </c>
      <c r="N1349">
        <v>-6.7488768535283405E-2</v>
      </c>
      <c r="O1349">
        <v>-4.3320784644153197E-2</v>
      </c>
      <c r="P1349">
        <v>-1.28745886643003E-2</v>
      </c>
      <c r="Q1349" s="15">
        <f t="shared" si="64"/>
        <v>908.34997599999997</v>
      </c>
      <c r="R1349" s="15">
        <f t="shared" si="65"/>
        <v>0.66</v>
      </c>
      <c r="T1349" s="3">
        <v>39940</v>
      </c>
      <c r="U1349">
        <v>907.39001499999995</v>
      </c>
      <c r="V1349" s="9">
        <v>39940</v>
      </c>
      <c r="W1349" s="8">
        <v>0.66</v>
      </c>
    </row>
    <row r="1350" spans="1:23" x14ac:dyDescent="0.4">
      <c r="A1350">
        <v>20090513</v>
      </c>
      <c r="B1350" s="3">
        <f t="shared" si="63"/>
        <v>39946</v>
      </c>
      <c r="C1350">
        <v>-7.8244981775049405E-2</v>
      </c>
      <c r="D1350">
        <v>-4.1839619336427797E-2</v>
      </c>
      <c r="E1350">
        <v>-2.7993880440258599E-2</v>
      </c>
      <c r="F1350">
        <v>1.0635472268764899E-2</v>
      </c>
      <c r="G1350">
        <v>-2.50986359534527E-2</v>
      </c>
      <c r="H1350">
        <v>-1.48936326292908E-2</v>
      </c>
      <c r="I1350">
        <v>-2.87858491308624E-2</v>
      </c>
      <c r="J1350">
        <v>-3.0638511189043101E-2</v>
      </c>
      <c r="K1350">
        <v>-1.05594016807803E-2</v>
      </c>
      <c r="L1350">
        <v>-4.3471246466966998E-2</v>
      </c>
      <c r="M1350">
        <v>-1.9121029490329101E-2</v>
      </c>
      <c r="N1350">
        <v>-3.9804145425756797E-2</v>
      </c>
      <c r="O1350">
        <v>-1.2190348435442399E-2</v>
      </c>
      <c r="P1350">
        <v>-2.20560966205261E-2</v>
      </c>
      <c r="Q1350" s="15">
        <f t="shared" si="64"/>
        <v>883.919983</v>
      </c>
      <c r="R1350" s="15">
        <f t="shared" si="65"/>
        <v>0.66</v>
      </c>
      <c r="T1350" s="3">
        <v>39941</v>
      </c>
      <c r="U1350">
        <v>929.22997999999995</v>
      </c>
      <c r="V1350" s="9">
        <v>39941</v>
      </c>
      <c r="W1350" s="8">
        <v>0.62</v>
      </c>
    </row>
    <row r="1351" spans="1:23" x14ac:dyDescent="0.4">
      <c r="A1351">
        <v>20090514</v>
      </c>
      <c r="B1351" s="3">
        <f t="shared" si="63"/>
        <v>39947</v>
      </c>
      <c r="C1351">
        <v>-2.0783572329499199E-2</v>
      </c>
      <c r="D1351">
        <v>-2.83036498179738E-2</v>
      </c>
      <c r="E1351">
        <v>-2.0360024301226801E-2</v>
      </c>
      <c r="F1351">
        <v>-4.71229345801275E-2</v>
      </c>
      <c r="G1351">
        <v>-7.7265877731833105E-2</v>
      </c>
      <c r="H1351">
        <v>-4.0892168527692702E-2</v>
      </c>
      <c r="I1351">
        <v>-2.2886515529525499E-2</v>
      </c>
      <c r="J1351">
        <v>-3.39724247414354E-2</v>
      </c>
      <c r="K1351">
        <v>-6.7422365556652703E-3</v>
      </c>
      <c r="L1351">
        <v>-2.16396225519212E-2</v>
      </c>
      <c r="M1351">
        <v>-2.9625395974516799E-2</v>
      </c>
      <c r="N1351">
        <v>-5.2667887841612103E-2</v>
      </c>
      <c r="O1351">
        <v>-4.5810715309351997E-2</v>
      </c>
      <c r="P1351">
        <v>-2.29046918677678E-2</v>
      </c>
      <c r="Q1351" s="15">
        <f t="shared" si="64"/>
        <v>893.07000700000003</v>
      </c>
      <c r="R1351" s="15">
        <f t="shared" si="65"/>
        <v>0.63</v>
      </c>
      <c r="T1351" s="3">
        <v>39944</v>
      </c>
      <c r="U1351">
        <v>909.23999000000003</v>
      </c>
      <c r="V1351" s="9">
        <v>39944</v>
      </c>
      <c r="W1351" s="8">
        <v>0.63</v>
      </c>
    </row>
    <row r="1352" spans="1:23" x14ac:dyDescent="0.4">
      <c r="A1352">
        <v>20090515</v>
      </c>
      <c r="B1352" s="3">
        <f t="shared" si="63"/>
        <v>39948</v>
      </c>
      <c r="C1352">
        <v>-3.2706578154950199E-2</v>
      </c>
      <c r="D1352">
        <v>-1.7119080356991299E-2</v>
      </c>
      <c r="E1352">
        <v>-2.5374247841872699E-2</v>
      </c>
      <c r="F1352">
        <v>-6.5262741059391102E-2</v>
      </c>
      <c r="G1352">
        <v>-3.7095470149388901E-3</v>
      </c>
      <c r="H1352">
        <v>-1.9863663190012499E-2</v>
      </c>
      <c r="I1352">
        <v>5.7747262237910898E-3</v>
      </c>
      <c r="J1352">
        <v>-2.2819554124358502E-2</v>
      </c>
      <c r="K1352">
        <v>-2.2426274215854799E-2</v>
      </c>
      <c r="L1352">
        <v>-1.4144950105694E-2</v>
      </c>
      <c r="M1352">
        <v>5.9270091742823997E-3</v>
      </c>
      <c r="N1352">
        <v>2.1393400175837699E-3</v>
      </c>
      <c r="O1352">
        <v>-2.4065361215497301E-2</v>
      </c>
      <c r="P1352">
        <v>-1.3607101901646299E-2</v>
      </c>
      <c r="Q1352" s="15">
        <f t="shared" si="64"/>
        <v>882.88000499999998</v>
      </c>
      <c r="R1352" s="15">
        <f t="shared" si="65"/>
        <v>0.62</v>
      </c>
      <c r="T1352" s="3">
        <v>39945</v>
      </c>
      <c r="U1352">
        <v>908.34997599999997</v>
      </c>
      <c r="V1352" s="9">
        <v>39945</v>
      </c>
      <c r="W1352" s="8">
        <v>0.66</v>
      </c>
    </row>
    <row r="1353" spans="1:23" x14ac:dyDescent="0.4">
      <c r="A1353">
        <v>20090518</v>
      </c>
      <c r="B1353" s="3">
        <f t="shared" si="63"/>
        <v>39951</v>
      </c>
      <c r="C1353">
        <v>3.8725518338189498E-2</v>
      </c>
      <c r="D1353">
        <v>-6.3948251979792196E-4</v>
      </c>
      <c r="E1353">
        <v>-3.98361415224288E-2</v>
      </c>
      <c r="F1353">
        <v>-2.1085844364077299E-2</v>
      </c>
      <c r="G1353">
        <v>-1.7931002065066901E-2</v>
      </c>
      <c r="H1353">
        <v>-1.9828316946585298E-2</v>
      </c>
      <c r="I1353">
        <v>-2.3367776288742498E-2</v>
      </c>
      <c r="J1353">
        <v>-2.6695225687591102E-2</v>
      </c>
      <c r="K1353">
        <v>-1.6781346119489199E-2</v>
      </c>
      <c r="M1353">
        <v>-1.5877223403650401E-2</v>
      </c>
      <c r="N1353">
        <v>-3.4195989751014198E-2</v>
      </c>
      <c r="O1353">
        <v>-2.6685848911677398E-2</v>
      </c>
      <c r="P1353">
        <v>-2.5162301508965399E-2</v>
      </c>
      <c r="Q1353" s="15">
        <f t="shared" si="64"/>
        <v>909.71002199999998</v>
      </c>
      <c r="R1353" s="15">
        <f t="shared" si="65"/>
        <v>0.55000000000000004</v>
      </c>
      <c r="T1353" s="3">
        <v>39946</v>
      </c>
      <c r="U1353">
        <v>883.919983</v>
      </c>
      <c r="V1353" s="9">
        <v>39946</v>
      </c>
      <c r="W1353" s="8">
        <v>0.66</v>
      </c>
    </row>
    <row r="1354" spans="1:23" x14ac:dyDescent="0.4">
      <c r="A1354">
        <v>20090519</v>
      </c>
      <c r="B1354" s="3">
        <f t="shared" si="63"/>
        <v>39952</v>
      </c>
      <c r="C1354">
        <v>-3.4124749166853402E-2</v>
      </c>
      <c r="D1354">
        <v>1.64185032550029E-3</v>
      </c>
      <c r="E1354">
        <v>-5.1721804195715197E-2</v>
      </c>
      <c r="F1354">
        <v>-2.2289096087166501E-2</v>
      </c>
      <c r="G1354">
        <v>-1.7457402576488899E-2</v>
      </c>
      <c r="H1354">
        <v>-2.2333790731947599E-2</v>
      </c>
      <c r="I1354">
        <v>-2.18286363483974E-2</v>
      </c>
      <c r="J1354">
        <v>-1.7907268285687301E-2</v>
      </c>
      <c r="K1354">
        <v>-1.5856891666512399E-2</v>
      </c>
      <c r="L1354">
        <v>-8.6891697498680896E-3</v>
      </c>
      <c r="M1354">
        <v>-3.64261800813983E-2</v>
      </c>
      <c r="N1354">
        <v>-1.5807840292748E-2</v>
      </c>
      <c r="O1354">
        <v>-2.5077234840634201E-2</v>
      </c>
      <c r="P1354">
        <v>2.58073647795771E-2</v>
      </c>
      <c r="Q1354" s="15">
        <f t="shared" si="64"/>
        <v>908.13000499999998</v>
      </c>
      <c r="R1354" s="15">
        <f t="shared" si="65"/>
        <v>0.67</v>
      </c>
      <c r="T1354" s="3">
        <v>39947</v>
      </c>
      <c r="U1354">
        <v>893.07000700000003</v>
      </c>
      <c r="V1354" s="9">
        <v>39947</v>
      </c>
      <c r="W1354" s="8">
        <v>0.63</v>
      </c>
    </row>
    <row r="1355" spans="1:23" x14ac:dyDescent="0.4">
      <c r="A1355">
        <v>20090520</v>
      </c>
      <c r="B1355" s="3">
        <f t="shared" si="63"/>
        <v>39953</v>
      </c>
      <c r="C1355">
        <v>3.36836698072581E-2</v>
      </c>
      <c r="D1355">
        <v>-3.2234285963884002E-2</v>
      </c>
      <c r="E1355">
        <v>-6.2804171586852203E-3</v>
      </c>
      <c r="F1355">
        <v>2.9181953144902001E-3</v>
      </c>
      <c r="G1355">
        <v>-1.5556846698011899E-2</v>
      </c>
      <c r="H1355">
        <v>-2.5773024182401899E-3</v>
      </c>
      <c r="J1355">
        <v>-9.3810486945287708E-3</v>
      </c>
      <c r="K1355">
        <v>-1.8823785055422499E-2</v>
      </c>
      <c r="L1355">
        <v>-3.5412717441805498E-2</v>
      </c>
      <c r="M1355">
        <v>-1.6444600600861201E-2</v>
      </c>
      <c r="N1355">
        <v>-9.8161088127792697E-3</v>
      </c>
      <c r="O1355">
        <v>-1.0090174426018301E-2</v>
      </c>
      <c r="P1355">
        <v>-8.1947783900837405E-4</v>
      </c>
      <c r="Q1355" s="15">
        <f t="shared" si="64"/>
        <v>903.46997099999999</v>
      </c>
      <c r="R1355" s="15">
        <f t="shared" si="65"/>
        <v>0.63</v>
      </c>
      <c r="T1355" s="3">
        <v>39948</v>
      </c>
      <c r="U1355">
        <v>882.88000499999998</v>
      </c>
      <c r="V1355" s="9">
        <v>39948</v>
      </c>
      <c r="W1355" s="8">
        <v>0.62</v>
      </c>
    </row>
    <row r="1356" spans="1:23" x14ac:dyDescent="0.4">
      <c r="A1356">
        <v>20090521</v>
      </c>
      <c r="B1356" s="3">
        <f t="shared" si="63"/>
        <v>39954</v>
      </c>
      <c r="C1356">
        <v>-0.105187201299341</v>
      </c>
      <c r="D1356">
        <v>-2.2539941050662201E-2</v>
      </c>
      <c r="E1356">
        <v>2.5177496894420899E-2</v>
      </c>
      <c r="F1356">
        <v>-7.1249192297190105E-4</v>
      </c>
      <c r="H1356">
        <v>-2.7315570213675099E-2</v>
      </c>
      <c r="I1356">
        <v>-1.9302072304263299E-2</v>
      </c>
      <c r="J1356">
        <v>-1.8109013244188898E-2</v>
      </c>
      <c r="K1356">
        <v>8.1844220884409995E-3</v>
      </c>
      <c r="L1356">
        <v>-2.00199373343973E-2</v>
      </c>
      <c r="M1356">
        <v>-3.2512149468108001E-2</v>
      </c>
      <c r="N1356">
        <v>-5.4258088120555104E-3</v>
      </c>
      <c r="O1356">
        <v>-1.7500738376061399E-2</v>
      </c>
      <c r="P1356">
        <v>-2.19279849434963E-2</v>
      </c>
      <c r="Q1356" s="15">
        <f t="shared" si="64"/>
        <v>888.330017</v>
      </c>
      <c r="R1356" s="15">
        <f t="shared" si="65"/>
        <v>0.76</v>
      </c>
      <c r="T1356" s="3">
        <v>39951</v>
      </c>
      <c r="U1356">
        <v>909.71002199999998</v>
      </c>
      <c r="V1356" s="9">
        <v>39951</v>
      </c>
      <c r="W1356" s="8">
        <v>0.55000000000000004</v>
      </c>
    </row>
    <row r="1357" spans="1:23" x14ac:dyDescent="0.4">
      <c r="A1357">
        <v>20090522</v>
      </c>
      <c r="B1357" s="3">
        <f t="shared" si="63"/>
        <v>39955</v>
      </c>
      <c r="H1357">
        <v>-2.5443398065006201E-2</v>
      </c>
      <c r="Q1357" s="15">
        <f t="shared" si="64"/>
        <v>887</v>
      </c>
      <c r="R1357" s="15">
        <f t="shared" si="65"/>
        <v>0.62</v>
      </c>
      <c r="T1357" s="3">
        <v>39952</v>
      </c>
      <c r="U1357">
        <v>908.13000499999998</v>
      </c>
      <c r="V1357" s="9">
        <v>39952</v>
      </c>
      <c r="W1357" s="8">
        <v>0.67</v>
      </c>
    </row>
    <row r="1358" spans="1:23" x14ac:dyDescent="0.4">
      <c r="A1358">
        <v>20090526</v>
      </c>
      <c r="B1358" s="3">
        <f t="shared" si="63"/>
        <v>39959</v>
      </c>
      <c r="E1358">
        <v>-1.88031710987153E-2</v>
      </c>
      <c r="F1358">
        <v>-3.5911824729601999E-2</v>
      </c>
      <c r="G1358">
        <v>-2.2532668411573802E-2</v>
      </c>
      <c r="H1358">
        <v>-6.2948684542625005E-2</v>
      </c>
      <c r="O1358">
        <v>-3.2365166755102003E-2</v>
      </c>
      <c r="Q1358" s="15">
        <f t="shared" si="64"/>
        <v>910.330017</v>
      </c>
      <c r="R1358" s="15">
        <f t="shared" si="65"/>
        <v>0.54</v>
      </c>
      <c r="T1358" s="3">
        <v>39953</v>
      </c>
      <c r="U1358">
        <v>903.46997099999999</v>
      </c>
      <c r="V1358" s="9">
        <v>39953</v>
      </c>
      <c r="W1358" s="8">
        <v>0.63</v>
      </c>
    </row>
    <row r="1359" spans="1:23" x14ac:dyDescent="0.4">
      <c r="A1359">
        <v>20090527</v>
      </c>
      <c r="B1359" s="3">
        <f t="shared" si="63"/>
        <v>39960</v>
      </c>
      <c r="D1359">
        <v>-3.1259989785035899E-2</v>
      </c>
      <c r="E1359">
        <v>-1.2154619622399099E-2</v>
      </c>
      <c r="F1359">
        <v>-4.8157295205172999E-2</v>
      </c>
      <c r="H1359">
        <v>-5.3166314593215899E-2</v>
      </c>
      <c r="N1359">
        <v>-2.5974655958447401E-2</v>
      </c>
      <c r="O1359">
        <v>-3.18230095547688E-2</v>
      </c>
      <c r="Q1359" s="15">
        <f t="shared" si="64"/>
        <v>893.05999799999995</v>
      </c>
      <c r="R1359" s="15">
        <f t="shared" si="65"/>
        <v>0.71</v>
      </c>
      <c r="T1359" s="3">
        <v>39954</v>
      </c>
      <c r="U1359">
        <v>888.330017</v>
      </c>
      <c r="V1359" s="9">
        <v>39954</v>
      </c>
      <c r="W1359" s="8">
        <v>0.76</v>
      </c>
    </row>
    <row r="1360" spans="1:23" x14ac:dyDescent="0.4">
      <c r="A1360">
        <v>20090528</v>
      </c>
      <c r="B1360" s="3">
        <f t="shared" si="63"/>
        <v>39961</v>
      </c>
      <c r="C1360">
        <v>-3.4778940199697302E-2</v>
      </c>
      <c r="D1360">
        <v>-3.4788415951254099E-2</v>
      </c>
      <c r="H1360">
        <v>-1.90674377393442E-2</v>
      </c>
      <c r="Q1360" s="15">
        <f t="shared" si="64"/>
        <v>906.830017</v>
      </c>
      <c r="R1360" s="15">
        <f t="shared" si="65"/>
        <v>0.57999999999999996</v>
      </c>
      <c r="T1360" s="3">
        <v>39955</v>
      </c>
      <c r="U1360">
        <v>887</v>
      </c>
      <c r="V1360" s="9">
        <v>39955</v>
      </c>
      <c r="W1360" s="8">
        <v>0.62</v>
      </c>
    </row>
    <row r="1361" spans="1:23" x14ac:dyDescent="0.4">
      <c r="A1361">
        <v>20090529</v>
      </c>
      <c r="B1361" s="3">
        <f t="shared" si="63"/>
        <v>39962</v>
      </c>
      <c r="I1361">
        <v>-3.7514266059640297E-2</v>
      </c>
      <c r="L1361">
        <v>-3.3849130284991799E-2</v>
      </c>
      <c r="P1361">
        <v>-4.6304760121027699E-3</v>
      </c>
      <c r="Q1361" s="15">
        <f t="shared" si="64"/>
        <v>919.14001499999995</v>
      </c>
      <c r="R1361" s="15">
        <f t="shared" si="65"/>
        <v>0.6</v>
      </c>
      <c r="T1361" s="3">
        <v>39959</v>
      </c>
      <c r="U1361">
        <v>910.330017</v>
      </c>
      <c r="V1361" s="9">
        <v>39959</v>
      </c>
      <c r="W1361" s="8">
        <v>0.54</v>
      </c>
    </row>
    <row r="1362" spans="1:23" x14ac:dyDescent="0.4">
      <c r="A1362">
        <v>20090601</v>
      </c>
      <c r="B1362" s="3">
        <f t="shared" si="63"/>
        <v>39965</v>
      </c>
      <c r="D1362">
        <v>-1.6827539457648501E-2</v>
      </c>
      <c r="E1362">
        <v>-3.06494056829274E-2</v>
      </c>
      <c r="H1362">
        <v>-5.0108332797239502E-2</v>
      </c>
      <c r="J1362">
        <v>-2.4912814775770401E-2</v>
      </c>
      <c r="L1362">
        <v>-2.2554126431065899E-2</v>
      </c>
      <c r="M1362">
        <v>-3.7207043214644998E-2</v>
      </c>
      <c r="N1362">
        <v>-0.113205092788978</v>
      </c>
      <c r="O1362">
        <v>-3.5552831161695102E-2</v>
      </c>
      <c r="P1362">
        <v>-4.09849462993888E-2</v>
      </c>
      <c r="Q1362" s="15">
        <f t="shared" si="64"/>
        <v>942.86999500000002</v>
      </c>
      <c r="R1362" s="15">
        <f t="shared" si="65"/>
        <v>0.56999999999999995</v>
      </c>
      <c r="T1362" s="3">
        <v>39960</v>
      </c>
      <c r="U1362">
        <v>893.05999799999995</v>
      </c>
      <c r="V1362" s="9">
        <v>39960</v>
      </c>
      <c r="W1362" s="8">
        <v>0.71</v>
      </c>
    </row>
    <row r="1363" spans="1:23" x14ac:dyDescent="0.4">
      <c r="A1363">
        <v>20090602</v>
      </c>
      <c r="B1363" s="3">
        <f t="shared" si="63"/>
        <v>39966</v>
      </c>
      <c r="D1363">
        <v>-6.4811317759941298E-2</v>
      </c>
      <c r="G1363">
        <v>-3.5438890029136E-2</v>
      </c>
      <c r="H1363">
        <v>-3.59785126891113E-2</v>
      </c>
      <c r="N1363">
        <v>-3.4669949801709198E-2</v>
      </c>
      <c r="O1363">
        <v>-3.2951143775841199E-2</v>
      </c>
      <c r="P1363">
        <v>-2.84781748470074E-2</v>
      </c>
      <c r="Q1363" s="15">
        <f t="shared" si="64"/>
        <v>944.73999000000003</v>
      </c>
      <c r="R1363" s="15">
        <f t="shared" si="65"/>
        <v>0.62</v>
      </c>
      <c r="T1363" s="3">
        <v>39961</v>
      </c>
      <c r="U1363">
        <v>906.830017</v>
      </c>
      <c r="V1363" s="9">
        <v>39961</v>
      </c>
      <c r="W1363" s="8">
        <v>0.57999999999999996</v>
      </c>
    </row>
    <row r="1364" spans="1:23" x14ac:dyDescent="0.4">
      <c r="A1364">
        <v>20090603</v>
      </c>
      <c r="B1364" s="3">
        <f t="shared" si="63"/>
        <v>39967</v>
      </c>
      <c r="D1364">
        <v>-2.7296421394082799E-2</v>
      </c>
      <c r="E1364">
        <v>-5.8674272111891697E-2</v>
      </c>
      <c r="F1364">
        <v>-5.2316961774222903E-2</v>
      </c>
      <c r="K1364">
        <v>-2.7559665787361E-2</v>
      </c>
      <c r="O1364">
        <v>-3.70497340931535E-2</v>
      </c>
      <c r="Q1364" s="15">
        <f t="shared" si="64"/>
        <v>931.76000999999997</v>
      </c>
      <c r="R1364" s="15">
        <f t="shared" si="65"/>
        <v>0.76</v>
      </c>
      <c r="T1364" s="3">
        <v>39962</v>
      </c>
      <c r="U1364">
        <v>919.14001499999995</v>
      </c>
      <c r="V1364" s="9">
        <v>39962</v>
      </c>
      <c r="W1364" s="8">
        <v>0.6</v>
      </c>
    </row>
    <row r="1365" spans="1:23" x14ac:dyDescent="0.4">
      <c r="A1365">
        <v>20090604</v>
      </c>
      <c r="B1365" s="3">
        <f t="shared" si="63"/>
        <v>39968</v>
      </c>
      <c r="C1365">
        <v>-1.1570852147596801E-2</v>
      </c>
      <c r="D1365">
        <v>-3.7387608790704102E-2</v>
      </c>
      <c r="F1365">
        <v>-3.0888094154009799E-2</v>
      </c>
      <c r="P1365">
        <v>-1.94635734776765E-2</v>
      </c>
      <c r="Q1365" s="15">
        <f t="shared" si="64"/>
        <v>942.46002199999998</v>
      </c>
      <c r="R1365" s="15">
        <f t="shared" si="65"/>
        <v>0.62</v>
      </c>
      <c r="T1365" s="3">
        <v>39965</v>
      </c>
      <c r="U1365">
        <v>942.86999500000002</v>
      </c>
      <c r="V1365" s="9">
        <v>39965</v>
      </c>
      <c r="W1365" s="8">
        <v>0.56999999999999995</v>
      </c>
    </row>
    <row r="1366" spans="1:23" x14ac:dyDescent="0.4">
      <c r="A1366">
        <v>20090605</v>
      </c>
      <c r="B1366" s="3">
        <f t="shared" si="63"/>
        <v>39969</v>
      </c>
      <c r="C1366">
        <v>-2.8588539292420602E-3</v>
      </c>
      <c r="D1366">
        <v>-1.5456795675795099E-2</v>
      </c>
      <c r="E1366">
        <v>-2.0459548367496101E-2</v>
      </c>
      <c r="F1366">
        <v>-1.7798853262941498E-2</v>
      </c>
      <c r="I1366">
        <v>-2.10317677066931E-2</v>
      </c>
      <c r="N1366">
        <v>-3.1989174175183301E-2</v>
      </c>
      <c r="P1366">
        <v>-2.96057782428387E-2</v>
      </c>
      <c r="Q1366" s="15">
        <f t="shared" si="64"/>
        <v>940.09002699999996</v>
      </c>
      <c r="R1366" s="15">
        <f t="shared" si="65"/>
        <v>0.6</v>
      </c>
      <c r="T1366" s="3">
        <v>39966</v>
      </c>
      <c r="U1366">
        <v>944.73999000000003</v>
      </c>
      <c r="V1366" s="9">
        <v>39966</v>
      </c>
      <c r="W1366" s="8">
        <v>0.62</v>
      </c>
    </row>
    <row r="1367" spans="1:23" x14ac:dyDescent="0.4">
      <c r="A1367">
        <v>20090608</v>
      </c>
      <c r="B1367" s="3">
        <f t="shared" si="63"/>
        <v>39972</v>
      </c>
      <c r="C1367">
        <v>-3.1782741204010999E-2</v>
      </c>
      <c r="J1367">
        <v>-6.7335021048071805E-2</v>
      </c>
      <c r="M1367">
        <v>-7.7783050695353795E-2</v>
      </c>
      <c r="O1367">
        <v>-6.7555577108680806E-2</v>
      </c>
      <c r="P1367">
        <v>-9.2781105462375509E-3</v>
      </c>
      <c r="Q1367" s="15">
        <f t="shared" si="64"/>
        <v>939.14001499999995</v>
      </c>
      <c r="R1367" s="15">
        <f t="shared" si="65"/>
        <v>0.76</v>
      </c>
      <c r="T1367" s="3">
        <v>39967</v>
      </c>
      <c r="U1367">
        <v>931.76000999999997</v>
      </c>
      <c r="V1367" s="9">
        <v>39967</v>
      </c>
      <c r="W1367" s="8">
        <v>0.76</v>
      </c>
    </row>
    <row r="1368" spans="1:23" x14ac:dyDescent="0.4">
      <c r="A1368">
        <v>20090609</v>
      </c>
      <c r="B1368" s="3">
        <f t="shared" si="63"/>
        <v>39973</v>
      </c>
      <c r="E1368">
        <v>-2.8549271421277899E-2</v>
      </c>
      <c r="G1368">
        <v>-2.0657985420143399E-2</v>
      </c>
      <c r="L1368">
        <v>-2.8117338188467001E-2</v>
      </c>
      <c r="P1368">
        <v>-4.1652196052450498E-2</v>
      </c>
      <c r="Q1368" s="15">
        <f t="shared" si="64"/>
        <v>942.42999299999997</v>
      </c>
      <c r="R1368" s="15">
        <f t="shared" si="65"/>
        <v>0.64</v>
      </c>
      <c r="T1368" s="3">
        <v>39968</v>
      </c>
      <c r="U1368">
        <v>942.46002199999998</v>
      </c>
      <c r="V1368" s="9">
        <v>39968</v>
      </c>
      <c r="W1368" s="8">
        <v>0.62</v>
      </c>
    </row>
    <row r="1369" spans="1:23" x14ac:dyDescent="0.4">
      <c r="A1369">
        <v>20090610</v>
      </c>
      <c r="B1369" s="3">
        <f t="shared" si="63"/>
        <v>39974</v>
      </c>
      <c r="C1369">
        <v>6.0282997307135504E-3</v>
      </c>
      <c r="D1369">
        <v>4.2592414211742504E-3</v>
      </c>
      <c r="E1369">
        <v>-1.5240467946294E-2</v>
      </c>
      <c r="F1369">
        <v>-3.6045537878959498E-2</v>
      </c>
      <c r="G1369">
        <v>-3.6290584758773399E-2</v>
      </c>
      <c r="M1369">
        <v>-9.1427766722833592E-3</v>
      </c>
      <c r="O1369">
        <v>-2.75663258074988E-2</v>
      </c>
      <c r="P1369">
        <v>-2.8567430485887401E-2</v>
      </c>
      <c r="Q1369" s="15">
        <f t="shared" si="64"/>
        <v>939.15002400000003</v>
      </c>
      <c r="R1369" s="15">
        <f t="shared" si="65"/>
        <v>0.71</v>
      </c>
      <c r="T1369" s="3">
        <v>39969</v>
      </c>
      <c r="U1369">
        <v>940.09002699999996</v>
      </c>
      <c r="V1369" s="9">
        <v>39969</v>
      </c>
      <c r="W1369" s="8">
        <v>0.6</v>
      </c>
    </row>
    <row r="1370" spans="1:23" x14ac:dyDescent="0.4">
      <c r="A1370">
        <v>20090611</v>
      </c>
      <c r="B1370" s="3">
        <f t="shared" si="63"/>
        <v>39975</v>
      </c>
      <c r="C1370">
        <v>-1.31281126174847E-3</v>
      </c>
      <c r="D1370">
        <v>-4.9371093653129304E-3</v>
      </c>
      <c r="E1370">
        <v>-1.2984876254670199E-2</v>
      </c>
      <c r="F1370">
        <v>-1.17618218172018E-2</v>
      </c>
      <c r="G1370">
        <v>-2.7984554886704299E-2</v>
      </c>
      <c r="H1370">
        <v>-1.6592515775322499E-2</v>
      </c>
      <c r="I1370">
        <v>-2.3340626542256999E-2</v>
      </c>
      <c r="J1370">
        <v>-5.2122986200304901E-2</v>
      </c>
      <c r="K1370">
        <v>-1.9360701240384699E-2</v>
      </c>
      <c r="L1370">
        <v>-9.6859007107088294E-3</v>
      </c>
      <c r="M1370">
        <v>-1.0914604596035301E-2</v>
      </c>
      <c r="O1370">
        <v>-1.6318307582644399E-2</v>
      </c>
      <c r="P1370">
        <v>-1.6461159413907699E-2</v>
      </c>
      <c r="Q1370" s="15">
        <f t="shared" si="64"/>
        <v>944.89001499999995</v>
      </c>
      <c r="R1370" s="15">
        <f t="shared" si="65"/>
        <v>0.55000000000000004</v>
      </c>
      <c r="T1370" s="3">
        <v>39972</v>
      </c>
      <c r="U1370">
        <v>939.14001499999995</v>
      </c>
      <c r="V1370" s="9">
        <v>39972</v>
      </c>
      <c r="W1370" s="8">
        <v>0.76</v>
      </c>
    </row>
    <row r="1371" spans="1:23" x14ac:dyDescent="0.4">
      <c r="A1371">
        <v>20090612</v>
      </c>
      <c r="B1371" s="3">
        <f t="shared" si="63"/>
        <v>39976</v>
      </c>
      <c r="C1371">
        <v>-4.1484516740719901E-2</v>
      </c>
      <c r="D1371">
        <v>-2.2105669627040098E-2</v>
      </c>
      <c r="E1371">
        <v>-3.7418128975407597E-2</v>
      </c>
      <c r="F1371">
        <v>-3.7172841149291203E-2</v>
      </c>
      <c r="G1371">
        <v>-1.29121233905134E-2</v>
      </c>
      <c r="H1371">
        <v>-3.08170199049069E-2</v>
      </c>
      <c r="I1371">
        <v>-3.2994474277294399E-2</v>
      </c>
      <c r="J1371">
        <v>-2.9083416413707298E-2</v>
      </c>
      <c r="K1371">
        <v>-2.4879018874648998E-2</v>
      </c>
      <c r="L1371">
        <v>-3.8608903300501499E-2</v>
      </c>
      <c r="M1371">
        <v>-2.3374153652434001E-2</v>
      </c>
      <c r="O1371">
        <v>-3.2846625348519003E-2</v>
      </c>
      <c r="P1371">
        <v>-1.0821428078314099E-2</v>
      </c>
      <c r="Q1371" s="15">
        <f t="shared" si="64"/>
        <v>946.21002199999998</v>
      </c>
      <c r="R1371" s="15">
        <f t="shared" si="65"/>
        <v>0.65</v>
      </c>
      <c r="T1371" s="3">
        <v>39973</v>
      </c>
      <c r="U1371">
        <v>942.42999299999997</v>
      </c>
      <c r="V1371" s="9">
        <v>39973</v>
      </c>
      <c r="W1371" s="8">
        <v>0.64</v>
      </c>
    </row>
    <row r="1372" spans="1:23" x14ac:dyDescent="0.4">
      <c r="A1372">
        <v>20090615</v>
      </c>
      <c r="B1372" s="3">
        <f t="shared" si="63"/>
        <v>39979</v>
      </c>
      <c r="C1372">
        <v>-9.1669075011671902E-2</v>
      </c>
      <c r="D1372">
        <v>-1.03674319726596E-2</v>
      </c>
      <c r="E1372">
        <v>-2.80453133065535E-2</v>
      </c>
      <c r="F1372">
        <v>-4.9877042843867103E-3</v>
      </c>
      <c r="G1372">
        <v>5.65937897893889E-2</v>
      </c>
      <c r="H1372">
        <v>5.0744215720984101E-2</v>
      </c>
      <c r="I1372">
        <v>-1.9993543930573301E-2</v>
      </c>
      <c r="J1372">
        <v>-3.13781472849421E-2</v>
      </c>
      <c r="K1372">
        <v>-2.42195200987739E-2</v>
      </c>
      <c r="L1372">
        <v>-3.2908705224641198E-2</v>
      </c>
      <c r="M1372">
        <v>-0.15813904302807999</v>
      </c>
      <c r="N1372">
        <v>-2.2277575957156601E-2</v>
      </c>
      <c r="O1372">
        <v>-2.01590525530785E-2</v>
      </c>
      <c r="P1372">
        <v>-1.2658854601492801E-2</v>
      </c>
      <c r="Q1372" s="15">
        <f t="shared" si="64"/>
        <v>923.71997099999999</v>
      </c>
      <c r="R1372" s="15">
        <f t="shared" si="65"/>
        <v>0.59</v>
      </c>
      <c r="T1372" s="3">
        <v>39974</v>
      </c>
      <c r="U1372">
        <v>939.15002400000003</v>
      </c>
      <c r="V1372" s="9">
        <v>39974</v>
      </c>
      <c r="W1372" s="8">
        <v>0.71</v>
      </c>
    </row>
    <row r="1373" spans="1:23" x14ac:dyDescent="0.4">
      <c r="A1373">
        <v>20090616</v>
      </c>
      <c r="B1373" s="3">
        <f t="shared" si="63"/>
        <v>39980</v>
      </c>
      <c r="C1373">
        <v>2.2779938429091401E-2</v>
      </c>
      <c r="D1373">
        <v>-1.5016591026327601E-2</v>
      </c>
      <c r="E1373">
        <v>-1.52457116668255E-2</v>
      </c>
      <c r="F1373">
        <v>-2.1455512768376799E-2</v>
      </c>
      <c r="G1373">
        <v>-1.45247205424783E-2</v>
      </c>
      <c r="H1373">
        <v>-1.5829061560735099E-2</v>
      </c>
      <c r="I1373">
        <v>-1.9185738081169499E-2</v>
      </c>
      <c r="J1373">
        <v>-1.1638826075790201E-3</v>
      </c>
      <c r="K1373">
        <v>-1.3414548891676601E-2</v>
      </c>
      <c r="L1373">
        <v>-2.9433562656114898E-2</v>
      </c>
      <c r="M1373">
        <v>-1.29938508384491E-2</v>
      </c>
      <c r="N1373">
        <v>-1.97204613840197E-2</v>
      </c>
      <c r="O1373">
        <v>-2.46857051553727E-2</v>
      </c>
      <c r="P1373">
        <v>-9.5123274041727501E-3</v>
      </c>
      <c r="Q1373" s="15">
        <f t="shared" si="64"/>
        <v>911.96997099999999</v>
      </c>
      <c r="R1373" s="15">
        <f t="shared" si="65"/>
        <v>0.81</v>
      </c>
      <c r="T1373" s="3">
        <v>39975</v>
      </c>
      <c r="U1373">
        <v>944.89001499999995</v>
      </c>
      <c r="V1373" s="9">
        <v>39975</v>
      </c>
      <c r="W1373" s="8">
        <v>0.55000000000000004</v>
      </c>
    </row>
    <row r="1374" spans="1:23" x14ac:dyDescent="0.4">
      <c r="A1374">
        <v>20090617</v>
      </c>
      <c r="B1374" s="3">
        <f t="shared" si="63"/>
        <v>39981</v>
      </c>
      <c r="C1374">
        <v>-2.0114522897046801E-2</v>
      </c>
      <c r="D1374">
        <v>-2.0342364035523499E-2</v>
      </c>
      <c r="E1374">
        <v>-1.7995460553340802E-2</v>
      </c>
      <c r="F1374">
        <v>-8.4011390718757902E-3</v>
      </c>
      <c r="G1374">
        <v>-3.5851008107339703E-2</v>
      </c>
      <c r="H1374">
        <v>-1.7428282248206799E-2</v>
      </c>
      <c r="I1374">
        <v>-4.4742780334447702E-2</v>
      </c>
      <c r="J1374">
        <v>-2.3924347707511801E-2</v>
      </c>
      <c r="K1374">
        <v>-3.5255897219497602E-2</v>
      </c>
      <c r="L1374">
        <v>-3.5829257901805599E-2</v>
      </c>
      <c r="M1374">
        <v>-1.5799364437036501E-2</v>
      </c>
      <c r="N1374">
        <v>-5.7051838817353201E-3</v>
      </c>
      <c r="O1374">
        <v>-3.1049663155911102E-2</v>
      </c>
      <c r="P1374">
        <v>-1.6775668688400001E-2</v>
      </c>
      <c r="Q1374" s="15">
        <f t="shared" si="64"/>
        <v>910.71002199999998</v>
      </c>
      <c r="R1374" s="15">
        <f t="shared" si="65"/>
        <v>0.86</v>
      </c>
      <c r="T1374" s="3">
        <v>39976</v>
      </c>
      <c r="U1374">
        <v>946.21002199999998</v>
      </c>
      <c r="V1374" s="9">
        <v>39976</v>
      </c>
      <c r="W1374" s="8">
        <v>0.65</v>
      </c>
    </row>
    <row r="1375" spans="1:23" x14ac:dyDescent="0.4">
      <c r="A1375">
        <v>20090618</v>
      </c>
      <c r="B1375" s="3">
        <f t="shared" si="63"/>
        <v>39982</v>
      </c>
      <c r="C1375">
        <v>-2.6614847358557198E-2</v>
      </c>
      <c r="D1375">
        <v>-1.6200256447740102E-2</v>
      </c>
      <c r="E1375">
        <v>-2.125770017485E-2</v>
      </c>
      <c r="F1375">
        <v>1.05338780733952E-2</v>
      </c>
      <c r="G1375">
        <v>9.4379761746772898E-4</v>
      </c>
      <c r="H1375">
        <v>-5.6326583836959099E-2</v>
      </c>
      <c r="I1375">
        <v>-0.126693836008857</v>
      </c>
      <c r="J1375">
        <v>-1.9941507159853201E-2</v>
      </c>
      <c r="K1375">
        <v>-0.17701474866810701</v>
      </c>
      <c r="L1375">
        <v>-0.100974510515646</v>
      </c>
      <c r="M1375">
        <v>-8.2757948431817205E-2</v>
      </c>
      <c r="N1375">
        <v>-1.43491121198411E-2</v>
      </c>
      <c r="O1375">
        <v>-2.3153480340913801E-2</v>
      </c>
      <c r="P1375">
        <v>-2.1624316230508599E-2</v>
      </c>
      <c r="Q1375" s="15">
        <f t="shared" si="64"/>
        <v>918.36999500000002</v>
      </c>
      <c r="R1375" s="15">
        <f t="shared" si="65"/>
        <v>0.73</v>
      </c>
      <c r="T1375" s="3">
        <v>39979</v>
      </c>
      <c r="U1375">
        <v>923.71997099999999</v>
      </c>
      <c r="V1375" s="9">
        <v>39979</v>
      </c>
      <c r="W1375" s="8">
        <v>0.59</v>
      </c>
    </row>
    <row r="1376" spans="1:23" x14ac:dyDescent="0.4">
      <c r="A1376">
        <v>20090619</v>
      </c>
      <c r="B1376" s="3">
        <f t="shared" si="63"/>
        <v>39983</v>
      </c>
      <c r="C1376">
        <v>-5.3667449028403699E-3</v>
      </c>
      <c r="D1376">
        <v>-4.2491115638925797E-2</v>
      </c>
      <c r="E1376">
        <v>-3.3068725058903299E-2</v>
      </c>
      <c r="F1376">
        <v>-2.4522358244635199E-2</v>
      </c>
      <c r="G1376">
        <v>-4.0653053681843403E-2</v>
      </c>
      <c r="H1376">
        <v>-2.2410124505564299E-2</v>
      </c>
      <c r="I1376">
        <v>-2.6450858180015299E-2</v>
      </c>
      <c r="J1376">
        <v>-2.2522729451027301E-2</v>
      </c>
      <c r="K1376">
        <v>-3.3201260538758201E-2</v>
      </c>
      <c r="L1376">
        <v>-3.4049396647946803E-2</v>
      </c>
      <c r="M1376">
        <v>-2.45708980794602E-2</v>
      </c>
      <c r="N1376">
        <v>-0.22909047630450899</v>
      </c>
      <c r="O1376">
        <v>-8.94076392031323E-2</v>
      </c>
      <c r="P1376">
        <v>-2.6329742924779201E-2</v>
      </c>
      <c r="Q1376" s="15">
        <f t="shared" si="64"/>
        <v>921.22997999999995</v>
      </c>
      <c r="R1376" s="15">
        <f t="shared" si="65"/>
        <v>0.68</v>
      </c>
      <c r="T1376" s="3">
        <v>39980</v>
      </c>
      <c r="U1376">
        <v>911.96997099999999</v>
      </c>
      <c r="V1376" s="9">
        <v>39980</v>
      </c>
      <c r="W1376" s="8">
        <v>0.81</v>
      </c>
    </row>
    <row r="1377" spans="1:23" x14ac:dyDescent="0.4">
      <c r="A1377">
        <v>20090622</v>
      </c>
      <c r="B1377" s="3">
        <f t="shared" si="63"/>
        <v>39986</v>
      </c>
      <c r="C1377">
        <v>-7.3356955345871402E-2</v>
      </c>
      <c r="D1377">
        <v>-3.09801832840743E-2</v>
      </c>
      <c r="E1377">
        <v>-3.1480966603257499E-2</v>
      </c>
      <c r="F1377">
        <v>-3.1611974822516299E-2</v>
      </c>
      <c r="G1377">
        <v>-4.0400932124879198E-2</v>
      </c>
      <c r="H1377">
        <v>3.7504494691474499E-3</v>
      </c>
      <c r="I1377">
        <v>-3.07735065194857E-2</v>
      </c>
      <c r="J1377">
        <v>-2.5745021993155402E-2</v>
      </c>
      <c r="K1377">
        <v>-1.87456161380344E-2</v>
      </c>
      <c r="M1377">
        <v>-2.8415974723726999E-2</v>
      </c>
      <c r="Q1377" s="15">
        <f t="shared" si="64"/>
        <v>893.03997800000002</v>
      </c>
      <c r="R1377" s="15">
        <f t="shared" si="65"/>
        <v>0.71</v>
      </c>
      <c r="T1377" s="3">
        <v>39981</v>
      </c>
      <c r="U1377">
        <v>910.71002199999998</v>
      </c>
      <c r="V1377" s="9">
        <v>39981</v>
      </c>
      <c r="W1377" s="8">
        <v>0.86</v>
      </c>
    </row>
    <row r="1378" spans="1:23" x14ac:dyDescent="0.4">
      <c r="A1378">
        <v>20090623</v>
      </c>
      <c r="B1378" s="3">
        <f t="shared" si="63"/>
        <v>39987</v>
      </c>
      <c r="C1378">
        <v>-3.6473295606044898E-2</v>
      </c>
      <c r="D1378">
        <v>-4.5397518785567498E-2</v>
      </c>
      <c r="E1378">
        <v>-1.3955310637915899E-2</v>
      </c>
      <c r="F1378">
        <v>-3.7625932446219298E-2</v>
      </c>
      <c r="G1378">
        <v>-3.7190913644793398E-2</v>
      </c>
      <c r="H1378">
        <v>-3.7252185993796497E-2</v>
      </c>
      <c r="I1378">
        <v>-2.2689139182517901E-2</v>
      </c>
      <c r="J1378">
        <v>-2.59963397336559E-2</v>
      </c>
      <c r="K1378">
        <v>-2.6278471878022399E-2</v>
      </c>
      <c r="M1378">
        <v>-4.8372575810415298E-2</v>
      </c>
      <c r="N1378">
        <v>-3.8313370568367602E-2</v>
      </c>
      <c r="P1378">
        <v>-2.6644401496261801E-2</v>
      </c>
      <c r="Q1378" s="15">
        <f t="shared" si="64"/>
        <v>895.09997599999997</v>
      </c>
      <c r="R1378" s="15">
        <f t="shared" si="65"/>
        <v>0.76</v>
      </c>
      <c r="T1378" s="3">
        <v>39982</v>
      </c>
      <c r="U1378">
        <v>918.36999500000002</v>
      </c>
      <c r="V1378" s="9">
        <v>39982</v>
      </c>
      <c r="W1378" s="8">
        <v>0.73</v>
      </c>
    </row>
    <row r="1379" spans="1:23" x14ac:dyDescent="0.4">
      <c r="A1379">
        <v>20090624</v>
      </c>
      <c r="B1379" s="3">
        <f t="shared" si="63"/>
        <v>39988</v>
      </c>
      <c r="C1379">
        <v>-2.7187819695744901E-2</v>
      </c>
      <c r="D1379">
        <v>-3.8024675483055298E-2</v>
      </c>
      <c r="E1379">
        <v>-3.6156471685364601E-2</v>
      </c>
      <c r="G1379">
        <v>-3.5452239115998103E-2</v>
      </c>
      <c r="H1379">
        <v>-2.6311593912857999E-2</v>
      </c>
      <c r="I1379">
        <v>-2.2787865836155601E-2</v>
      </c>
      <c r="J1379">
        <v>-2.9788691372919899E-2</v>
      </c>
      <c r="K1379">
        <v>-3.0406288407652301E-2</v>
      </c>
      <c r="L1379">
        <v>-3.0486576916171501E-2</v>
      </c>
      <c r="M1379">
        <v>-1.8011328828731001E-2</v>
      </c>
      <c r="N1379">
        <v>-2.85155143127837E-2</v>
      </c>
      <c r="O1379">
        <v>-4.0718769340733901E-2</v>
      </c>
      <c r="P1379">
        <v>-0.27732153969404699</v>
      </c>
      <c r="Q1379" s="15">
        <f t="shared" si="64"/>
        <v>900.94000200000005</v>
      </c>
      <c r="R1379" s="15">
        <f t="shared" si="65"/>
        <v>0.61</v>
      </c>
      <c r="T1379" s="3">
        <v>39983</v>
      </c>
      <c r="U1379">
        <v>921.22997999999995</v>
      </c>
      <c r="V1379" s="9">
        <v>39983</v>
      </c>
      <c r="W1379" s="8">
        <v>0.68</v>
      </c>
    </row>
    <row r="1380" spans="1:23" x14ac:dyDescent="0.4">
      <c r="A1380">
        <v>20090625</v>
      </c>
      <c r="B1380" s="3">
        <f t="shared" si="63"/>
        <v>39989</v>
      </c>
      <c r="D1380">
        <v>-4.4553352132298503E-2</v>
      </c>
      <c r="F1380">
        <v>-2.9680766900763201E-2</v>
      </c>
      <c r="G1380">
        <v>-4.10750755307231E-2</v>
      </c>
      <c r="H1380">
        <v>-4.27219764745723E-2</v>
      </c>
      <c r="J1380">
        <v>-3.18081565266254E-2</v>
      </c>
      <c r="K1380">
        <v>-3.05157246684091E-2</v>
      </c>
      <c r="L1380">
        <v>-4.5710831218644103E-2</v>
      </c>
      <c r="M1380">
        <v>-4.2494458842269801E-2</v>
      </c>
      <c r="N1380">
        <v>-1.5690246654864199E-2</v>
      </c>
      <c r="O1380">
        <v>-2.74375652875107E-2</v>
      </c>
      <c r="P1380">
        <v>-4.2296548032663202E-2</v>
      </c>
      <c r="Q1380" s="15">
        <f t="shared" si="64"/>
        <v>920.26000999999997</v>
      </c>
      <c r="R1380" s="15">
        <f t="shared" si="65"/>
        <v>0.74</v>
      </c>
      <c r="T1380" s="3">
        <v>39986</v>
      </c>
      <c r="U1380">
        <v>893.03997800000002</v>
      </c>
      <c r="V1380" s="9">
        <v>39986</v>
      </c>
      <c r="W1380" s="8">
        <v>0.71</v>
      </c>
    </row>
    <row r="1381" spans="1:23" x14ac:dyDescent="0.4">
      <c r="A1381">
        <v>20090626</v>
      </c>
      <c r="B1381" s="3">
        <f t="shared" si="63"/>
        <v>39990</v>
      </c>
      <c r="D1381">
        <v>-2.7870700615533199E-2</v>
      </c>
      <c r="E1381">
        <v>-3.0286856644571501E-2</v>
      </c>
      <c r="F1381">
        <v>-2.8935961171515201E-2</v>
      </c>
      <c r="G1381">
        <v>-2.8513262899438702E-2</v>
      </c>
      <c r="H1381">
        <v>-3.3944097387265899E-2</v>
      </c>
      <c r="J1381">
        <v>-3.04490337671184E-2</v>
      </c>
      <c r="M1381">
        <v>-0.28898120917794701</v>
      </c>
      <c r="O1381">
        <v>-3.3970585362954601E-2</v>
      </c>
      <c r="P1381">
        <v>-2.8000896849705598E-2</v>
      </c>
      <c r="Q1381" s="15">
        <f t="shared" si="64"/>
        <v>918.90002400000003</v>
      </c>
      <c r="R1381" s="15">
        <f t="shared" si="65"/>
        <v>0.71</v>
      </c>
      <c r="T1381" s="3">
        <v>39987</v>
      </c>
      <c r="U1381">
        <v>895.09997599999997</v>
      </c>
      <c r="V1381" s="9">
        <v>39987</v>
      </c>
      <c r="W1381" s="8">
        <v>0.76</v>
      </c>
    </row>
    <row r="1382" spans="1:23" x14ac:dyDescent="0.4">
      <c r="A1382">
        <v>20090629</v>
      </c>
      <c r="B1382" s="3">
        <f t="shared" si="63"/>
        <v>39993</v>
      </c>
      <c r="D1382">
        <v>-9.7092875055067498E-3</v>
      </c>
      <c r="E1382">
        <v>-3.0638438809438898E-2</v>
      </c>
      <c r="F1382">
        <v>-2.69168374111932E-2</v>
      </c>
      <c r="I1382">
        <v>-3.5553803333173498E-2</v>
      </c>
      <c r="J1382">
        <v>-4.0944467839474898E-2</v>
      </c>
      <c r="N1382">
        <v>-3.7204859505165902E-2</v>
      </c>
      <c r="O1382">
        <v>-4.4179886546844301E-2</v>
      </c>
      <c r="P1382">
        <v>-3.5827872580361901E-2</v>
      </c>
      <c r="Q1382" s="15">
        <f t="shared" si="64"/>
        <v>927.22997999999995</v>
      </c>
      <c r="R1382" s="15">
        <f t="shared" si="65"/>
        <v>0.68</v>
      </c>
      <c r="T1382" s="3">
        <v>39988</v>
      </c>
      <c r="U1382">
        <v>900.94000200000005</v>
      </c>
      <c r="V1382" s="9">
        <v>39988</v>
      </c>
      <c r="W1382" s="8">
        <v>0.61</v>
      </c>
    </row>
    <row r="1383" spans="1:23" x14ac:dyDescent="0.4">
      <c r="A1383">
        <v>20090630</v>
      </c>
      <c r="B1383" s="3">
        <f t="shared" si="63"/>
        <v>39994</v>
      </c>
      <c r="C1383">
        <v>-2.7651304452280999E-2</v>
      </c>
      <c r="D1383">
        <v>-2.6718992191338699E-2</v>
      </c>
      <c r="E1383">
        <v>6.1707383811156903E-2</v>
      </c>
      <c r="F1383">
        <v>-3.98607576122244E-2</v>
      </c>
      <c r="G1383">
        <v>-2.8806136502083898E-2</v>
      </c>
      <c r="I1383">
        <v>-5.3638874389433197E-2</v>
      </c>
      <c r="J1383">
        <v>-3.1329671857001001E-2</v>
      </c>
      <c r="K1383">
        <v>-2.5541652813621901E-2</v>
      </c>
      <c r="M1383">
        <v>-3.7957748905397902E-2</v>
      </c>
      <c r="N1383">
        <v>-3.4212157369109701E-2</v>
      </c>
      <c r="O1383">
        <v>-3.3149557895903597E-2</v>
      </c>
      <c r="P1383">
        <v>-2.66613065128978E-2</v>
      </c>
      <c r="Q1383" s="15">
        <f t="shared" si="64"/>
        <v>919.32000700000003</v>
      </c>
      <c r="R1383" s="15">
        <f t="shared" si="65"/>
        <v>0.81</v>
      </c>
      <c r="T1383" s="3">
        <v>39989</v>
      </c>
      <c r="U1383">
        <v>920.26000999999997</v>
      </c>
      <c r="V1383" s="9">
        <v>39989</v>
      </c>
      <c r="W1383" s="8">
        <v>0.74</v>
      </c>
    </row>
    <row r="1384" spans="1:23" x14ac:dyDescent="0.4">
      <c r="A1384">
        <v>20090701</v>
      </c>
      <c r="B1384" s="3">
        <f t="shared" si="63"/>
        <v>39995</v>
      </c>
      <c r="C1384">
        <v>-3.5883008851515699E-2</v>
      </c>
      <c r="D1384">
        <v>-3.8801956406770602E-2</v>
      </c>
      <c r="F1384">
        <v>-2.6251382102401102E-2</v>
      </c>
      <c r="G1384">
        <v>-1.7269441028885599E-2</v>
      </c>
      <c r="H1384">
        <v>-3.1894355717588002E-2</v>
      </c>
      <c r="I1384">
        <v>-4.9302696261624403E-2</v>
      </c>
      <c r="J1384">
        <v>-3.0978651655684301E-2</v>
      </c>
      <c r="K1384">
        <v>-2.7238170403762699E-2</v>
      </c>
      <c r="L1384">
        <v>-2.6919151601684701E-2</v>
      </c>
      <c r="M1384">
        <v>-3.2295580153406701E-2</v>
      </c>
      <c r="N1384">
        <v>-2.9563479889201601E-2</v>
      </c>
      <c r="O1384">
        <v>-2.1463391032712099E-2</v>
      </c>
      <c r="P1384">
        <v>-2.6910748926537699E-2</v>
      </c>
      <c r="Q1384" s="15">
        <f t="shared" si="64"/>
        <v>923.330017</v>
      </c>
      <c r="R1384" s="15">
        <f t="shared" si="65"/>
        <v>0.73</v>
      </c>
      <c r="T1384" s="3">
        <v>39990</v>
      </c>
      <c r="U1384">
        <v>918.90002400000003</v>
      </c>
      <c r="V1384" s="9">
        <v>39990</v>
      </c>
      <c r="W1384" s="8">
        <v>0.71</v>
      </c>
    </row>
    <row r="1385" spans="1:23" x14ac:dyDescent="0.4">
      <c r="A1385">
        <v>20090702</v>
      </c>
      <c r="B1385" s="3">
        <f t="shared" si="63"/>
        <v>39996</v>
      </c>
      <c r="C1385">
        <v>-7.1005083220423204E-2</v>
      </c>
      <c r="D1385">
        <v>-3.4172124298035199E-2</v>
      </c>
      <c r="E1385">
        <v>-3.0767481393272199E-2</v>
      </c>
      <c r="F1385">
        <v>-3.0936679432263501E-2</v>
      </c>
      <c r="G1385">
        <v>-2.87278852410221E-2</v>
      </c>
      <c r="H1385">
        <v>-3.6891611342488299E-2</v>
      </c>
      <c r="I1385">
        <v>-3.2616194817742999E-2</v>
      </c>
      <c r="K1385">
        <v>-2.0467810070458899E-2</v>
      </c>
      <c r="M1385">
        <v>-1.06109439576875E-2</v>
      </c>
      <c r="N1385">
        <v>-2.55513135717391E-2</v>
      </c>
      <c r="O1385">
        <v>-2.5060620926791299E-2</v>
      </c>
      <c r="P1385">
        <v>-4.1803644422559301E-2</v>
      </c>
      <c r="Q1385" s="15">
        <f t="shared" si="64"/>
        <v>896.419983</v>
      </c>
      <c r="R1385" s="15">
        <f t="shared" si="65"/>
        <v>0.7</v>
      </c>
      <c r="T1385" s="3">
        <v>39993</v>
      </c>
      <c r="U1385">
        <v>927.22997999999995</v>
      </c>
      <c r="V1385" s="9">
        <v>39993</v>
      </c>
      <c r="W1385" s="8">
        <v>0.68</v>
      </c>
    </row>
    <row r="1386" spans="1:23" x14ac:dyDescent="0.4">
      <c r="A1386">
        <v>20090706</v>
      </c>
      <c r="B1386" s="3">
        <f t="shared" si="63"/>
        <v>40000</v>
      </c>
      <c r="C1386">
        <v>-5.6406658199935698E-2</v>
      </c>
      <c r="D1386">
        <v>-4.2088740665498899E-2</v>
      </c>
      <c r="E1386">
        <v>-1.51033266789539E-2</v>
      </c>
      <c r="F1386">
        <v>-2.8920392962799801E-2</v>
      </c>
      <c r="G1386">
        <v>-3.6669084571446103E-2</v>
      </c>
      <c r="I1386">
        <v>-2.2394041851965502E-2</v>
      </c>
      <c r="J1386">
        <v>-3.8462423355221598E-2</v>
      </c>
      <c r="K1386">
        <v>-3.3979426685897499E-2</v>
      </c>
      <c r="L1386">
        <v>-4.7185003816618297E-2</v>
      </c>
      <c r="M1386">
        <v>-3.4589001640396799E-2</v>
      </c>
      <c r="O1386">
        <v>-4.0665595704336602E-2</v>
      </c>
      <c r="P1386">
        <v>-4.7300072471303599E-2</v>
      </c>
      <c r="Q1386" s="15">
        <f t="shared" si="64"/>
        <v>898.71997099999999</v>
      </c>
      <c r="R1386" s="15">
        <f t="shared" si="65"/>
        <v>0.71</v>
      </c>
      <c r="T1386" s="3">
        <v>39994</v>
      </c>
      <c r="U1386">
        <v>919.32000700000003</v>
      </c>
      <c r="V1386" s="9">
        <v>39994</v>
      </c>
      <c r="W1386" s="8">
        <v>0.81</v>
      </c>
    </row>
    <row r="1387" spans="1:23" x14ac:dyDescent="0.4">
      <c r="A1387">
        <v>20090707</v>
      </c>
      <c r="B1387" s="3">
        <f t="shared" si="63"/>
        <v>40001</v>
      </c>
      <c r="C1387">
        <v>-3.6433110417544698E-2</v>
      </c>
      <c r="D1387">
        <v>-3.7147736505062999E-2</v>
      </c>
      <c r="E1387">
        <v>-3.2906473125261203E-2</v>
      </c>
      <c r="G1387">
        <v>-1.6310638431576499E-2</v>
      </c>
      <c r="H1387">
        <v>-3.5031940825286698E-2</v>
      </c>
      <c r="I1387">
        <v>-2.5993351989367499E-2</v>
      </c>
      <c r="J1387">
        <v>-3.79394572033597E-2</v>
      </c>
      <c r="K1387">
        <v>-5.5243027737056097E-2</v>
      </c>
      <c r="L1387">
        <v>-3.0355470297869499E-2</v>
      </c>
      <c r="N1387">
        <v>-2.4686077544655301E-2</v>
      </c>
      <c r="O1387">
        <v>-3.1565533115167299E-2</v>
      </c>
      <c r="P1387">
        <v>-3.2065993891824601E-2</v>
      </c>
      <c r="Q1387" s="15">
        <f t="shared" si="64"/>
        <v>881.03002900000001</v>
      </c>
      <c r="R1387" s="15">
        <f t="shared" si="65"/>
        <v>0.85</v>
      </c>
      <c r="T1387" s="3">
        <v>39995</v>
      </c>
      <c r="U1387">
        <v>923.330017</v>
      </c>
      <c r="V1387" s="9">
        <v>39995</v>
      </c>
      <c r="W1387" s="8">
        <v>0.73</v>
      </c>
    </row>
    <row r="1388" spans="1:23" x14ac:dyDescent="0.4">
      <c r="A1388">
        <v>20090708</v>
      </c>
      <c r="B1388" s="3">
        <f t="shared" si="63"/>
        <v>40002</v>
      </c>
      <c r="C1388">
        <v>-1.7528668156363801E-2</v>
      </c>
      <c r="D1388">
        <v>-3.3782633833444001E-2</v>
      </c>
      <c r="E1388">
        <v>-2.20234336175043E-2</v>
      </c>
      <c r="G1388">
        <v>-2.5604400971742498E-2</v>
      </c>
      <c r="H1388">
        <v>-3.09218642726178E-2</v>
      </c>
      <c r="J1388">
        <v>-3.1962651249868003E-2</v>
      </c>
      <c r="K1388">
        <v>-5.1458212056926099E-2</v>
      </c>
      <c r="L1388">
        <v>-3.4079198003210201E-2</v>
      </c>
      <c r="M1388">
        <v>1.14919835354621E-3</v>
      </c>
      <c r="N1388">
        <v>-4.05481212583505E-2</v>
      </c>
      <c r="O1388">
        <v>-1.35846818454413E-2</v>
      </c>
      <c r="P1388">
        <v>-2.4406896622223902E-2</v>
      </c>
      <c r="Q1388" s="15">
        <f t="shared" si="64"/>
        <v>879.55999799999995</v>
      </c>
      <c r="R1388" s="15">
        <f t="shared" si="65"/>
        <v>0.85</v>
      </c>
      <c r="T1388" s="3">
        <v>39996</v>
      </c>
      <c r="U1388">
        <v>896.419983</v>
      </c>
      <c r="V1388" s="9">
        <v>39996</v>
      </c>
      <c r="W1388" s="8">
        <v>0.7</v>
      </c>
    </row>
    <row r="1389" spans="1:23" x14ac:dyDescent="0.4">
      <c r="A1389">
        <v>20090709</v>
      </c>
      <c r="B1389" s="3">
        <f t="shared" si="63"/>
        <v>40003</v>
      </c>
      <c r="C1389">
        <v>-5.5200953037274E-3</v>
      </c>
      <c r="D1389">
        <v>-3.7400676235730901E-2</v>
      </c>
      <c r="E1389">
        <v>-1.95372269124117E-2</v>
      </c>
      <c r="F1389">
        <v>-3.3590394397713698E-2</v>
      </c>
      <c r="G1389">
        <v>-4.5024233660140599E-2</v>
      </c>
      <c r="H1389">
        <v>-1.49547219680935E-2</v>
      </c>
      <c r="J1389">
        <v>-3.2633066942653603E-2</v>
      </c>
      <c r="M1389">
        <v>-4.4307691455009998E-2</v>
      </c>
      <c r="N1389">
        <v>-3.1164477082691499E-2</v>
      </c>
      <c r="O1389">
        <v>-2.0869443242832901E-2</v>
      </c>
      <c r="P1389">
        <v>-2.39960895086174E-2</v>
      </c>
      <c r="Q1389" s="15">
        <f t="shared" si="64"/>
        <v>882.67999299999997</v>
      </c>
      <c r="R1389" s="15">
        <f t="shared" si="65"/>
        <v>0.8</v>
      </c>
      <c r="T1389" s="3">
        <v>40000</v>
      </c>
      <c r="U1389">
        <v>898.71997099999999</v>
      </c>
      <c r="V1389" s="9">
        <v>40000</v>
      </c>
      <c r="W1389" s="8">
        <v>0.71</v>
      </c>
    </row>
    <row r="1390" spans="1:23" x14ac:dyDescent="0.4">
      <c r="A1390">
        <v>20090710</v>
      </c>
      <c r="B1390" s="3">
        <f t="shared" si="63"/>
        <v>40004</v>
      </c>
      <c r="C1390">
        <v>-6.2844048009751796E-2</v>
      </c>
      <c r="D1390">
        <v>-2.80196014777488E-2</v>
      </c>
      <c r="E1390">
        <v>-4.4607384714660102E-2</v>
      </c>
      <c r="G1390">
        <v>-1.7121637835663801E-2</v>
      </c>
      <c r="H1390">
        <v>-1.7789458999359801E-2</v>
      </c>
      <c r="I1390">
        <v>-2.6610505316797099E-2</v>
      </c>
      <c r="N1390">
        <v>-2.4363573309269498E-2</v>
      </c>
      <c r="O1390">
        <v>-3.4310927605205099E-2</v>
      </c>
      <c r="P1390">
        <v>-3.4505380437553197E-2</v>
      </c>
      <c r="Q1390" s="15">
        <f t="shared" si="64"/>
        <v>879.13000499999998</v>
      </c>
      <c r="R1390" s="15">
        <f t="shared" si="65"/>
        <v>0.77</v>
      </c>
      <c r="T1390" s="3">
        <v>40001</v>
      </c>
      <c r="U1390">
        <v>881.03002900000001</v>
      </c>
      <c r="V1390" s="9">
        <v>40001</v>
      </c>
      <c r="W1390" s="8">
        <v>0.85</v>
      </c>
    </row>
    <row r="1391" spans="1:23" x14ac:dyDescent="0.4">
      <c r="A1391">
        <v>20090713</v>
      </c>
      <c r="B1391" s="3">
        <f t="shared" si="63"/>
        <v>40007</v>
      </c>
      <c r="C1391">
        <v>-4.7921853649358099E-3</v>
      </c>
      <c r="D1391">
        <v>-2.1022854620346199E-2</v>
      </c>
      <c r="E1391">
        <v>-2.8716878599572501E-2</v>
      </c>
      <c r="F1391">
        <v>-5.5575203645431698E-2</v>
      </c>
      <c r="G1391">
        <v>-2.9305021153488299E-2</v>
      </c>
      <c r="H1391">
        <v>-2.9197636125739099E-2</v>
      </c>
      <c r="I1391">
        <v>-2.56427495305552E-2</v>
      </c>
      <c r="J1391">
        <v>-2.6821642530465699E-2</v>
      </c>
      <c r="K1391">
        <v>-2.4403873754500299E-2</v>
      </c>
      <c r="L1391">
        <v>-2.61308086699669E-2</v>
      </c>
      <c r="N1391">
        <v>-2.9920702807537902E-2</v>
      </c>
      <c r="O1391">
        <v>-3.2152228586644398E-2</v>
      </c>
      <c r="P1391">
        <v>-1.9180539341012302E-2</v>
      </c>
      <c r="Q1391" s="15">
        <f t="shared" si="64"/>
        <v>901.04998799999998</v>
      </c>
      <c r="R1391" s="15">
        <f t="shared" si="65"/>
        <v>0.68</v>
      </c>
      <c r="T1391" s="3">
        <v>40002</v>
      </c>
      <c r="U1391">
        <v>879.55999799999995</v>
      </c>
      <c r="V1391" s="9">
        <v>40002</v>
      </c>
      <c r="W1391" s="8">
        <v>0.85</v>
      </c>
    </row>
    <row r="1392" spans="1:23" x14ac:dyDescent="0.4">
      <c r="A1392">
        <v>20090714</v>
      </c>
      <c r="B1392" s="3">
        <f t="shared" si="63"/>
        <v>40008</v>
      </c>
      <c r="C1392">
        <v>-2.1722023718438399E-2</v>
      </c>
      <c r="D1392">
        <v>-2.5454799570581398E-2</v>
      </c>
      <c r="E1392">
        <v>-2.6574007770215499E-2</v>
      </c>
      <c r="F1392">
        <v>-3.2221996894862499E-2</v>
      </c>
      <c r="G1392">
        <v>-2.8465726275583299E-2</v>
      </c>
      <c r="H1392">
        <v>-3.4491580673662897E-2</v>
      </c>
      <c r="I1392">
        <v>-3.3145862025516198E-2</v>
      </c>
      <c r="J1392">
        <v>-4.2710564758622199E-2</v>
      </c>
      <c r="K1392">
        <v>-4.09240312464874E-2</v>
      </c>
      <c r="L1392">
        <v>-1.9580511135201501E-2</v>
      </c>
      <c r="M1392">
        <v>-2.4260595867027598E-2</v>
      </c>
      <c r="N1392">
        <v>-3.3860715610332999E-2</v>
      </c>
      <c r="O1392">
        <v>-3.2696034329434701E-2</v>
      </c>
      <c r="P1392">
        <v>-2.1603131922642599E-2</v>
      </c>
      <c r="Q1392" s="15">
        <f t="shared" si="64"/>
        <v>905.84002699999996</v>
      </c>
      <c r="R1392" s="15">
        <f t="shared" si="65"/>
        <v>0.76</v>
      </c>
      <c r="T1392" s="3">
        <v>40003</v>
      </c>
      <c r="U1392">
        <v>882.67999299999997</v>
      </c>
      <c r="V1392" s="9">
        <v>40003</v>
      </c>
      <c r="W1392" s="8">
        <v>0.8</v>
      </c>
    </row>
    <row r="1393" spans="1:23" x14ac:dyDescent="0.4">
      <c r="A1393">
        <v>20090715</v>
      </c>
      <c r="B1393" s="3">
        <f t="shared" si="63"/>
        <v>40009</v>
      </c>
      <c r="C1393">
        <v>-1.14181129945708E-3</v>
      </c>
      <c r="D1393">
        <v>-2.9581600570167899E-2</v>
      </c>
      <c r="E1393">
        <v>-3.2479670529154098E-2</v>
      </c>
      <c r="F1393">
        <v>-2.7222421495847599E-2</v>
      </c>
      <c r="G1393">
        <v>-3.7754873173503102E-2</v>
      </c>
      <c r="H1393">
        <v>-4.3853220703094199E-2</v>
      </c>
      <c r="I1393">
        <v>-2.8525467023084599E-2</v>
      </c>
      <c r="J1393">
        <v>-2.70264028158646E-2</v>
      </c>
      <c r="K1393">
        <v>-4.4337152663575199E-2</v>
      </c>
      <c r="L1393">
        <v>-3.8372008763238201E-2</v>
      </c>
      <c r="M1393">
        <v>-3.8090562848006299E-2</v>
      </c>
      <c r="N1393">
        <v>-3.5209351559399103E-2</v>
      </c>
      <c r="O1393">
        <v>-2.3740516553342399E-2</v>
      </c>
      <c r="P1393">
        <v>-3.8189982178533803E-2</v>
      </c>
      <c r="Q1393" s="15">
        <f t="shared" si="64"/>
        <v>932.67999299999997</v>
      </c>
      <c r="R1393" s="15">
        <f t="shared" si="65"/>
        <v>0.6</v>
      </c>
      <c r="T1393" s="3">
        <v>40004</v>
      </c>
      <c r="U1393">
        <v>879.13000499999998</v>
      </c>
      <c r="V1393" s="9">
        <v>40004</v>
      </c>
      <c r="W1393" s="8">
        <v>0.77</v>
      </c>
    </row>
    <row r="1394" spans="1:23" x14ac:dyDescent="0.4">
      <c r="A1394">
        <v>20090716</v>
      </c>
      <c r="B1394" s="3">
        <f t="shared" si="63"/>
        <v>40010</v>
      </c>
      <c r="C1394">
        <v>-4.3481510467893697E-2</v>
      </c>
      <c r="D1394">
        <v>-2.5217392627987702E-2</v>
      </c>
      <c r="E1394">
        <v>-3.2994108362193103E-2</v>
      </c>
      <c r="F1394">
        <v>-2.5717608236150501E-2</v>
      </c>
      <c r="H1394">
        <v>-3.2763954095307801E-2</v>
      </c>
      <c r="I1394">
        <v>-9.6595228090539595E-2</v>
      </c>
      <c r="J1394">
        <v>-2.71466872251468E-2</v>
      </c>
      <c r="K1394">
        <v>-2.9529706010601401E-2</v>
      </c>
      <c r="L1394">
        <v>-2.6515267190485799E-2</v>
      </c>
      <c r="M1394">
        <v>-0.188341678383842</v>
      </c>
      <c r="N1394">
        <v>-2.3563424511815499E-2</v>
      </c>
      <c r="O1394">
        <v>-5.3893969243743199E-2</v>
      </c>
      <c r="P1394">
        <v>-2.7686500713405698E-2</v>
      </c>
      <c r="Q1394" s="15">
        <f t="shared" si="64"/>
        <v>940.73999000000003</v>
      </c>
      <c r="R1394" s="15">
        <f t="shared" si="65"/>
        <v>0.61</v>
      </c>
      <c r="T1394" s="3">
        <v>40007</v>
      </c>
      <c r="U1394">
        <v>901.04998799999998</v>
      </c>
      <c r="V1394" s="9">
        <v>40007</v>
      </c>
      <c r="W1394" s="8">
        <v>0.68</v>
      </c>
    </row>
    <row r="1395" spans="1:23" x14ac:dyDescent="0.4">
      <c r="A1395">
        <v>20090717</v>
      </c>
      <c r="B1395" s="3">
        <f t="shared" si="63"/>
        <v>40011</v>
      </c>
      <c r="C1395">
        <v>-5.4702233560805398E-2</v>
      </c>
      <c r="D1395">
        <v>-2.13113542969466E-2</v>
      </c>
      <c r="E1395">
        <v>-2.7252264412205501E-2</v>
      </c>
      <c r="F1395">
        <v>-1.58582201624573E-2</v>
      </c>
      <c r="G1395">
        <v>-2.53490756379884E-2</v>
      </c>
      <c r="H1395">
        <v>-1.8009060695623299E-2</v>
      </c>
      <c r="I1395">
        <v>-3.4867228642938203E-2</v>
      </c>
      <c r="J1395">
        <v>-2.1409264513845099E-2</v>
      </c>
      <c r="K1395">
        <v>-3.8004185399456498E-2</v>
      </c>
      <c r="L1395">
        <v>-2.53127365749789E-2</v>
      </c>
      <c r="M1395">
        <v>-2.4198369016629601E-2</v>
      </c>
      <c r="N1395">
        <v>-1.93159746061243E-2</v>
      </c>
      <c r="O1395">
        <v>-3.7364469693532597E-2</v>
      </c>
      <c r="P1395">
        <v>-3.4806424258845899E-2</v>
      </c>
      <c r="Q1395" s="15">
        <f t="shared" si="64"/>
        <v>940.38000499999998</v>
      </c>
      <c r="R1395" s="15">
        <f t="shared" si="65"/>
        <v>0.56000000000000005</v>
      </c>
      <c r="T1395" s="3">
        <v>40008</v>
      </c>
      <c r="U1395">
        <v>905.84002699999996</v>
      </c>
      <c r="V1395" s="9">
        <v>40008</v>
      </c>
      <c r="W1395" s="8">
        <v>0.76</v>
      </c>
    </row>
    <row r="1396" spans="1:23" x14ac:dyDescent="0.4">
      <c r="A1396">
        <v>20090720</v>
      </c>
      <c r="B1396" s="3">
        <f t="shared" si="63"/>
        <v>40014</v>
      </c>
      <c r="C1396">
        <v>2.4170279660833999E-3</v>
      </c>
      <c r="D1396">
        <v>-1.3983705012768801E-2</v>
      </c>
      <c r="E1396">
        <v>-2.4002960778804702E-2</v>
      </c>
      <c r="F1396">
        <v>-1.1975413411536399E-2</v>
      </c>
      <c r="G1396">
        <v>-3.55413083609337E-2</v>
      </c>
      <c r="H1396">
        <v>-2.7250212903868101E-2</v>
      </c>
      <c r="I1396">
        <v>-2.93827328654097E-2</v>
      </c>
      <c r="J1396">
        <v>-5.7743533952759003E-2</v>
      </c>
      <c r="K1396">
        <v>-9.6657868541817904E-3</v>
      </c>
      <c r="L1396">
        <v>-2.5660605057323899E-2</v>
      </c>
      <c r="M1396">
        <v>-3.0172885130590701E-2</v>
      </c>
      <c r="N1396">
        <v>-2.5791935539907801E-2</v>
      </c>
      <c r="O1396">
        <v>-2.94918622405436E-2</v>
      </c>
      <c r="P1396">
        <v>-2.1828652189997501E-2</v>
      </c>
      <c r="Q1396" s="15">
        <f t="shared" si="64"/>
        <v>951.13000499999998</v>
      </c>
      <c r="R1396" s="15">
        <f t="shared" si="65"/>
        <v>0.59</v>
      </c>
      <c r="T1396" s="3">
        <v>40009</v>
      </c>
      <c r="U1396">
        <v>932.67999299999997</v>
      </c>
      <c r="V1396" s="9">
        <v>40009</v>
      </c>
      <c r="W1396" s="8">
        <v>0.6</v>
      </c>
    </row>
    <row r="1397" spans="1:23" x14ac:dyDescent="0.4">
      <c r="A1397">
        <v>20090721</v>
      </c>
      <c r="B1397" s="3">
        <f t="shared" si="63"/>
        <v>40015</v>
      </c>
      <c r="C1397">
        <v>1.93089619950715E-2</v>
      </c>
      <c r="D1397">
        <v>-1.8416646117597701E-2</v>
      </c>
      <c r="E1397">
        <v>-2.28996060874955E-2</v>
      </c>
      <c r="F1397">
        <v>-2.3574544885289501E-2</v>
      </c>
      <c r="G1397">
        <v>-2.7398817264653999E-2</v>
      </c>
      <c r="H1397">
        <v>-2.6225893530416901E-2</v>
      </c>
      <c r="I1397">
        <v>-3.1349086474801502E-2</v>
      </c>
      <c r="J1397">
        <v>-2.1048479448598199E-2</v>
      </c>
      <c r="K1397">
        <v>-2.72749993108981E-2</v>
      </c>
      <c r="L1397">
        <v>-3.2943586894300901E-2</v>
      </c>
      <c r="M1397">
        <v>-2.10082088880349E-2</v>
      </c>
      <c r="N1397">
        <v>-1.97534302416848E-2</v>
      </c>
      <c r="O1397">
        <v>-3.4293668292226E-2</v>
      </c>
      <c r="P1397">
        <v>-2.1306832821932301E-2</v>
      </c>
      <c r="Q1397" s="15">
        <f t="shared" si="64"/>
        <v>954.580017</v>
      </c>
      <c r="R1397" s="15">
        <f t="shared" si="65"/>
        <v>0.61</v>
      </c>
      <c r="T1397" s="3">
        <v>40010</v>
      </c>
      <c r="U1397">
        <v>940.73999000000003</v>
      </c>
      <c r="V1397" s="9">
        <v>40010</v>
      </c>
      <c r="W1397" s="8">
        <v>0.61</v>
      </c>
    </row>
    <row r="1398" spans="1:23" x14ac:dyDescent="0.4">
      <c r="A1398">
        <v>20090722</v>
      </c>
      <c r="B1398" s="3">
        <f t="shared" si="63"/>
        <v>40016</v>
      </c>
      <c r="C1398">
        <v>-4.9967256525785902E-2</v>
      </c>
      <c r="D1398">
        <v>-7.1289126005693003E-3</v>
      </c>
      <c r="E1398">
        <v>-1.6735039545762099E-2</v>
      </c>
      <c r="F1398">
        <v>-1.7782208981807299E-2</v>
      </c>
      <c r="G1398">
        <v>-2.0310534642180699E-2</v>
      </c>
      <c r="H1398">
        <v>-2.9128835629780799E-2</v>
      </c>
      <c r="I1398">
        <v>-2.18950650818335E-2</v>
      </c>
      <c r="J1398">
        <v>-2.3422508566844202E-2</v>
      </c>
      <c r="K1398">
        <v>-1.8030201108972299E-2</v>
      </c>
      <c r="L1398">
        <v>-2.4405113940807199E-2</v>
      </c>
      <c r="M1398">
        <v>-3.0017408430592099E-2</v>
      </c>
      <c r="N1398">
        <v>-2.34947375128884E-2</v>
      </c>
      <c r="O1398">
        <v>-3.3030136496116101E-2</v>
      </c>
      <c r="P1398">
        <v>-2.8661738950843899E-2</v>
      </c>
      <c r="Q1398" s="15">
        <f t="shared" si="64"/>
        <v>954.07000700000003</v>
      </c>
      <c r="R1398" s="15">
        <f t="shared" si="65"/>
        <v>0.67</v>
      </c>
      <c r="T1398" s="3">
        <v>40011</v>
      </c>
      <c r="U1398">
        <v>940.38000499999998</v>
      </c>
      <c r="V1398" s="9">
        <v>40011</v>
      </c>
      <c r="W1398" s="8">
        <v>0.56000000000000005</v>
      </c>
    </row>
    <row r="1399" spans="1:23" x14ac:dyDescent="0.4">
      <c r="A1399">
        <v>20090723</v>
      </c>
      <c r="B1399" s="3">
        <f t="shared" si="63"/>
        <v>40017</v>
      </c>
      <c r="C1399">
        <v>-1.56851013144306E-2</v>
      </c>
      <c r="D1399">
        <v>-4.0571488531296503E-2</v>
      </c>
      <c r="E1399">
        <v>-3.9961230243708797E-2</v>
      </c>
      <c r="F1399">
        <v>-2.3754060317510199E-2</v>
      </c>
      <c r="G1399">
        <v>-2.40702682706E-2</v>
      </c>
      <c r="H1399">
        <v>-2.81139898396035E-2</v>
      </c>
      <c r="J1399">
        <v>-2.4302427596731301E-2</v>
      </c>
      <c r="K1399">
        <v>-2.89016182562402E-2</v>
      </c>
      <c r="L1399">
        <v>-2.8289112586926801E-2</v>
      </c>
      <c r="M1399">
        <v>-2.6071780340312899E-2</v>
      </c>
      <c r="N1399">
        <v>-2.30433339279854E-2</v>
      </c>
      <c r="O1399">
        <v>-3.2849208752722403E-2</v>
      </c>
      <c r="P1399">
        <v>-1.6370992757245E-2</v>
      </c>
      <c r="Q1399" s="15">
        <f t="shared" si="64"/>
        <v>976.28997800000002</v>
      </c>
      <c r="R1399" s="15">
        <f t="shared" si="65"/>
        <v>0.65</v>
      </c>
      <c r="T1399" s="3">
        <v>40014</v>
      </c>
      <c r="U1399">
        <v>951.13000499999998</v>
      </c>
      <c r="V1399" s="9">
        <v>40014</v>
      </c>
      <c r="W1399" s="8">
        <v>0.59</v>
      </c>
    </row>
    <row r="1400" spans="1:23" x14ac:dyDescent="0.4">
      <c r="A1400">
        <v>20090724</v>
      </c>
      <c r="B1400" s="3">
        <f t="shared" si="63"/>
        <v>40018</v>
      </c>
      <c r="C1400">
        <v>-3.8670628636294301E-2</v>
      </c>
      <c r="D1400">
        <v>-5.9694726037400597E-3</v>
      </c>
      <c r="E1400">
        <v>1.0259045851787299E-3</v>
      </c>
      <c r="F1400">
        <v>1.3756216266914199E-3</v>
      </c>
      <c r="G1400">
        <v>-5.0793065160426698E-2</v>
      </c>
      <c r="H1400">
        <v>-3.3926974615400597E-2</v>
      </c>
      <c r="I1400">
        <v>-3.3101254940935597E-2</v>
      </c>
      <c r="J1400">
        <v>-3.3917266602341199E-2</v>
      </c>
      <c r="K1400">
        <v>-1.7212857707795199E-2</v>
      </c>
      <c r="L1400">
        <v>-2.5720005379163299E-2</v>
      </c>
      <c r="M1400">
        <v>-5.7250547019694502E-2</v>
      </c>
      <c r="N1400">
        <v>-1.7103052539842501E-2</v>
      </c>
      <c r="O1400">
        <v>-5.4278403255410702E-2</v>
      </c>
      <c r="P1400">
        <v>-2.8625317111778299E-2</v>
      </c>
      <c r="Q1400" s="15">
        <f t="shared" si="64"/>
        <v>979.26000999999997</v>
      </c>
      <c r="R1400" s="15">
        <f t="shared" si="65"/>
        <v>0.78</v>
      </c>
      <c r="T1400" s="3">
        <v>40015</v>
      </c>
      <c r="U1400">
        <v>954.580017</v>
      </c>
      <c r="V1400" s="9">
        <v>40015</v>
      </c>
      <c r="W1400" s="8">
        <v>0.61</v>
      </c>
    </row>
    <row r="1401" spans="1:23" x14ac:dyDescent="0.4">
      <c r="A1401">
        <v>20090727</v>
      </c>
      <c r="B1401" s="3">
        <f t="shared" si="63"/>
        <v>40021</v>
      </c>
      <c r="C1401">
        <v>-2.3839438842743001E-2</v>
      </c>
      <c r="D1401">
        <v>-2.5580281848192402E-2</v>
      </c>
      <c r="E1401">
        <v>-1.7217340879224E-2</v>
      </c>
      <c r="H1401">
        <v>-3.01833448779283E-2</v>
      </c>
      <c r="J1401">
        <v>-1.02082229570732E-3</v>
      </c>
      <c r="M1401">
        <v>-2.52271607925969E-2</v>
      </c>
      <c r="N1401">
        <v>-2.8038173615579799E-2</v>
      </c>
      <c r="O1401">
        <v>-2.69716037712135E-2</v>
      </c>
      <c r="P1401">
        <v>-5.0163373662640703E-2</v>
      </c>
      <c r="Q1401" s="15">
        <f t="shared" si="64"/>
        <v>982.17999299999997</v>
      </c>
      <c r="R1401" s="15">
        <f t="shared" si="65"/>
        <v>0.53</v>
      </c>
      <c r="T1401" s="3">
        <v>40016</v>
      </c>
      <c r="U1401">
        <v>954.07000700000003</v>
      </c>
      <c r="V1401" s="9">
        <v>40016</v>
      </c>
      <c r="W1401" s="8">
        <v>0.67</v>
      </c>
    </row>
    <row r="1402" spans="1:23" x14ac:dyDescent="0.4">
      <c r="A1402">
        <v>20090728</v>
      </c>
      <c r="B1402" s="3">
        <f t="shared" si="63"/>
        <v>40022</v>
      </c>
      <c r="C1402">
        <v>-0.18690248708419299</v>
      </c>
      <c r="D1402">
        <v>-2.9787111872252501E-2</v>
      </c>
      <c r="G1402">
        <v>1.45187361476733E-2</v>
      </c>
      <c r="H1402">
        <v>-2.0401707939560299E-2</v>
      </c>
      <c r="I1402">
        <v>-2.4067429019052299E-2</v>
      </c>
      <c r="K1402">
        <v>-3.2215516332982801E-2</v>
      </c>
      <c r="M1402">
        <v>-1.94302643910148E-2</v>
      </c>
      <c r="N1402">
        <v>-1.53897786599773E-2</v>
      </c>
      <c r="O1402">
        <v>-2.6797531580740001E-2</v>
      </c>
      <c r="P1402">
        <v>-3.7080907361997803E-2</v>
      </c>
      <c r="Q1402" s="15">
        <f t="shared" si="64"/>
        <v>979.61999500000002</v>
      </c>
      <c r="R1402" s="15">
        <f t="shared" si="65"/>
        <v>0.63</v>
      </c>
      <c r="T1402" s="3">
        <v>40017</v>
      </c>
      <c r="U1402">
        <v>976.28997800000002</v>
      </c>
      <c r="V1402" s="9">
        <v>40017</v>
      </c>
      <c r="W1402" s="8">
        <v>0.65</v>
      </c>
    </row>
    <row r="1403" spans="1:23" x14ac:dyDescent="0.4">
      <c r="A1403">
        <v>20090729</v>
      </c>
      <c r="B1403" s="3">
        <f t="shared" si="63"/>
        <v>40023</v>
      </c>
      <c r="D1403">
        <v>-5.0031930707050601E-2</v>
      </c>
      <c r="E1403">
        <v>-2.6416302871100202E-2</v>
      </c>
      <c r="F1403">
        <v>-2.1841781453287201E-2</v>
      </c>
      <c r="G1403">
        <v>-1.6881281348739102E-2</v>
      </c>
      <c r="H1403">
        <v>-2.8178279404239701E-2</v>
      </c>
      <c r="J1403">
        <v>-1.54829465326645E-2</v>
      </c>
      <c r="K1403">
        <v>-1.1820889541574901E-2</v>
      </c>
      <c r="L1403">
        <v>-4.3765650943346002E-2</v>
      </c>
      <c r="M1403">
        <v>-5.1811517340519697E-2</v>
      </c>
      <c r="N1403">
        <v>-2.0725198894621901E-2</v>
      </c>
      <c r="O1403">
        <v>-3.8511574757265202E-2</v>
      </c>
      <c r="Q1403" s="15">
        <f t="shared" si="64"/>
        <v>975.15002400000003</v>
      </c>
      <c r="R1403" s="15">
        <f t="shared" si="65"/>
        <v>0.62</v>
      </c>
      <c r="T1403" s="3">
        <v>40018</v>
      </c>
      <c r="U1403">
        <v>979.26000999999997</v>
      </c>
      <c r="V1403" s="9">
        <v>40018</v>
      </c>
      <c r="W1403" s="8">
        <v>0.78</v>
      </c>
    </row>
    <row r="1404" spans="1:23" x14ac:dyDescent="0.4">
      <c r="A1404">
        <v>20090730</v>
      </c>
      <c r="B1404" s="3">
        <f t="shared" si="63"/>
        <v>40024</v>
      </c>
      <c r="C1404">
        <v>5.05857892587359E-2</v>
      </c>
      <c r="D1404">
        <v>-5.7209071455105003E-2</v>
      </c>
      <c r="E1404">
        <v>-2.5500800644462501E-2</v>
      </c>
      <c r="G1404">
        <v>-1.4907976047451E-2</v>
      </c>
      <c r="I1404">
        <v>-3.8950105102509298E-2</v>
      </c>
      <c r="J1404">
        <v>-2.4176939653675001E-2</v>
      </c>
      <c r="K1404">
        <v>-1.8637294280739701E-2</v>
      </c>
      <c r="M1404">
        <v>-2.0249800995735999E-2</v>
      </c>
      <c r="O1404">
        <v>-3.3431718139461601E-2</v>
      </c>
      <c r="P1404">
        <v>-1.9200656228276498E-2</v>
      </c>
      <c r="Q1404" s="15">
        <f t="shared" si="64"/>
        <v>986.75</v>
      </c>
      <c r="R1404" s="15">
        <f t="shared" si="65"/>
        <v>0.57999999999999996</v>
      </c>
      <c r="T1404" s="3">
        <v>40021</v>
      </c>
      <c r="U1404">
        <v>982.17999299999997</v>
      </c>
      <c r="V1404" s="9">
        <v>40021</v>
      </c>
      <c r="W1404" s="8">
        <v>0.53</v>
      </c>
    </row>
    <row r="1405" spans="1:23" x14ac:dyDescent="0.4">
      <c r="A1405">
        <v>20090731</v>
      </c>
      <c r="B1405" s="3">
        <f t="shared" si="63"/>
        <v>40025</v>
      </c>
      <c r="C1405">
        <v>-2.67385925320816E-2</v>
      </c>
      <c r="D1405">
        <v>-3.8675316830459397E-2</v>
      </c>
      <c r="E1405">
        <v>-3.1679780980741402E-2</v>
      </c>
      <c r="F1405">
        <v>-3.2967039914448097E-2</v>
      </c>
      <c r="J1405">
        <v>-2.7071259497450401E-2</v>
      </c>
      <c r="K1405">
        <v>-2.7087731290643801E-2</v>
      </c>
      <c r="L1405">
        <v>-0.222042323865177</v>
      </c>
      <c r="N1405">
        <v>-8.4142256568001898E-3</v>
      </c>
      <c r="P1405">
        <v>-3.05455382232388E-2</v>
      </c>
      <c r="Q1405" s="15">
        <f t="shared" si="64"/>
        <v>987.47997999999995</v>
      </c>
      <c r="R1405" s="15">
        <f t="shared" si="65"/>
        <v>0.65</v>
      </c>
      <c r="T1405" s="3">
        <v>40022</v>
      </c>
      <c r="U1405">
        <v>979.61999500000002</v>
      </c>
      <c r="V1405" s="9">
        <v>40022</v>
      </c>
      <c r="W1405" s="8">
        <v>0.63</v>
      </c>
    </row>
    <row r="1406" spans="1:23" x14ac:dyDescent="0.4">
      <c r="A1406">
        <v>20090803</v>
      </c>
      <c r="B1406" s="3">
        <f t="shared" si="63"/>
        <v>40028</v>
      </c>
      <c r="C1406">
        <v>2.3643537565805499E-2</v>
      </c>
      <c r="D1406">
        <v>-1.6046889281983698E-2</v>
      </c>
      <c r="E1406">
        <v>-3.7914397722617503E-2</v>
      </c>
      <c r="F1406">
        <v>-2.4575010408588401E-2</v>
      </c>
      <c r="G1406">
        <v>-3.65148872764667E-2</v>
      </c>
      <c r="H1406">
        <v>-3.23890649617989E-2</v>
      </c>
      <c r="I1406">
        <v>-3.2623238299287399E-2</v>
      </c>
      <c r="K1406">
        <v>-3.2331257153958098E-2</v>
      </c>
      <c r="L1406">
        <v>-2.4853630459663E-2</v>
      </c>
      <c r="M1406">
        <v>-1.5353420613929501E-2</v>
      </c>
      <c r="O1406">
        <v>-2.6710015390908601E-2</v>
      </c>
      <c r="P1406">
        <v>-2.61462271772872E-2</v>
      </c>
      <c r="Q1406" s="15">
        <f t="shared" si="64"/>
        <v>1002.630005</v>
      </c>
      <c r="R1406" s="15">
        <f t="shared" si="65"/>
        <v>0.62</v>
      </c>
      <c r="T1406" s="3">
        <v>40023</v>
      </c>
      <c r="U1406">
        <v>975.15002400000003</v>
      </c>
      <c r="V1406" s="9">
        <v>40023</v>
      </c>
      <c r="W1406" s="8">
        <v>0.62</v>
      </c>
    </row>
    <row r="1407" spans="1:23" x14ac:dyDescent="0.4">
      <c r="A1407">
        <v>20090804</v>
      </c>
      <c r="B1407" s="3">
        <f t="shared" si="63"/>
        <v>40029</v>
      </c>
      <c r="C1407">
        <v>-4.6505491642541898E-2</v>
      </c>
      <c r="D1407">
        <v>-4.3809870893291102E-2</v>
      </c>
      <c r="E1407">
        <v>-2.8728145452347802E-2</v>
      </c>
      <c r="F1407">
        <v>-3.3027132208868798E-2</v>
      </c>
      <c r="G1407">
        <v>-2.52806047116865E-2</v>
      </c>
      <c r="H1407">
        <v>-2.6010023526952499E-2</v>
      </c>
      <c r="J1407">
        <v>-2.71909888761772E-2</v>
      </c>
      <c r="K1407">
        <v>-5.0742394192749202E-2</v>
      </c>
      <c r="L1407">
        <v>-1.7489995859910901E-2</v>
      </c>
      <c r="M1407">
        <v>6.6988840470769096E-4</v>
      </c>
      <c r="N1407">
        <v>-2.8058261260224499E-2</v>
      </c>
      <c r="O1407">
        <v>-0.23219106614247301</v>
      </c>
      <c r="P1407">
        <v>-2.06697416673788E-2</v>
      </c>
      <c r="Q1407" s="15">
        <f t="shared" si="64"/>
        <v>1005.650024</v>
      </c>
      <c r="R1407" s="15">
        <f t="shared" si="65"/>
        <v>0.56999999999999995</v>
      </c>
      <c r="T1407" s="3">
        <v>40024</v>
      </c>
      <c r="U1407">
        <v>986.75</v>
      </c>
      <c r="V1407" s="9">
        <v>40024</v>
      </c>
      <c r="W1407" s="8">
        <v>0.57999999999999996</v>
      </c>
    </row>
    <row r="1408" spans="1:23" x14ac:dyDescent="0.4">
      <c r="A1408">
        <v>20090805</v>
      </c>
      <c r="B1408" s="3">
        <f t="shared" si="63"/>
        <v>40030</v>
      </c>
      <c r="C1408">
        <v>-4.4894035003688701E-2</v>
      </c>
      <c r="D1408">
        <v>-2.0155212695854598E-2</v>
      </c>
      <c r="E1408">
        <v>-2.6316003082792701E-2</v>
      </c>
      <c r="F1408">
        <v>-1.5242301821838999E-2</v>
      </c>
      <c r="G1408">
        <v>-2.9115270751910598E-2</v>
      </c>
      <c r="H1408">
        <v>-2.4203005378677901E-2</v>
      </c>
      <c r="L1408">
        <v>-2.0329527198163101E-2</v>
      </c>
      <c r="O1408">
        <v>-3.7929426611958098E-2</v>
      </c>
      <c r="P1408">
        <v>-2.4110938271606E-2</v>
      </c>
      <c r="Q1408" s="15">
        <f t="shared" si="64"/>
        <v>1002.719971</v>
      </c>
      <c r="R1408" s="15">
        <f t="shared" si="65"/>
        <v>0.51</v>
      </c>
      <c r="T1408" s="3">
        <v>40025</v>
      </c>
      <c r="U1408">
        <v>987.47997999999995</v>
      </c>
      <c r="V1408" s="9">
        <v>40025</v>
      </c>
      <c r="W1408" s="8">
        <v>0.65</v>
      </c>
    </row>
    <row r="1409" spans="1:23" x14ac:dyDescent="0.4">
      <c r="A1409">
        <v>20090806</v>
      </c>
      <c r="B1409" s="3">
        <f t="shared" si="63"/>
        <v>40031</v>
      </c>
      <c r="C1409">
        <v>-1.37298747293472E-2</v>
      </c>
      <c r="D1409">
        <v>-2.3023190276389299E-2</v>
      </c>
      <c r="E1409">
        <v>-2.6612928425940999E-2</v>
      </c>
      <c r="F1409">
        <v>-2.6359146178262498E-2</v>
      </c>
      <c r="G1409">
        <v>-1.47740303148951E-2</v>
      </c>
      <c r="H1409">
        <v>-2.2792825468947502E-2</v>
      </c>
      <c r="I1409">
        <v>-1.1992856482337401E-2</v>
      </c>
      <c r="K1409">
        <v>-1.9998798525746202E-2</v>
      </c>
      <c r="M1409">
        <v>-2.3595184274666701E-2</v>
      </c>
      <c r="N1409">
        <v>-2.08702351612527E-2</v>
      </c>
      <c r="O1409">
        <v>-4.5288741723154599E-2</v>
      </c>
      <c r="P1409">
        <v>-1.9494982666349601E-2</v>
      </c>
      <c r="Q1409" s="15">
        <f t="shared" si="64"/>
        <v>997.080017</v>
      </c>
      <c r="R1409" s="15">
        <f t="shared" si="65"/>
        <v>0.66</v>
      </c>
      <c r="T1409" s="3">
        <v>40028</v>
      </c>
      <c r="U1409">
        <v>1002.630005</v>
      </c>
      <c r="V1409" s="9">
        <v>40028</v>
      </c>
      <c r="W1409" s="8">
        <v>0.62</v>
      </c>
    </row>
    <row r="1410" spans="1:23" x14ac:dyDescent="0.4">
      <c r="A1410">
        <v>20090807</v>
      </c>
      <c r="B1410" s="3">
        <f t="shared" ref="B1410:B1473" si="66">DATE(LEFT(A1410, 4),RIGHT(LEFT(A1410,6),2),RIGHT(A1410, 2))</f>
        <v>40032</v>
      </c>
      <c r="C1410">
        <v>-4.9730751148176298E-3</v>
      </c>
      <c r="D1410">
        <v>-3.3663715670700603E-2</v>
      </c>
      <c r="E1410">
        <v>-3.1469697861850998E-2</v>
      </c>
      <c r="F1410">
        <v>-2.31889928427482E-2</v>
      </c>
      <c r="G1410">
        <v>-2.0026833282878801E-2</v>
      </c>
      <c r="H1410">
        <v>-1.6832280147527499E-2</v>
      </c>
      <c r="I1410">
        <v>-2.2569327369088201E-2</v>
      </c>
      <c r="J1410">
        <v>-1.89561398086272E-2</v>
      </c>
      <c r="K1410">
        <v>-1.6900103178076099E-2</v>
      </c>
      <c r="M1410">
        <v>-2.15654011781992E-2</v>
      </c>
      <c r="N1410">
        <v>-4.4623820109720297E-2</v>
      </c>
      <c r="O1410">
        <v>-2.3965253682165299E-2</v>
      </c>
      <c r="P1410">
        <v>-2.53307135910836E-2</v>
      </c>
      <c r="Q1410" s="15">
        <f t="shared" si="64"/>
        <v>1010.47998</v>
      </c>
      <c r="R1410" s="15">
        <f t="shared" si="65"/>
        <v>0.49</v>
      </c>
      <c r="T1410" s="3">
        <v>40029</v>
      </c>
      <c r="U1410">
        <v>1005.650024</v>
      </c>
      <c r="V1410" s="9">
        <v>40029</v>
      </c>
      <c r="W1410" s="8">
        <v>0.56999999999999995</v>
      </c>
    </row>
    <row r="1411" spans="1:23" x14ac:dyDescent="0.4">
      <c r="A1411">
        <v>20090810</v>
      </c>
      <c r="B1411" s="3">
        <f t="shared" si="66"/>
        <v>40035</v>
      </c>
      <c r="C1411">
        <v>-4.6145192218215503E-2</v>
      </c>
      <c r="D1411">
        <v>-2.4650876120684999E-2</v>
      </c>
      <c r="F1411">
        <v>-2.8738930583058601E-2</v>
      </c>
      <c r="G1411">
        <v>-2.4799740751055802E-2</v>
      </c>
      <c r="H1411">
        <v>-2.4463093345770699E-2</v>
      </c>
      <c r="K1411">
        <v>1.79305479102268E-3</v>
      </c>
      <c r="L1411">
        <v>-1.8936907203751699E-2</v>
      </c>
      <c r="M1411">
        <v>-1.64322985414187E-2</v>
      </c>
      <c r="N1411">
        <v>-2.41714379541185E-2</v>
      </c>
      <c r="P1411">
        <v>-2.0033710548182999E-2</v>
      </c>
      <c r="Q1411" s="15">
        <f t="shared" ref="Q1411:Q1474" si="67">INDEX($U$2:$U$4000, MATCH(B1411,$T$2:$T$4000,0) )</f>
        <v>1007.099976</v>
      </c>
      <c r="R1411" s="15">
        <f t="shared" ref="R1411:R1474" si="68">INDEX($W$2:$W$3552, MATCH(B1411,$V$2:$V$3552,0) )</f>
        <v>0.56999999999999995</v>
      </c>
      <c r="T1411" s="3">
        <v>40030</v>
      </c>
      <c r="U1411">
        <v>1002.719971</v>
      </c>
      <c r="V1411" s="9">
        <v>40030</v>
      </c>
      <c r="W1411" s="8">
        <v>0.51</v>
      </c>
    </row>
    <row r="1412" spans="1:23" x14ac:dyDescent="0.4">
      <c r="A1412">
        <v>20090811</v>
      </c>
      <c r="B1412" s="3">
        <f t="shared" si="66"/>
        <v>40036</v>
      </c>
      <c r="D1412">
        <v>-1.63442626604061E-2</v>
      </c>
      <c r="E1412">
        <v>-1.18398106195841E-2</v>
      </c>
      <c r="F1412">
        <v>-2.2288646361909199E-2</v>
      </c>
      <c r="G1412">
        <v>-5.9308454345090002E-2</v>
      </c>
      <c r="H1412">
        <v>-2.61914924679249E-2</v>
      </c>
      <c r="I1412">
        <v>-2.38036452537045E-2</v>
      </c>
      <c r="L1412">
        <v>-1.4966829447942399E-2</v>
      </c>
      <c r="O1412">
        <v>-2.6872431460705701E-2</v>
      </c>
      <c r="P1412">
        <v>-2.51830419971102E-2</v>
      </c>
      <c r="Q1412" s="15">
        <f t="shared" si="67"/>
        <v>994.34997599999997</v>
      </c>
      <c r="R1412" s="15">
        <f t="shared" si="68"/>
        <v>0.65</v>
      </c>
      <c r="T1412" s="3">
        <v>40031</v>
      </c>
      <c r="U1412">
        <v>997.080017</v>
      </c>
      <c r="V1412" s="9">
        <v>40031</v>
      </c>
      <c r="W1412" s="8">
        <v>0.66</v>
      </c>
    </row>
    <row r="1413" spans="1:23" x14ac:dyDescent="0.4">
      <c r="A1413">
        <v>20090812</v>
      </c>
      <c r="B1413" s="3">
        <f t="shared" si="66"/>
        <v>40037</v>
      </c>
      <c r="C1413">
        <v>-2.45011465527975E-2</v>
      </c>
      <c r="D1413">
        <v>-5.7220362144246903E-2</v>
      </c>
      <c r="F1413">
        <v>-3.7140817965680098E-2</v>
      </c>
      <c r="G1413">
        <v>-1.9257550512091201E-2</v>
      </c>
      <c r="H1413">
        <v>-2.15328973007319E-2</v>
      </c>
      <c r="J1413">
        <v>-1.7321004649115599E-2</v>
      </c>
      <c r="K1413">
        <v>-1.70685934279175E-2</v>
      </c>
      <c r="L1413">
        <v>-2.1347303168639999E-2</v>
      </c>
      <c r="M1413">
        <v>-9.8096108171517506E-3</v>
      </c>
      <c r="N1413">
        <v>-2.6115618228917701E-2</v>
      </c>
      <c r="P1413" s="2">
        <v>-5.3850875609301802E-5</v>
      </c>
      <c r="Q1413" s="15">
        <f t="shared" si="67"/>
        <v>1005.809998</v>
      </c>
      <c r="R1413" s="15">
        <f t="shared" si="68"/>
        <v>0.63</v>
      </c>
      <c r="T1413" s="3">
        <v>40032</v>
      </c>
      <c r="U1413">
        <v>1010.47998</v>
      </c>
      <c r="V1413" s="9">
        <v>40032</v>
      </c>
      <c r="W1413" s="8">
        <v>0.49</v>
      </c>
    </row>
    <row r="1414" spans="1:23" x14ac:dyDescent="0.4">
      <c r="A1414">
        <v>20090813</v>
      </c>
      <c r="B1414" s="3">
        <f t="shared" si="66"/>
        <v>40038</v>
      </c>
      <c r="C1414">
        <v>-1.18196083630333E-2</v>
      </c>
      <c r="D1414">
        <v>2.38189134860054E-2</v>
      </c>
      <c r="E1414">
        <v>-4.3816755799933098E-2</v>
      </c>
      <c r="F1414">
        <v>-1.79967331221297E-2</v>
      </c>
      <c r="G1414">
        <v>-1.29780835170475E-2</v>
      </c>
      <c r="H1414">
        <v>-1.9575045254026899E-2</v>
      </c>
      <c r="I1414">
        <v>-2.3249080407665101E-2</v>
      </c>
      <c r="J1414">
        <v>-1.95386974636193E-2</v>
      </c>
      <c r="K1414">
        <v>-1.39829217055267E-2</v>
      </c>
      <c r="L1414">
        <v>-3.24024824217338E-4</v>
      </c>
      <c r="N1414">
        <v>-1.7265931313472101E-2</v>
      </c>
      <c r="O1414">
        <v>-1.37257895007985E-2</v>
      </c>
      <c r="P1414">
        <v>-2.5259596844856701E-2</v>
      </c>
      <c r="Q1414" s="15">
        <f t="shared" si="67"/>
        <v>1012.72998</v>
      </c>
      <c r="R1414" s="15">
        <f t="shared" si="68"/>
        <v>0.52</v>
      </c>
      <c r="T1414" s="3">
        <v>40035</v>
      </c>
      <c r="U1414">
        <v>1007.099976</v>
      </c>
      <c r="V1414" s="9">
        <v>40035</v>
      </c>
      <c r="W1414" s="8">
        <v>0.56999999999999995</v>
      </c>
    </row>
    <row r="1415" spans="1:23" x14ac:dyDescent="0.4">
      <c r="A1415">
        <v>20090814</v>
      </c>
      <c r="B1415" s="3">
        <f t="shared" si="66"/>
        <v>40039</v>
      </c>
      <c r="C1415">
        <v>-2.4628322242382001E-2</v>
      </c>
      <c r="D1415">
        <v>-2.1813969798133801E-2</v>
      </c>
      <c r="E1415">
        <v>-1.6658603586938901E-2</v>
      </c>
      <c r="F1415">
        <v>-8.3151944457503096E-3</v>
      </c>
      <c r="G1415">
        <v>-5.5994382878733796E-3</v>
      </c>
      <c r="H1415">
        <v>-2.12858543916996E-2</v>
      </c>
      <c r="I1415">
        <v>-1.04046386274423E-2</v>
      </c>
      <c r="J1415">
        <v>-2.6968276164310901E-2</v>
      </c>
      <c r="K1415">
        <v>-2.47911965820783E-2</v>
      </c>
      <c r="M1415">
        <v>-1.02763608950193E-2</v>
      </c>
      <c r="N1415">
        <v>-3.2846775302326603E-2</v>
      </c>
      <c r="P1415">
        <v>-1.1837381639699499E-2</v>
      </c>
      <c r="Q1415" s="15">
        <f t="shared" si="67"/>
        <v>1004.090027</v>
      </c>
      <c r="R1415" s="15">
        <f t="shared" si="68"/>
        <v>0.61</v>
      </c>
      <c r="T1415" s="3">
        <v>40036</v>
      </c>
      <c r="U1415">
        <v>994.34997599999997</v>
      </c>
      <c r="V1415" s="9">
        <v>40036</v>
      </c>
      <c r="W1415" s="8">
        <v>0.65</v>
      </c>
    </row>
    <row r="1416" spans="1:23" x14ac:dyDescent="0.4">
      <c r="A1416">
        <v>20090817</v>
      </c>
      <c r="B1416" s="3">
        <f t="shared" si="66"/>
        <v>40042</v>
      </c>
      <c r="C1416">
        <v>-4.9585717618804703E-2</v>
      </c>
      <c r="D1416">
        <v>-1.41913787951111E-2</v>
      </c>
      <c r="E1416">
        <v>-2.8011058687848801E-2</v>
      </c>
      <c r="F1416">
        <v>-1.7479388074163299E-2</v>
      </c>
      <c r="G1416">
        <v>-3.1053331976759399E-2</v>
      </c>
      <c r="H1416">
        <v>-1.89097145217118E-2</v>
      </c>
      <c r="I1416">
        <v>-2.3718832428034201E-2</v>
      </c>
      <c r="K1416">
        <v>-1.46382784867072E-2</v>
      </c>
      <c r="L1416">
        <v>-2.2699274731823201E-2</v>
      </c>
      <c r="M1416">
        <v>-1.65284435602874E-2</v>
      </c>
      <c r="N1416">
        <v>-4.5289456192574601E-2</v>
      </c>
      <c r="O1416">
        <v>-1.5604391058404001E-2</v>
      </c>
      <c r="P1416">
        <v>-2.1414309837162498E-2</v>
      </c>
      <c r="Q1416" s="15">
        <f t="shared" si="67"/>
        <v>979.72997999999995</v>
      </c>
      <c r="R1416" s="15">
        <f t="shared" si="68"/>
        <v>0.7</v>
      </c>
      <c r="T1416" s="3">
        <v>40037</v>
      </c>
      <c r="U1416">
        <v>1005.809998</v>
      </c>
      <c r="V1416" s="9">
        <v>40037</v>
      </c>
      <c r="W1416" s="8">
        <v>0.63</v>
      </c>
    </row>
    <row r="1417" spans="1:23" x14ac:dyDescent="0.4">
      <c r="A1417">
        <v>20090818</v>
      </c>
      <c r="B1417" s="3">
        <f t="shared" si="66"/>
        <v>40043</v>
      </c>
      <c r="C1417">
        <v>-8.5818541845188098E-3</v>
      </c>
      <c r="D1417">
        <v>-5.04426780359478E-3</v>
      </c>
      <c r="E1417">
        <v>-4.3915094197009598E-3</v>
      </c>
      <c r="F1417">
        <v>-2.0232287855454199E-2</v>
      </c>
      <c r="G1417">
        <v>-1.4288706184565399E-2</v>
      </c>
      <c r="H1417">
        <v>-2.2399876687996902E-2</v>
      </c>
      <c r="I1417">
        <v>-1.93139648891111E-2</v>
      </c>
      <c r="J1417">
        <v>-1.69384647629666E-2</v>
      </c>
      <c r="K1417">
        <v>-1.9128988413472901E-2</v>
      </c>
      <c r="L1417">
        <v>-2.3648059225660101E-2</v>
      </c>
      <c r="M1417">
        <v>-1.97342306368837E-2</v>
      </c>
      <c r="N1417">
        <v>-1.29901811943192E-2</v>
      </c>
      <c r="O1417">
        <v>-1.65019799606273E-2</v>
      </c>
      <c r="P1417">
        <v>-6.8210162936404002E-3</v>
      </c>
      <c r="Q1417" s="15">
        <f t="shared" si="67"/>
        <v>989.669983</v>
      </c>
      <c r="R1417" s="15">
        <f t="shared" si="68"/>
        <v>0.63</v>
      </c>
      <c r="T1417" s="3">
        <v>40038</v>
      </c>
      <c r="U1417">
        <v>1012.72998</v>
      </c>
      <c r="V1417" s="9">
        <v>40038</v>
      </c>
      <c r="W1417" s="8">
        <v>0.52</v>
      </c>
    </row>
    <row r="1418" spans="1:23" x14ac:dyDescent="0.4">
      <c r="A1418">
        <v>20090819</v>
      </c>
      <c r="B1418" s="3">
        <f t="shared" si="66"/>
        <v>40044</v>
      </c>
      <c r="C1418">
        <v>-8.3940486150385393E-2</v>
      </c>
      <c r="D1418">
        <v>-1.4847027076244501E-2</v>
      </c>
      <c r="E1418">
        <v>-1.22850480226351E-2</v>
      </c>
      <c r="F1418">
        <v>-1.7728789030344E-2</v>
      </c>
      <c r="G1418">
        <v>-1.06008265678073E-2</v>
      </c>
      <c r="H1418">
        <v>-6.78742043488125E-2</v>
      </c>
      <c r="I1418">
        <v>-1.1536478966184699E-2</v>
      </c>
      <c r="J1418">
        <v>-1.4994120059864099E-2</v>
      </c>
      <c r="K1418">
        <v>-2.20287047765702E-2</v>
      </c>
      <c r="M1418">
        <v>-3.9287522023549104E-3</v>
      </c>
      <c r="N1418">
        <v>-9.2812934546541298E-3</v>
      </c>
      <c r="P1418">
        <v>-1.5729271723598798E-2</v>
      </c>
      <c r="Q1418" s="15">
        <f t="shared" si="67"/>
        <v>996.46002199999998</v>
      </c>
      <c r="R1418" s="15">
        <f t="shared" si="68"/>
        <v>0.63</v>
      </c>
      <c r="T1418" s="3">
        <v>40039</v>
      </c>
      <c r="U1418">
        <v>1004.090027</v>
      </c>
      <c r="V1418" s="9">
        <v>40039</v>
      </c>
      <c r="W1418" s="8">
        <v>0.61</v>
      </c>
    </row>
    <row r="1419" spans="1:23" x14ac:dyDescent="0.4">
      <c r="A1419">
        <v>20090820</v>
      </c>
      <c r="B1419" s="3">
        <f t="shared" si="66"/>
        <v>40045</v>
      </c>
      <c r="C1419">
        <v>-1.53473733834359E-2</v>
      </c>
      <c r="D1419">
        <v>-3.10830167174759E-2</v>
      </c>
      <c r="E1419">
        <v>-7.1083291259383197E-3</v>
      </c>
      <c r="F1419">
        <v>-1.5371792349501199E-2</v>
      </c>
      <c r="G1419">
        <v>-2.1939487944584099E-2</v>
      </c>
      <c r="H1419">
        <v>-1.5314381591515399E-2</v>
      </c>
      <c r="I1419">
        <v>-1.6521517728442299E-2</v>
      </c>
      <c r="J1419">
        <v>-1.5883972335971299E-2</v>
      </c>
      <c r="K1419">
        <v>-2.0273031246896198E-2</v>
      </c>
      <c r="L1419">
        <v>-1.1545212194608599E-2</v>
      </c>
      <c r="M1419">
        <v>-3.6595243235608699E-3</v>
      </c>
      <c r="N1419">
        <v>-1.33912935336408E-2</v>
      </c>
      <c r="O1419">
        <v>-4.1642998497294401E-2</v>
      </c>
      <c r="P1419">
        <v>-1.55755469728184E-2</v>
      </c>
      <c r="Q1419" s="15">
        <f t="shared" si="67"/>
        <v>1007.369995</v>
      </c>
      <c r="R1419" s="15">
        <f t="shared" si="68"/>
        <v>0.51</v>
      </c>
      <c r="T1419" s="3">
        <v>40042</v>
      </c>
      <c r="U1419">
        <v>979.72997999999995</v>
      </c>
      <c r="V1419" s="9">
        <v>40042</v>
      </c>
      <c r="W1419" s="8">
        <v>0.7</v>
      </c>
    </row>
    <row r="1420" spans="1:23" x14ac:dyDescent="0.4">
      <c r="A1420">
        <v>20090821</v>
      </c>
      <c r="B1420" s="3">
        <f t="shared" si="66"/>
        <v>40046</v>
      </c>
      <c r="C1420">
        <v>-7.7357869087121703E-4</v>
      </c>
      <c r="D1420">
        <v>-6.54173490936414E-2</v>
      </c>
      <c r="J1420">
        <v>-1.1728789429195001E-2</v>
      </c>
      <c r="O1420">
        <v>-1.55260439287203E-2</v>
      </c>
      <c r="Q1420" s="15">
        <f t="shared" si="67"/>
        <v>1026.130005</v>
      </c>
      <c r="R1420" s="15">
        <f t="shared" si="68"/>
        <v>0.39</v>
      </c>
      <c r="T1420" s="3">
        <v>40043</v>
      </c>
      <c r="U1420">
        <v>989.669983</v>
      </c>
      <c r="V1420" s="9">
        <v>40043</v>
      </c>
      <c r="W1420" s="8">
        <v>0.63</v>
      </c>
    </row>
    <row r="1421" spans="1:23" x14ac:dyDescent="0.4">
      <c r="A1421">
        <v>20090824</v>
      </c>
      <c r="B1421" s="3">
        <f t="shared" si="66"/>
        <v>40049</v>
      </c>
      <c r="C1421">
        <v>5.6270216391735199E-3</v>
      </c>
      <c r="D1421">
        <v>-3.05482239939056E-2</v>
      </c>
      <c r="E1421">
        <v>-1.8875194756290601E-2</v>
      </c>
      <c r="J1421">
        <v>-1.8577479653570601E-2</v>
      </c>
      <c r="N1421">
        <v>-2.84452947165286E-2</v>
      </c>
      <c r="O1421">
        <v>-3.4714112883340399E-2</v>
      </c>
      <c r="P1421">
        <v>-2.743321836205E-2</v>
      </c>
      <c r="Q1421" s="15">
        <f t="shared" si="67"/>
        <v>1025.5699460000001</v>
      </c>
      <c r="R1421" s="15">
        <f t="shared" si="68"/>
        <v>0.55000000000000004</v>
      </c>
      <c r="T1421" s="3">
        <v>40044</v>
      </c>
      <c r="U1421">
        <v>996.46002199999998</v>
      </c>
      <c r="V1421" s="9">
        <v>40044</v>
      </c>
      <c r="W1421" s="8">
        <v>0.63</v>
      </c>
    </row>
    <row r="1422" spans="1:23" x14ac:dyDescent="0.4">
      <c r="A1422">
        <v>20090825</v>
      </c>
      <c r="B1422" s="3">
        <f t="shared" si="66"/>
        <v>40050</v>
      </c>
      <c r="C1422">
        <v>-2.33107700271134E-2</v>
      </c>
      <c r="L1422">
        <v>-6.0976132925129297E-3</v>
      </c>
      <c r="O1422">
        <v>-1.8962929018154499E-2</v>
      </c>
      <c r="Q1422" s="15">
        <f t="shared" si="67"/>
        <v>1028</v>
      </c>
      <c r="R1422" s="15">
        <f t="shared" si="68"/>
        <v>0.59</v>
      </c>
      <c r="T1422" s="3">
        <v>40045</v>
      </c>
      <c r="U1422">
        <v>1007.369995</v>
      </c>
      <c r="V1422" s="9">
        <v>40045</v>
      </c>
      <c r="W1422" s="8">
        <v>0.51</v>
      </c>
    </row>
    <row r="1423" spans="1:23" x14ac:dyDescent="0.4">
      <c r="A1423">
        <v>20090826</v>
      </c>
      <c r="B1423" s="3">
        <f t="shared" si="66"/>
        <v>40051</v>
      </c>
      <c r="D1423">
        <v>-1.5676842433364001E-2</v>
      </c>
      <c r="F1423">
        <v>-1.2830262283273599E-2</v>
      </c>
      <c r="H1423">
        <v>-3.9262128696612102E-2</v>
      </c>
      <c r="I1423">
        <v>-1.64790043971897E-2</v>
      </c>
      <c r="L1423">
        <v>-1.5054632828071301E-2</v>
      </c>
      <c r="N1423">
        <v>-2.2792542254908399E-2</v>
      </c>
      <c r="Q1423" s="15">
        <f t="shared" si="67"/>
        <v>1028.119995</v>
      </c>
      <c r="R1423" s="15">
        <f t="shared" si="68"/>
        <v>0.64</v>
      </c>
      <c r="T1423" s="3">
        <v>40046</v>
      </c>
      <c r="U1423">
        <v>1026.130005</v>
      </c>
      <c r="V1423" s="9">
        <v>40046</v>
      </c>
      <c r="W1423" s="8">
        <v>0.39</v>
      </c>
    </row>
    <row r="1424" spans="1:23" x14ac:dyDescent="0.4">
      <c r="A1424">
        <v>20090827</v>
      </c>
      <c r="B1424" s="3">
        <f t="shared" si="66"/>
        <v>40052</v>
      </c>
      <c r="D1424">
        <v>-2.7632868423013299E-2</v>
      </c>
      <c r="G1424">
        <v>-2.0212207159553401E-2</v>
      </c>
      <c r="M1424">
        <v>-2.0262677753730099E-2</v>
      </c>
      <c r="P1424">
        <v>-2.7333810215107099E-2</v>
      </c>
      <c r="Q1424" s="15">
        <f t="shared" si="67"/>
        <v>1030.9799800000001</v>
      </c>
      <c r="R1424" s="15">
        <f t="shared" si="68"/>
        <v>0.61</v>
      </c>
      <c r="T1424" s="3">
        <v>40049</v>
      </c>
      <c r="U1424">
        <v>1025.5699460000001</v>
      </c>
      <c r="V1424" s="9">
        <v>40049</v>
      </c>
      <c r="W1424" s="8">
        <v>0.55000000000000004</v>
      </c>
    </row>
    <row r="1425" spans="1:23" x14ac:dyDescent="0.4">
      <c r="A1425">
        <v>20090828</v>
      </c>
      <c r="B1425" s="3">
        <f t="shared" si="66"/>
        <v>40053</v>
      </c>
      <c r="F1425">
        <v>-2.3426515943315799E-2</v>
      </c>
      <c r="G1425">
        <v>-2.90437940463515E-2</v>
      </c>
      <c r="N1425">
        <v>-1.46178858234297E-2</v>
      </c>
      <c r="Q1425" s="15">
        <f t="shared" si="67"/>
        <v>1028.9300539999999</v>
      </c>
      <c r="R1425" s="15">
        <f t="shared" si="68"/>
        <v>0.56000000000000005</v>
      </c>
      <c r="T1425" s="3">
        <v>40050</v>
      </c>
      <c r="U1425">
        <v>1028</v>
      </c>
      <c r="V1425" s="9">
        <v>40050</v>
      </c>
      <c r="W1425" s="8">
        <v>0.59</v>
      </c>
    </row>
    <row r="1426" spans="1:23" x14ac:dyDescent="0.4">
      <c r="A1426">
        <v>20090831</v>
      </c>
      <c r="B1426" s="3">
        <f t="shared" si="66"/>
        <v>40056</v>
      </c>
      <c r="C1426">
        <v>-6.4902539145327398E-2</v>
      </c>
      <c r="D1426">
        <v>-1.4755791480397599E-2</v>
      </c>
      <c r="E1426">
        <v>-2.4203286837013401E-2</v>
      </c>
      <c r="F1426">
        <v>-1.6251705089218201E-2</v>
      </c>
      <c r="M1426">
        <v>-2.93420538311156E-2</v>
      </c>
      <c r="N1426">
        <v>-4.4777046113480601E-2</v>
      </c>
      <c r="P1426">
        <v>-1.82463554945132E-2</v>
      </c>
      <c r="Q1426" s="15">
        <f t="shared" si="67"/>
        <v>1020.619995</v>
      </c>
      <c r="R1426" s="15">
        <f t="shared" si="68"/>
        <v>0.6</v>
      </c>
      <c r="T1426" s="3">
        <v>40051</v>
      </c>
      <c r="U1426">
        <v>1028.119995</v>
      </c>
      <c r="V1426" s="9">
        <v>40051</v>
      </c>
      <c r="W1426" s="8">
        <v>0.64</v>
      </c>
    </row>
    <row r="1427" spans="1:23" x14ac:dyDescent="0.4">
      <c r="A1427">
        <v>20090901</v>
      </c>
      <c r="B1427" s="3">
        <f t="shared" si="66"/>
        <v>40057</v>
      </c>
      <c r="C1427">
        <v>-3.4502934676578001E-2</v>
      </c>
      <c r="D1427">
        <v>-5.4930054762210899E-3</v>
      </c>
      <c r="F1427">
        <v>1.9025556891150801E-2</v>
      </c>
      <c r="G1427">
        <v>-9.2186594097152796E-3</v>
      </c>
      <c r="H1427">
        <v>5.1449939290940098E-2</v>
      </c>
      <c r="J1427">
        <v>-9.2317810569476598E-3</v>
      </c>
      <c r="K1427">
        <v>-2.5905530323466698E-4</v>
      </c>
      <c r="L1427">
        <v>-1.7113070138832301E-2</v>
      </c>
      <c r="N1427">
        <v>-1.22007243330007E-2</v>
      </c>
      <c r="O1427">
        <v>-7.6800216533135504E-3</v>
      </c>
      <c r="P1427">
        <v>-1.7260240145912702E-2</v>
      </c>
      <c r="Q1427" s="15">
        <f t="shared" si="67"/>
        <v>998.03997800000002</v>
      </c>
      <c r="R1427" s="15">
        <f t="shared" si="68"/>
        <v>0.67</v>
      </c>
      <c r="T1427" s="3">
        <v>40052</v>
      </c>
      <c r="U1427">
        <v>1030.9799800000001</v>
      </c>
      <c r="V1427" s="9">
        <v>40052</v>
      </c>
      <c r="W1427" s="8">
        <v>0.61</v>
      </c>
    </row>
    <row r="1428" spans="1:23" x14ac:dyDescent="0.4">
      <c r="A1428">
        <v>20090902</v>
      </c>
      <c r="B1428" s="3">
        <f t="shared" si="66"/>
        <v>40058</v>
      </c>
      <c r="E1428">
        <v>-2.0955095941615199E-2</v>
      </c>
      <c r="F1428">
        <v>-1.83689219451896E-2</v>
      </c>
      <c r="H1428">
        <v>-1.4242730655717699E-2</v>
      </c>
      <c r="L1428">
        <v>-3.93544436034097E-2</v>
      </c>
      <c r="P1428">
        <v>-1.9929982788951899E-2</v>
      </c>
      <c r="Q1428" s="15">
        <f t="shared" si="67"/>
        <v>994.75</v>
      </c>
      <c r="R1428" s="15">
        <f t="shared" si="68"/>
        <v>0.7</v>
      </c>
      <c r="T1428" s="3">
        <v>40053</v>
      </c>
      <c r="U1428">
        <v>1028.9300539999999</v>
      </c>
      <c r="V1428" s="9">
        <v>40053</v>
      </c>
      <c r="W1428" s="8">
        <v>0.56000000000000005</v>
      </c>
    </row>
    <row r="1429" spans="1:23" x14ac:dyDescent="0.4">
      <c r="A1429">
        <v>20090903</v>
      </c>
      <c r="B1429" s="3">
        <f t="shared" si="66"/>
        <v>40059</v>
      </c>
      <c r="C1429">
        <v>-1.49521463640046E-3</v>
      </c>
      <c r="K1429">
        <v>-1.32705371432156E-2</v>
      </c>
      <c r="P1429">
        <v>-2.0072188119601E-2</v>
      </c>
      <c r="Q1429" s="15">
        <f t="shared" si="67"/>
        <v>1003.23999</v>
      </c>
      <c r="R1429" s="15">
        <f t="shared" si="68"/>
        <v>0.57999999999999996</v>
      </c>
      <c r="T1429" s="3">
        <v>40056</v>
      </c>
      <c r="U1429">
        <v>1020.619995</v>
      </c>
      <c r="V1429" s="9">
        <v>40056</v>
      </c>
      <c r="W1429" s="8">
        <v>0.6</v>
      </c>
    </row>
    <row r="1430" spans="1:23" x14ac:dyDescent="0.4">
      <c r="A1430">
        <v>20090904</v>
      </c>
      <c r="B1430" s="3">
        <f t="shared" si="66"/>
        <v>40060</v>
      </c>
      <c r="C1430">
        <v>-1.69446844344752E-2</v>
      </c>
      <c r="D1430">
        <v>-1.28930318873546E-2</v>
      </c>
      <c r="E1430">
        <v>-1.6206656995239301E-2</v>
      </c>
      <c r="F1430">
        <v>-4.5579295193274701E-2</v>
      </c>
      <c r="G1430">
        <v>-2.9514154610553501E-2</v>
      </c>
      <c r="H1430">
        <v>-5.33110844406815E-2</v>
      </c>
      <c r="I1430">
        <v>-1.6407709663645201E-2</v>
      </c>
      <c r="J1430">
        <v>-5.2868224086277602E-2</v>
      </c>
      <c r="M1430">
        <v>-8.1515869627278009E-3</v>
      </c>
      <c r="N1430">
        <v>-3.2216788004905898E-2</v>
      </c>
      <c r="O1430">
        <v>-2.8932726308282499E-2</v>
      </c>
      <c r="P1430">
        <v>-3.0881403902112001E-2</v>
      </c>
      <c r="Q1430" s="15">
        <f t="shared" si="67"/>
        <v>1016.400024</v>
      </c>
      <c r="R1430" s="15">
        <f t="shared" si="68"/>
        <v>0.56999999999999995</v>
      </c>
      <c r="T1430" s="3">
        <v>40057</v>
      </c>
      <c r="U1430">
        <v>998.03997800000002</v>
      </c>
      <c r="V1430" s="9">
        <v>40057</v>
      </c>
      <c r="W1430" s="8">
        <v>0.67</v>
      </c>
    </row>
    <row r="1431" spans="1:23" x14ac:dyDescent="0.4">
      <c r="A1431">
        <v>20090908</v>
      </c>
      <c r="B1431" s="3">
        <f t="shared" si="66"/>
        <v>40064</v>
      </c>
      <c r="C1431">
        <v>3.2430911697931501E-3</v>
      </c>
      <c r="F1431">
        <v>-1.13988447436687E-2</v>
      </c>
      <c r="K1431">
        <v>-1.8438466739047699E-2</v>
      </c>
      <c r="N1431">
        <v>-4.8340861396991501E-2</v>
      </c>
      <c r="O1431">
        <v>-1.44647985978774E-2</v>
      </c>
      <c r="Q1431" s="15">
        <f t="shared" si="67"/>
        <v>1025.3900149999999</v>
      </c>
      <c r="R1431" s="15">
        <f t="shared" si="68"/>
        <v>0.57999999999999996</v>
      </c>
      <c r="T1431" s="3">
        <v>40058</v>
      </c>
      <c r="U1431">
        <v>994.75</v>
      </c>
      <c r="V1431" s="9">
        <v>40058</v>
      </c>
      <c r="W1431" s="8">
        <v>0.7</v>
      </c>
    </row>
    <row r="1432" spans="1:23" x14ac:dyDescent="0.4">
      <c r="A1432">
        <v>20090909</v>
      </c>
      <c r="B1432" s="3">
        <f t="shared" si="66"/>
        <v>40065</v>
      </c>
      <c r="C1432">
        <v>-2.6867420867826401E-2</v>
      </c>
      <c r="D1432">
        <v>-2.39776409933357E-2</v>
      </c>
      <c r="E1432">
        <v>-1.9835511901274201E-2</v>
      </c>
      <c r="F1432">
        <v>-2.4474729305482099E-2</v>
      </c>
      <c r="G1432">
        <v>-8.2953438355070006E-3</v>
      </c>
      <c r="H1432">
        <v>-1.3035324024241001E-2</v>
      </c>
      <c r="I1432">
        <v>-2.97142865297539E-2</v>
      </c>
      <c r="J1432">
        <v>-1.61414283892015E-2</v>
      </c>
      <c r="P1432">
        <v>-1.6776217462179902E-2</v>
      </c>
      <c r="Q1432" s="15">
        <f t="shared" si="67"/>
        <v>1033.369995</v>
      </c>
      <c r="R1432" s="15">
        <f t="shared" si="68"/>
        <v>0.55000000000000004</v>
      </c>
      <c r="T1432" s="3">
        <v>40059</v>
      </c>
      <c r="U1432">
        <v>1003.23999</v>
      </c>
      <c r="V1432" s="9">
        <v>40059</v>
      </c>
      <c r="W1432" s="8">
        <v>0.57999999999999996</v>
      </c>
    </row>
    <row r="1433" spans="1:23" x14ac:dyDescent="0.4">
      <c r="A1433">
        <v>20090910</v>
      </c>
      <c r="B1433" s="3">
        <f t="shared" si="66"/>
        <v>40066</v>
      </c>
      <c r="C1433">
        <v>-7.4525738351167603E-2</v>
      </c>
      <c r="D1433">
        <v>-2.9778900759121402E-2</v>
      </c>
      <c r="E1433">
        <v>-1.47494103744549E-2</v>
      </c>
      <c r="F1433">
        <v>-1.32818856203182E-2</v>
      </c>
      <c r="G1433">
        <v>-2.0308693410187598E-2</v>
      </c>
      <c r="H1433">
        <v>-1.90128260097512E-2</v>
      </c>
      <c r="I1433">
        <v>-2.351385211241E-2</v>
      </c>
      <c r="J1433">
        <v>-3.5421307024323702E-2</v>
      </c>
      <c r="K1433">
        <v>-3.0406591596416802E-2</v>
      </c>
      <c r="L1433">
        <v>-3.9260602810599399E-2</v>
      </c>
      <c r="M1433">
        <v>-1.05879631919681E-2</v>
      </c>
      <c r="N1433">
        <v>-1.9241391438417799E-2</v>
      </c>
      <c r="O1433">
        <v>-5.2759317631285796E-3</v>
      </c>
      <c r="P1433">
        <v>-2.6072674468112601E-2</v>
      </c>
      <c r="Q1433" s="15">
        <f t="shared" si="67"/>
        <v>1044.1400149999999</v>
      </c>
      <c r="R1433" s="15">
        <f t="shared" si="68"/>
        <v>0.63</v>
      </c>
      <c r="T1433" s="3">
        <v>40060</v>
      </c>
      <c r="U1433">
        <v>1016.400024</v>
      </c>
      <c r="V1433" s="9">
        <v>40060</v>
      </c>
      <c r="W1433" s="8">
        <v>0.56999999999999995</v>
      </c>
    </row>
    <row r="1434" spans="1:23" x14ac:dyDescent="0.4">
      <c r="A1434">
        <v>20090911</v>
      </c>
      <c r="B1434" s="3">
        <f t="shared" si="66"/>
        <v>40067</v>
      </c>
      <c r="C1434">
        <v>-4.0554641387220503E-3</v>
      </c>
      <c r="D1434">
        <v>-2.3497224550675301E-2</v>
      </c>
      <c r="E1434">
        <v>-3.38576341081945E-2</v>
      </c>
      <c r="F1434">
        <v>-2.41746408091475E-2</v>
      </c>
      <c r="H1434">
        <v>-1.8530820672403501E-2</v>
      </c>
      <c r="I1434">
        <v>-1.28996996883652E-2</v>
      </c>
      <c r="J1434">
        <v>-2.9938913584549001E-2</v>
      </c>
      <c r="L1434">
        <v>-2.5024015068780901E-2</v>
      </c>
      <c r="M1434">
        <v>-0.14551071066768001</v>
      </c>
      <c r="N1434">
        <v>-0.16475940723867799</v>
      </c>
      <c r="O1434">
        <v>-3.56332790374543E-2</v>
      </c>
      <c r="P1434">
        <v>-0.136476796502253</v>
      </c>
      <c r="Q1434" s="15">
        <f t="shared" si="67"/>
        <v>1042.7299800000001</v>
      </c>
      <c r="R1434" s="15">
        <f t="shared" si="68"/>
        <v>0.61</v>
      </c>
      <c r="T1434" s="3">
        <v>40064</v>
      </c>
      <c r="U1434">
        <v>1025.3900149999999</v>
      </c>
      <c r="V1434" s="9">
        <v>40064</v>
      </c>
      <c r="W1434" s="8">
        <v>0.57999999999999996</v>
      </c>
    </row>
    <row r="1435" spans="1:23" x14ac:dyDescent="0.4">
      <c r="A1435">
        <v>20090914</v>
      </c>
      <c r="B1435" s="3">
        <f t="shared" si="66"/>
        <v>40070</v>
      </c>
      <c r="C1435">
        <v>-4.1241129425781099E-2</v>
      </c>
      <c r="D1435">
        <v>-3.04137573556983E-2</v>
      </c>
      <c r="E1435">
        <v>-2.7045471457281801E-2</v>
      </c>
      <c r="F1435">
        <v>-3.2799581695710602E-2</v>
      </c>
      <c r="G1435">
        <v>-3.5296026307505099E-2</v>
      </c>
      <c r="H1435">
        <v>-2.0545951476290899E-2</v>
      </c>
      <c r="I1435">
        <v>-3.5226353982302297E-2</v>
      </c>
      <c r="K1435">
        <v>-3.2720545838975303E-2</v>
      </c>
      <c r="L1435">
        <v>-1.5943187625384499E-2</v>
      </c>
      <c r="M1435">
        <v>-6.58285462907873E-3</v>
      </c>
      <c r="N1435">
        <v>-4.6414121451711803E-2</v>
      </c>
      <c r="O1435">
        <v>-2.51066043431349E-2</v>
      </c>
      <c r="P1435">
        <v>-1.39139240550531E-2</v>
      </c>
      <c r="Q1435" s="15">
        <f t="shared" si="67"/>
        <v>1049.339966</v>
      </c>
      <c r="R1435" s="15">
        <f t="shared" si="68"/>
        <v>0.55000000000000004</v>
      </c>
      <c r="T1435" s="3">
        <v>40065</v>
      </c>
      <c r="U1435">
        <v>1033.369995</v>
      </c>
      <c r="V1435" s="9">
        <v>40065</v>
      </c>
      <c r="W1435" s="8">
        <v>0.55000000000000004</v>
      </c>
    </row>
    <row r="1436" spans="1:23" x14ac:dyDescent="0.4">
      <c r="A1436">
        <v>20090915</v>
      </c>
      <c r="B1436" s="3">
        <f t="shared" si="66"/>
        <v>40071</v>
      </c>
      <c r="C1436">
        <v>-1.44020393230991E-2</v>
      </c>
      <c r="D1436">
        <v>-1.43029783825261E-2</v>
      </c>
      <c r="E1436">
        <v>-4.3977175479661696E-3</v>
      </c>
      <c r="F1436">
        <v>-3.0936216331137599E-2</v>
      </c>
      <c r="G1436">
        <v>-1.7198971895175399E-2</v>
      </c>
      <c r="H1436">
        <v>-1.13115318732023E-2</v>
      </c>
      <c r="I1436">
        <v>-1.22533483067207E-2</v>
      </c>
      <c r="K1436">
        <v>-1.30165183084283E-2</v>
      </c>
      <c r="L1436">
        <v>-1.19412311690435E-2</v>
      </c>
      <c r="M1436">
        <v>-2.75143866155526E-2</v>
      </c>
      <c r="O1436">
        <v>-1.8290929800455699E-2</v>
      </c>
      <c r="P1436">
        <v>-1.6163573435756098E-2</v>
      </c>
      <c r="Q1436" s="15">
        <f t="shared" si="67"/>
        <v>1052.630005</v>
      </c>
      <c r="R1436" s="15">
        <f t="shared" si="68"/>
        <v>0.55000000000000004</v>
      </c>
      <c r="T1436" s="3">
        <v>40066</v>
      </c>
      <c r="U1436">
        <v>1044.1400149999999</v>
      </c>
      <c r="V1436" s="9">
        <v>40066</v>
      </c>
      <c r="W1436" s="8">
        <v>0.63</v>
      </c>
    </row>
    <row r="1437" spans="1:23" x14ac:dyDescent="0.4">
      <c r="A1437">
        <v>20090916</v>
      </c>
      <c r="B1437" s="3">
        <f t="shared" si="66"/>
        <v>40072</v>
      </c>
      <c r="C1437">
        <v>1.7143221468865301E-2</v>
      </c>
      <c r="D1437">
        <v>-2.8728650004400801E-2</v>
      </c>
      <c r="E1437">
        <v>-1.35142733527148E-2</v>
      </c>
      <c r="F1437">
        <v>-2.4529513430865301E-2</v>
      </c>
      <c r="G1437">
        <v>-3.16778731528288E-2</v>
      </c>
      <c r="H1437">
        <v>-5.1353923974746203E-2</v>
      </c>
      <c r="I1437">
        <v>-1.33808566690574E-2</v>
      </c>
      <c r="J1437">
        <v>-9.3824465367662296E-3</v>
      </c>
      <c r="K1437">
        <v>-1.4575258103644E-2</v>
      </c>
      <c r="L1437">
        <v>-2.37069406284952E-2</v>
      </c>
      <c r="M1437">
        <v>-2.7309685904594001E-2</v>
      </c>
      <c r="N1437">
        <v>-1.52153108714896E-2</v>
      </c>
      <c r="O1437">
        <v>-3.8510062891784901E-2</v>
      </c>
      <c r="P1437">
        <v>-1.64415367462236E-2</v>
      </c>
      <c r="Q1437" s="15">
        <f t="shared" si="67"/>
        <v>1068.76001</v>
      </c>
      <c r="R1437" s="15">
        <f t="shared" si="68"/>
        <v>0.45</v>
      </c>
      <c r="T1437" s="3">
        <v>40067</v>
      </c>
      <c r="U1437">
        <v>1042.7299800000001</v>
      </c>
      <c r="V1437" s="9">
        <v>40067</v>
      </c>
      <c r="W1437" s="8">
        <v>0.61</v>
      </c>
    </row>
    <row r="1438" spans="1:23" x14ac:dyDescent="0.4">
      <c r="A1438">
        <v>20090917</v>
      </c>
      <c r="B1438" s="3">
        <f t="shared" si="66"/>
        <v>40073</v>
      </c>
      <c r="C1438">
        <v>-1.9420409551085101E-2</v>
      </c>
      <c r="D1438">
        <v>-3.68370503315835E-2</v>
      </c>
      <c r="E1438">
        <v>-2.01243292427024E-2</v>
      </c>
      <c r="G1438">
        <v>-7.0870344122379702E-3</v>
      </c>
      <c r="H1438">
        <v>-3.1191972201620899E-2</v>
      </c>
      <c r="I1438">
        <v>-2.1173118810255302E-2</v>
      </c>
      <c r="J1438">
        <v>1.5444762041218E-2</v>
      </c>
      <c r="K1438">
        <v>-6.5816458301067504E-3</v>
      </c>
      <c r="L1438">
        <v>-1.40484715672109E-2</v>
      </c>
      <c r="M1438">
        <v>-9.0524640914393505E-3</v>
      </c>
      <c r="N1438">
        <v>-3.7995971127505697E-2</v>
      </c>
      <c r="O1438">
        <v>-5.5748690159822901E-2</v>
      </c>
      <c r="P1438">
        <v>-1.6923126719719801E-2</v>
      </c>
      <c r="Q1438" s="15">
        <f t="shared" si="67"/>
        <v>1065.48999</v>
      </c>
      <c r="R1438" s="15">
        <f t="shared" si="68"/>
        <v>0.53</v>
      </c>
      <c r="T1438" s="3">
        <v>40070</v>
      </c>
      <c r="U1438">
        <v>1049.339966</v>
      </c>
      <c r="V1438" s="9">
        <v>40070</v>
      </c>
      <c r="W1438" s="8">
        <v>0.55000000000000004</v>
      </c>
    </row>
    <row r="1439" spans="1:23" x14ac:dyDescent="0.4">
      <c r="A1439">
        <v>20090918</v>
      </c>
      <c r="B1439" s="3">
        <f t="shared" si="66"/>
        <v>40074</v>
      </c>
      <c r="C1439">
        <v>-1.0701456376454701E-3</v>
      </c>
      <c r="D1439">
        <v>-2.8346026815455599E-2</v>
      </c>
      <c r="E1439">
        <v>-2.4154329839108299E-2</v>
      </c>
      <c r="F1439">
        <v>-3.6611963699065803E-2</v>
      </c>
      <c r="G1439">
        <v>-2.3134838366187498E-2</v>
      </c>
      <c r="I1439">
        <v>-2.1824595803548001E-2</v>
      </c>
      <c r="J1439">
        <v>-2.9810605663012701E-2</v>
      </c>
      <c r="K1439">
        <v>-2.6576661217590499E-2</v>
      </c>
      <c r="L1439">
        <v>-3.1695556379518701E-2</v>
      </c>
      <c r="N1439">
        <v>-2.4852541238561499E-2</v>
      </c>
      <c r="O1439">
        <v>-3.2992400076221701E-2</v>
      </c>
      <c r="P1439">
        <v>-2.4596145391623001E-2</v>
      </c>
      <c r="Q1439" s="15">
        <f t="shared" si="67"/>
        <v>1068.3000489999999</v>
      </c>
      <c r="R1439" s="15">
        <f t="shared" si="68"/>
        <v>0.56000000000000005</v>
      </c>
      <c r="T1439" s="3">
        <v>40071</v>
      </c>
      <c r="U1439">
        <v>1052.630005</v>
      </c>
      <c r="V1439" s="9">
        <v>40071</v>
      </c>
      <c r="W1439" s="8">
        <v>0.55000000000000004</v>
      </c>
    </row>
    <row r="1440" spans="1:23" x14ac:dyDescent="0.4">
      <c r="A1440">
        <v>20090921</v>
      </c>
      <c r="B1440" s="3">
        <f t="shared" si="66"/>
        <v>40077</v>
      </c>
      <c r="C1440">
        <v>-6.3795335472737705E-2</v>
      </c>
      <c r="D1440">
        <v>-2.6355801645880701E-2</v>
      </c>
      <c r="E1440">
        <v>-5.70704381699631E-2</v>
      </c>
      <c r="F1440">
        <v>-3.3796486940289701E-2</v>
      </c>
      <c r="G1440">
        <v>-4.9871841009594797E-2</v>
      </c>
      <c r="H1440">
        <v>-0.20224455374268899</v>
      </c>
      <c r="J1440">
        <v>-2.2984357986283E-2</v>
      </c>
      <c r="K1440">
        <v>-2.3280137957231599E-2</v>
      </c>
      <c r="L1440">
        <v>-8.4821064036674096E-2</v>
      </c>
      <c r="M1440">
        <v>-3.1567440272234397E-2</v>
      </c>
      <c r="N1440">
        <v>-3.2379741616544999E-2</v>
      </c>
      <c r="O1440">
        <v>-2.73757968282471E-2</v>
      </c>
      <c r="P1440">
        <v>-2.6195651298270398E-2</v>
      </c>
      <c r="Q1440" s="15">
        <f t="shared" si="67"/>
        <v>1064.660034</v>
      </c>
      <c r="R1440" s="15">
        <f t="shared" si="68"/>
        <v>0.65</v>
      </c>
      <c r="T1440" s="3">
        <v>40072</v>
      </c>
      <c r="U1440">
        <v>1068.76001</v>
      </c>
      <c r="V1440" s="9">
        <v>40072</v>
      </c>
      <c r="W1440" s="8">
        <v>0.45</v>
      </c>
    </row>
    <row r="1441" spans="1:23" x14ac:dyDescent="0.4">
      <c r="A1441">
        <v>20090922</v>
      </c>
      <c r="B1441" s="3">
        <f t="shared" si="66"/>
        <v>40078</v>
      </c>
      <c r="D1441">
        <v>-1.8221061149582302E-2</v>
      </c>
      <c r="E1441">
        <v>-3.0481592622776801E-2</v>
      </c>
      <c r="F1441">
        <v>-2.4361209475496699E-2</v>
      </c>
      <c r="G1441">
        <v>-3.3704098510245001E-2</v>
      </c>
      <c r="H1441">
        <v>-8.8668128229396695E-2</v>
      </c>
      <c r="K1441">
        <v>-2.74667422565225E-2</v>
      </c>
      <c r="L1441">
        <v>-2.44078203780334E-2</v>
      </c>
      <c r="N1441">
        <v>-5.1096387113267298E-2</v>
      </c>
      <c r="O1441">
        <v>-3.3524921182262801E-2</v>
      </c>
      <c r="Q1441" s="15">
        <f t="shared" si="67"/>
        <v>1071.660034</v>
      </c>
      <c r="R1441" s="15">
        <f t="shared" si="68"/>
        <v>0.55000000000000004</v>
      </c>
      <c r="T1441" s="3">
        <v>40073</v>
      </c>
      <c r="U1441">
        <v>1065.48999</v>
      </c>
      <c r="V1441" s="9">
        <v>40073</v>
      </c>
      <c r="W1441" s="8">
        <v>0.53</v>
      </c>
    </row>
    <row r="1442" spans="1:23" x14ac:dyDescent="0.4">
      <c r="A1442">
        <v>20090923</v>
      </c>
      <c r="B1442" s="3">
        <f t="shared" si="66"/>
        <v>40079</v>
      </c>
      <c r="D1442">
        <v>-0.195086726494233</v>
      </c>
      <c r="E1442">
        <v>-2.7153502040203899E-2</v>
      </c>
      <c r="F1442">
        <v>-3.2400806583433299E-2</v>
      </c>
      <c r="G1442">
        <v>-3.18791049795559E-2</v>
      </c>
      <c r="H1442">
        <v>-3.8167671675887402E-2</v>
      </c>
      <c r="I1442">
        <v>-2.4844232489404299E-2</v>
      </c>
      <c r="J1442">
        <v>-3.7959636700947902E-2</v>
      </c>
      <c r="K1442">
        <v>-0.13584166013354701</v>
      </c>
      <c r="M1442">
        <v>-2.4546153987385199E-2</v>
      </c>
      <c r="N1442">
        <v>-1.1166343953856499E-2</v>
      </c>
      <c r="O1442">
        <v>-1.8663686437389599E-2</v>
      </c>
      <c r="P1442">
        <v>-2.2243140751513402E-2</v>
      </c>
      <c r="Q1442" s="15">
        <f t="shared" si="67"/>
        <v>1060.869995</v>
      </c>
      <c r="R1442" s="15">
        <f t="shared" si="68"/>
        <v>0.55000000000000004</v>
      </c>
      <c r="T1442" s="3">
        <v>40074</v>
      </c>
      <c r="U1442">
        <v>1068.3000489999999</v>
      </c>
      <c r="V1442" s="9">
        <v>40074</v>
      </c>
      <c r="W1442" s="8">
        <v>0.56000000000000005</v>
      </c>
    </row>
    <row r="1443" spans="1:23" x14ac:dyDescent="0.4">
      <c r="A1443">
        <v>20090924</v>
      </c>
      <c r="B1443" s="3">
        <f t="shared" si="66"/>
        <v>40080</v>
      </c>
      <c r="C1443">
        <v>-1.01544564550536E-2</v>
      </c>
      <c r="D1443">
        <v>-3.1210784293204102E-2</v>
      </c>
      <c r="E1443">
        <v>-2.9630475542937001E-2</v>
      </c>
      <c r="F1443">
        <v>-3.3718103881386602E-2</v>
      </c>
      <c r="G1443">
        <v>-4.8674418384820298E-2</v>
      </c>
      <c r="H1443">
        <v>-2.7725583110941601E-2</v>
      </c>
      <c r="I1443">
        <v>-2.3528740899414799E-2</v>
      </c>
      <c r="J1443">
        <v>-2.0858544137729799E-2</v>
      </c>
      <c r="N1443">
        <v>-3.8215546096994499E-2</v>
      </c>
      <c r="O1443">
        <v>-2.7508159101429799E-2</v>
      </c>
      <c r="P1443">
        <v>-2.7928989980717502E-2</v>
      </c>
      <c r="Q1443" s="15">
        <f t="shared" si="67"/>
        <v>1050.780029</v>
      </c>
      <c r="R1443" s="15">
        <f t="shared" si="68"/>
        <v>0.71</v>
      </c>
      <c r="T1443" s="3">
        <v>40077</v>
      </c>
      <c r="U1443">
        <v>1064.660034</v>
      </c>
      <c r="V1443" s="9">
        <v>40077</v>
      </c>
      <c r="W1443" s="8">
        <v>0.65</v>
      </c>
    </row>
    <row r="1444" spans="1:23" x14ac:dyDescent="0.4">
      <c r="A1444">
        <v>20090925</v>
      </c>
      <c r="B1444" s="3">
        <f t="shared" si="66"/>
        <v>40081</v>
      </c>
      <c r="C1444">
        <v>-4.0873623360199E-2</v>
      </c>
      <c r="D1444">
        <v>-3.6236068118090797E-2</v>
      </c>
      <c r="E1444">
        <v>-3.8253535328755403E-2</v>
      </c>
      <c r="F1444">
        <v>-1.6484901317811301E-2</v>
      </c>
      <c r="G1444">
        <v>-3.1643003174335098E-2</v>
      </c>
      <c r="H1444">
        <v>-2.4178554289525499E-2</v>
      </c>
      <c r="I1444">
        <v>-8.3384677686968497E-3</v>
      </c>
      <c r="J1444">
        <v>-1.09429269544624E-2</v>
      </c>
      <c r="K1444">
        <v>-3.4170469394265802E-2</v>
      </c>
      <c r="L1444">
        <v>-0.12604519763229499</v>
      </c>
      <c r="M1444">
        <v>-1.9127689805096E-2</v>
      </c>
      <c r="N1444">
        <v>-4.4496021143959001E-2</v>
      </c>
      <c r="O1444">
        <v>-3.3641489239516903E-2</v>
      </c>
      <c r="P1444">
        <v>-2.91877739023014E-2</v>
      </c>
      <c r="Q1444" s="15">
        <f t="shared" si="67"/>
        <v>1044.380005</v>
      </c>
      <c r="R1444" s="15">
        <f t="shared" si="68"/>
        <v>0.57999999999999996</v>
      </c>
      <c r="T1444" s="3">
        <v>40078</v>
      </c>
      <c r="U1444">
        <v>1071.660034</v>
      </c>
      <c r="V1444" s="9">
        <v>40078</v>
      </c>
      <c r="W1444" s="8">
        <v>0.55000000000000004</v>
      </c>
    </row>
    <row r="1445" spans="1:23" x14ac:dyDescent="0.4">
      <c r="A1445">
        <v>20090928</v>
      </c>
      <c r="B1445" s="3">
        <f t="shared" si="66"/>
        <v>40084</v>
      </c>
      <c r="D1445">
        <v>-5.60014737214269E-2</v>
      </c>
      <c r="E1445">
        <v>-3.3372364932873801E-2</v>
      </c>
      <c r="F1445">
        <v>-2.31261659057313E-2</v>
      </c>
      <c r="J1445">
        <v>-1.45562422167287E-2</v>
      </c>
      <c r="K1445">
        <v>-2.65348370520011E-2</v>
      </c>
      <c r="M1445">
        <v>-3.0162253097895199E-2</v>
      </c>
      <c r="N1445">
        <v>-2.5134024361880399E-2</v>
      </c>
      <c r="Q1445" s="15">
        <f t="shared" si="67"/>
        <v>1062.9799800000001</v>
      </c>
      <c r="R1445" s="15">
        <f t="shared" si="68"/>
        <v>0.59</v>
      </c>
      <c r="T1445" s="3">
        <v>40079</v>
      </c>
      <c r="U1445">
        <v>1060.869995</v>
      </c>
      <c r="V1445" s="9">
        <v>40079</v>
      </c>
      <c r="W1445" s="8">
        <v>0.55000000000000004</v>
      </c>
    </row>
    <row r="1446" spans="1:23" x14ac:dyDescent="0.4">
      <c r="A1446">
        <v>20090929</v>
      </c>
      <c r="B1446" s="3">
        <f t="shared" si="66"/>
        <v>40085</v>
      </c>
      <c r="C1446">
        <v>-1.2903883240739201E-2</v>
      </c>
      <c r="D1446">
        <v>-3.0974452257045201E-2</v>
      </c>
      <c r="E1446">
        <v>-2.0115106824733799E-2</v>
      </c>
      <c r="F1446">
        <v>-1.5203838256459899E-2</v>
      </c>
      <c r="G1446">
        <v>-3.0537534463852701E-2</v>
      </c>
      <c r="H1446">
        <v>-0.109478665858289</v>
      </c>
      <c r="I1446">
        <v>-0.112971686062442</v>
      </c>
      <c r="J1446">
        <v>-3.13491131435698E-2</v>
      </c>
      <c r="L1446">
        <v>-2.6626684159765799E-2</v>
      </c>
      <c r="M1446">
        <v>-2.3688027338182701E-2</v>
      </c>
      <c r="O1446">
        <v>-2.4788175905041E-2</v>
      </c>
      <c r="P1446">
        <v>-0.18489670669406999</v>
      </c>
      <c r="Q1446" s="15">
        <f t="shared" si="67"/>
        <v>1060.6099850000001</v>
      </c>
      <c r="R1446" s="15">
        <f t="shared" si="68"/>
        <v>0.61</v>
      </c>
      <c r="T1446" s="3">
        <v>40080</v>
      </c>
      <c r="U1446">
        <v>1050.780029</v>
      </c>
      <c r="V1446" s="9">
        <v>40080</v>
      </c>
      <c r="W1446" s="8">
        <v>0.71</v>
      </c>
    </row>
    <row r="1447" spans="1:23" x14ac:dyDescent="0.4">
      <c r="A1447">
        <v>20090930</v>
      </c>
      <c r="B1447" s="3">
        <f t="shared" si="66"/>
        <v>40086</v>
      </c>
      <c r="C1447">
        <v>-1.9839462041711501E-2</v>
      </c>
      <c r="D1447">
        <v>1.34887534728839E-2</v>
      </c>
      <c r="E1447">
        <v>-3.2464686571873E-2</v>
      </c>
      <c r="F1447">
        <v>-2.6682472038009601E-2</v>
      </c>
      <c r="G1447">
        <v>-2.5292651293448799E-2</v>
      </c>
      <c r="I1447">
        <v>-4.4043494250649601E-2</v>
      </c>
      <c r="J1447">
        <v>-5.4829320683139997E-3</v>
      </c>
      <c r="K1447">
        <v>-0.177032304322504</v>
      </c>
      <c r="N1447">
        <v>-4.0662713784495597E-3</v>
      </c>
      <c r="O1447">
        <v>-2.5089773274520201E-2</v>
      </c>
      <c r="P1447">
        <v>-4.0128390435541603E-2</v>
      </c>
      <c r="Q1447" s="15">
        <f t="shared" si="67"/>
        <v>1057.079956</v>
      </c>
      <c r="R1447" s="15">
        <f t="shared" si="68"/>
        <v>0.72</v>
      </c>
      <c r="T1447" s="3">
        <v>40081</v>
      </c>
      <c r="U1447">
        <v>1044.380005</v>
      </c>
      <c r="V1447" s="9">
        <v>40081</v>
      </c>
      <c r="W1447" s="8">
        <v>0.57999999999999996</v>
      </c>
    </row>
    <row r="1448" spans="1:23" x14ac:dyDescent="0.4">
      <c r="A1448">
        <v>20091001</v>
      </c>
      <c r="B1448" s="3">
        <f t="shared" si="66"/>
        <v>40087</v>
      </c>
      <c r="C1448">
        <v>-3.6828215869711203E-2</v>
      </c>
      <c r="D1448">
        <v>-9.10731377400361E-2</v>
      </c>
      <c r="E1448">
        <v>-2.7265088957970599E-2</v>
      </c>
      <c r="F1448">
        <v>-2.9348729986640201E-2</v>
      </c>
      <c r="G1448">
        <v>-1.8114853223900499E-2</v>
      </c>
      <c r="I1448">
        <v>-3.5557783279613599E-2</v>
      </c>
      <c r="J1448">
        <v>-2.1649882374846E-2</v>
      </c>
      <c r="K1448">
        <v>-5.2966377080104696E-3</v>
      </c>
      <c r="L1448">
        <v>-2.20761170451769E-2</v>
      </c>
      <c r="M1448">
        <v>-2.75361889538096E-2</v>
      </c>
      <c r="N1448">
        <v>-2.4385791941221601E-2</v>
      </c>
      <c r="O1448">
        <v>-2.2822626512339E-2</v>
      </c>
      <c r="P1448">
        <v>-3.1770099901498101E-2</v>
      </c>
      <c r="Q1448" s="15">
        <f t="shared" si="67"/>
        <v>1029.849976</v>
      </c>
      <c r="R1448" s="15">
        <f t="shared" si="68"/>
        <v>0.72</v>
      </c>
      <c r="T1448" s="3">
        <v>40084</v>
      </c>
      <c r="U1448">
        <v>1062.9799800000001</v>
      </c>
      <c r="V1448" s="9">
        <v>40084</v>
      </c>
      <c r="W1448" s="8">
        <v>0.59</v>
      </c>
    </row>
    <row r="1449" spans="1:23" x14ac:dyDescent="0.4">
      <c r="A1449">
        <v>20091002</v>
      </c>
      <c r="B1449" s="3">
        <f t="shared" si="66"/>
        <v>40088</v>
      </c>
      <c r="C1449">
        <v>-6.2851229913971601E-2</v>
      </c>
      <c r="D1449">
        <v>-2.65466966612628E-2</v>
      </c>
      <c r="E1449">
        <v>-4.1185435374174302E-2</v>
      </c>
      <c r="F1449">
        <v>-2.54046915289723E-2</v>
      </c>
      <c r="G1449">
        <v>-2.4328434510827501E-2</v>
      </c>
      <c r="H1449">
        <v>-4.7026130263252801E-2</v>
      </c>
      <c r="I1449">
        <v>-4.2928074181543201E-2</v>
      </c>
      <c r="L1449">
        <v>-2.8478449155378199E-2</v>
      </c>
      <c r="M1449">
        <v>-2.5083112301285501E-2</v>
      </c>
      <c r="N1449">
        <v>-1.6715024188645601E-2</v>
      </c>
      <c r="P1449">
        <v>-2.7023290717127502E-2</v>
      </c>
      <c r="Q1449" s="15">
        <f t="shared" si="67"/>
        <v>1025.209961</v>
      </c>
      <c r="R1449" s="15">
        <f t="shared" si="68"/>
        <v>0.83</v>
      </c>
      <c r="T1449" s="3">
        <v>40085</v>
      </c>
      <c r="U1449">
        <v>1060.6099850000001</v>
      </c>
      <c r="V1449" s="9">
        <v>40085</v>
      </c>
      <c r="W1449" s="8">
        <v>0.61</v>
      </c>
    </row>
    <row r="1450" spans="1:23" x14ac:dyDescent="0.4">
      <c r="A1450">
        <v>20091005</v>
      </c>
      <c r="B1450" s="3">
        <f t="shared" si="66"/>
        <v>40091</v>
      </c>
      <c r="C1450">
        <v>-2.1464397325525199E-3</v>
      </c>
      <c r="D1450">
        <v>-4.6541414922173598E-2</v>
      </c>
      <c r="F1450">
        <v>-4.4706265330156501E-2</v>
      </c>
      <c r="G1450">
        <v>-2.62275665745988E-2</v>
      </c>
      <c r="H1450">
        <v>-3.9280226504574398E-2</v>
      </c>
      <c r="J1450">
        <v>-3.7808262377471903E-2</v>
      </c>
      <c r="K1450">
        <v>-2.7409778377608E-2</v>
      </c>
      <c r="L1450">
        <v>-3.0264802585933299E-2</v>
      </c>
      <c r="M1450">
        <v>-3.3536425722695898E-2</v>
      </c>
      <c r="N1450">
        <v>-2.4798234131767401E-2</v>
      </c>
      <c r="O1450">
        <v>-2.3763444131193402E-2</v>
      </c>
      <c r="P1450">
        <v>-2.69710481142699E-2</v>
      </c>
      <c r="Q1450" s="15">
        <f t="shared" si="67"/>
        <v>1040.459961</v>
      </c>
      <c r="R1450" s="15">
        <f t="shared" si="68"/>
        <v>0.56000000000000005</v>
      </c>
      <c r="T1450" s="3">
        <v>40086</v>
      </c>
      <c r="U1450">
        <v>1057.079956</v>
      </c>
      <c r="V1450" s="9">
        <v>40086</v>
      </c>
      <c r="W1450" s="8">
        <v>0.72</v>
      </c>
    </row>
    <row r="1451" spans="1:23" x14ac:dyDescent="0.4">
      <c r="A1451">
        <v>20091006</v>
      </c>
      <c r="B1451" s="3">
        <f t="shared" si="66"/>
        <v>40092</v>
      </c>
      <c r="C1451">
        <v>8.2097600889472996E-4</v>
      </c>
      <c r="D1451">
        <v>-4.5384856310232799E-2</v>
      </c>
      <c r="E1451">
        <v>-2.9926292770912102E-2</v>
      </c>
      <c r="F1451">
        <v>-3.4441839403725298E-2</v>
      </c>
      <c r="H1451">
        <v>-2.4204520591999699E-2</v>
      </c>
      <c r="I1451">
        <v>-3.19374773725375E-2</v>
      </c>
      <c r="J1451">
        <v>-2.9666172361024801E-2</v>
      </c>
      <c r="K1451">
        <v>-2.2320262097720998E-2</v>
      </c>
      <c r="L1451">
        <v>-2.9559613432763698E-2</v>
      </c>
      <c r="M1451">
        <v>-2.1373767819621299E-3</v>
      </c>
      <c r="N1451">
        <v>-2.6868984236432698E-2</v>
      </c>
      <c r="O1451">
        <v>-2.3630409176578701E-2</v>
      </c>
      <c r="P1451">
        <v>-3.0957748796002899E-2</v>
      </c>
      <c r="Q1451" s="15">
        <f t="shared" si="67"/>
        <v>1054.719971</v>
      </c>
      <c r="R1451" s="15">
        <f t="shared" si="68"/>
        <v>0.47</v>
      </c>
      <c r="T1451" s="3">
        <v>40087</v>
      </c>
      <c r="U1451">
        <v>1029.849976</v>
      </c>
      <c r="V1451" s="9">
        <v>40087</v>
      </c>
      <c r="W1451" s="8">
        <v>0.72</v>
      </c>
    </row>
    <row r="1452" spans="1:23" x14ac:dyDescent="0.4">
      <c r="A1452">
        <v>20091007</v>
      </c>
      <c r="B1452" s="3">
        <f t="shared" si="66"/>
        <v>40093</v>
      </c>
      <c r="C1452">
        <v>-2.9366417958778201E-2</v>
      </c>
      <c r="D1452">
        <v>-3.4011514578756299E-2</v>
      </c>
      <c r="E1452">
        <v>-3.4674129799693802E-2</v>
      </c>
      <c r="F1452">
        <v>-3.0411981950125899E-2</v>
      </c>
      <c r="G1452">
        <v>-2.5183713379440999E-2</v>
      </c>
      <c r="H1452">
        <v>-1.37265210903383E-2</v>
      </c>
      <c r="I1452">
        <v>-1.25895740967716E-2</v>
      </c>
      <c r="J1452">
        <v>-2.9704888572082502E-2</v>
      </c>
      <c r="M1452">
        <v>-2.2153252164261401E-2</v>
      </c>
      <c r="O1452">
        <v>-3.6092841863444497E-2</v>
      </c>
      <c r="P1452">
        <v>-0.171155132167601</v>
      </c>
      <c r="Q1452" s="15">
        <f t="shared" si="67"/>
        <v>1057.579956</v>
      </c>
      <c r="R1452" s="15">
        <f t="shared" si="68"/>
        <v>0.52</v>
      </c>
      <c r="T1452" s="3">
        <v>40088</v>
      </c>
      <c r="U1452">
        <v>1025.209961</v>
      </c>
      <c r="V1452" s="9">
        <v>40088</v>
      </c>
      <c r="W1452" s="8">
        <v>0.83</v>
      </c>
    </row>
    <row r="1453" spans="1:23" x14ac:dyDescent="0.4">
      <c r="A1453">
        <v>20091008</v>
      </c>
      <c r="B1453" s="3">
        <f t="shared" si="66"/>
        <v>40094</v>
      </c>
      <c r="C1453">
        <v>7.8682602955786503E-3</v>
      </c>
      <c r="D1453">
        <v>-2.21657132226721E-2</v>
      </c>
      <c r="E1453">
        <v>-3.1131265321724999E-2</v>
      </c>
      <c r="F1453">
        <v>-2.05156932301187E-2</v>
      </c>
      <c r="G1453">
        <v>-2.9472126733604199E-2</v>
      </c>
      <c r="H1453">
        <v>-2.4476750311012201E-2</v>
      </c>
      <c r="I1453">
        <v>-2.68742584411636E-2</v>
      </c>
      <c r="J1453">
        <v>-2.1486375122658399E-2</v>
      </c>
      <c r="K1453">
        <v>-1.61127016212609E-2</v>
      </c>
      <c r="L1453">
        <v>-1.5015330237664101E-2</v>
      </c>
      <c r="M1453">
        <v>-1.3215171224638901E-2</v>
      </c>
      <c r="N1453">
        <v>-1.7223036662186102E-2</v>
      </c>
      <c r="P1453">
        <v>-2.2423848590817801E-2</v>
      </c>
      <c r="Q1453" s="15">
        <f t="shared" si="67"/>
        <v>1065.4799800000001</v>
      </c>
      <c r="R1453" s="15">
        <f t="shared" si="68"/>
        <v>0.52</v>
      </c>
      <c r="T1453" s="3">
        <v>40091</v>
      </c>
      <c r="U1453">
        <v>1040.459961</v>
      </c>
      <c r="V1453" s="9">
        <v>40091</v>
      </c>
      <c r="W1453" s="8">
        <v>0.56000000000000005</v>
      </c>
    </row>
    <row r="1454" spans="1:23" x14ac:dyDescent="0.4">
      <c r="A1454">
        <v>20091009</v>
      </c>
      <c r="B1454" s="3">
        <f t="shared" si="66"/>
        <v>40095</v>
      </c>
      <c r="D1454">
        <v>-2.3599603789994799E-2</v>
      </c>
      <c r="E1454">
        <v>-1.8213565061912899E-2</v>
      </c>
      <c r="F1454">
        <v>-2.3067211958822002E-2</v>
      </c>
      <c r="G1454">
        <v>-2.4264881951856301E-2</v>
      </c>
      <c r="H1454">
        <v>-1.6302069411062201E-2</v>
      </c>
      <c r="I1454">
        <v>-1.34090751520389E-2</v>
      </c>
      <c r="J1454">
        <v>-2.14750494905925E-2</v>
      </c>
      <c r="K1454">
        <v>-3.4247893463344101E-2</v>
      </c>
      <c r="L1454">
        <v>-2.3393855366686599E-2</v>
      </c>
      <c r="M1454">
        <v>-2.19479310738009E-2</v>
      </c>
      <c r="N1454">
        <v>-3.1417584195301503E-2</v>
      </c>
      <c r="O1454">
        <v>-2.8232172624540201E-2</v>
      </c>
      <c r="P1454">
        <v>-2.8840058569629599E-2</v>
      </c>
      <c r="Q1454" s="15">
        <f t="shared" si="67"/>
        <v>1071.48999</v>
      </c>
      <c r="R1454" s="15">
        <f t="shared" si="68"/>
        <v>0.56000000000000005</v>
      </c>
      <c r="T1454" s="3">
        <v>40092</v>
      </c>
      <c r="U1454">
        <v>1054.719971</v>
      </c>
      <c r="V1454" s="9">
        <v>40092</v>
      </c>
      <c r="W1454" s="8">
        <v>0.47</v>
      </c>
    </row>
    <row r="1455" spans="1:23" x14ac:dyDescent="0.4">
      <c r="A1455">
        <v>20091012</v>
      </c>
      <c r="B1455" s="3">
        <f t="shared" si="66"/>
        <v>40098</v>
      </c>
      <c r="C1455">
        <v>2.8192614662556899E-3</v>
      </c>
      <c r="D1455">
        <v>-3.6420717914536801E-3</v>
      </c>
      <c r="E1455">
        <v>-2.2007435300398701E-2</v>
      </c>
      <c r="F1455">
        <v>-2.6218931065660301E-2</v>
      </c>
      <c r="H1455">
        <v>-2.2367237094838802E-2</v>
      </c>
      <c r="I1455">
        <v>-2.75324572774076E-2</v>
      </c>
      <c r="K1455">
        <v>-2.4587616524084199E-2</v>
      </c>
      <c r="L1455">
        <v>-2.25807828816663E-2</v>
      </c>
      <c r="M1455">
        <v>-2.4173261073561599E-2</v>
      </c>
      <c r="N1455">
        <v>-1.47590607377951E-2</v>
      </c>
      <c r="O1455">
        <v>-2.9915739009095402E-2</v>
      </c>
      <c r="P1455">
        <v>-3.0019580004920901E-2</v>
      </c>
      <c r="Q1455" s="15">
        <f t="shared" si="67"/>
        <v>1076.1899410000001</v>
      </c>
      <c r="R1455" s="15">
        <f t="shared" si="68"/>
        <v>0.56999999999999995</v>
      </c>
      <c r="T1455" s="3">
        <v>40093</v>
      </c>
      <c r="U1455">
        <v>1057.579956</v>
      </c>
      <c r="V1455" s="9">
        <v>40093</v>
      </c>
      <c r="W1455" s="8">
        <v>0.52</v>
      </c>
    </row>
    <row r="1456" spans="1:23" x14ac:dyDescent="0.4">
      <c r="A1456">
        <v>20091013</v>
      </c>
      <c r="B1456" s="3">
        <f t="shared" si="66"/>
        <v>40099</v>
      </c>
      <c r="C1456">
        <v>-3.1091285447993201E-2</v>
      </c>
      <c r="D1456">
        <v>-4.0994201677826102E-3</v>
      </c>
      <c r="E1456">
        <v>-2.1701099465279101E-2</v>
      </c>
      <c r="F1456">
        <v>-3.7001980515807997E-2</v>
      </c>
      <c r="G1456">
        <v>-0.114326344775946</v>
      </c>
      <c r="H1456">
        <v>-3.91658638859557E-2</v>
      </c>
      <c r="I1456">
        <v>-1.4085979519072899E-2</v>
      </c>
      <c r="J1456">
        <v>-2.4711252357043099E-2</v>
      </c>
      <c r="K1456">
        <v>-2.7658785559291799E-2</v>
      </c>
      <c r="L1456">
        <v>-2.82249998891973E-2</v>
      </c>
      <c r="M1456">
        <v>-2.2382340060614601E-2</v>
      </c>
      <c r="N1456">
        <v>-2.02033187743864E-2</v>
      </c>
      <c r="O1456">
        <v>-2.34450105120666E-2</v>
      </c>
      <c r="P1456">
        <v>-2.4442356664187301E-2</v>
      </c>
      <c r="Q1456" s="15">
        <f t="shared" si="67"/>
        <v>1073.1899410000001</v>
      </c>
      <c r="R1456" s="15">
        <f t="shared" si="68"/>
        <v>0.56000000000000005</v>
      </c>
      <c r="T1456" s="3">
        <v>40094</v>
      </c>
      <c r="U1456">
        <v>1065.4799800000001</v>
      </c>
      <c r="V1456" s="9">
        <v>40094</v>
      </c>
      <c r="W1456" s="8">
        <v>0.52</v>
      </c>
    </row>
    <row r="1457" spans="1:23" x14ac:dyDescent="0.4">
      <c r="A1457">
        <v>20091014</v>
      </c>
      <c r="B1457" s="3">
        <f t="shared" si="66"/>
        <v>40100</v>
      </c>
      <c r="C1457">
        <v>1.00764175045317E-2</v>
      </c>
      <c r="D1457">
        <v>-3.4662038529349501E-2</v>
      </c>
      <c r="E1457">
        <v>-1.7349254823462001E-2</v>
      </c>
      <c r="F1457">
        <v>-2.3784702614771801E-2</v>
      </c>
      <c r="G1457">
        <v>-2.5570338080562399E-2</v>
      </c>
      <c r="H1457">
        <v>-3.0655370167931399E-2</v>
      </c>
      <c r="I1457">
        <v>-1.9846497156619E-2</v>
      </c>
      <c r="J1457">
        <v>-2.8755793671236402E-2</v>
      </c>
      <c r="K1457">
        <v>-2.4258799077688499E-2</v>
      </c>
      <c r="L1457">
        <v>-2.36848286158549E-2</v>
      </c>
      <c r="N1457">
        <v>-2.9751179436481898E-2</v>
      </c>
      <c r="O1457">
        <v>-2.5705833830374301E-2</v>
      </c>
      <c r="P1457">
        <v>-2.4774502532658501E-2</v>
      </c>
      <c r="Q1457" s="15">
        <f t="shared" si="67"/>
        <v>1092.0200199999999</v>
      </c>
      <c r="R1457" s="15">
        <f t="shared" si="68"/>
        <v>0.46</v>
      </c>
      <c r="T1457" s="3">
        <v>40095</v>
      </c>
      <c r="U1457">
        <v>1071.48999</v>
      </c>
      <c r="V1457" s="9">
        <v>40095</v>
      </c>
      <c r="W1457" s="8">
        <v>0.56000000000000005</v>
      </c>
    </row>
    <row r="1458" spans="1:23" x14ac:dyDescent="0.4">
      <c r="A1458">
        <v>20091015</v>
      </c>
      <c r="B1458" s="3">
        <f t="shared" si="66"/>
        <v>40101</v>
      </c>
      <c r="C1458">
        <v>-4.8508637110269003E-2</v>
      </c>
      <c r="D1458">
        <v>-1.99119330118918E-2</v>
      </c>
      <c r="E1458">
        <v>-2.0905068748280499E-2</v>
      </c>
      <c r="F1458">
        <v>-1.89475171136173E-2</v>
      </c>
      <c r="G1458">
        <v>-2.7354728519047598E-2</v>
      </c>
      <c r="H1458">
        <v>-2.5076161296932201E-2</v>
      </c>
      <c r="I1458">
        <v>-1.46824602673359E-2</v>
      </c>
      <c r="J1458">
        <v>-2.1330612591251501E-2</v>
      </c>
      <c r="K1458">
        <v>-2.4306776320048198E-2</v>
      </c>
      <c r="L1458">
        <v>-2.4444946604111499E-2</v>
      </c>
      <c r="M1458">
        <v>-1.9365339927707802E-2</v>
      </c>
      <c r="N1458">
        <v>-0.10648206217424599</v>
      </c>
      <c r="O1458">
        <v>-1.77862068690905E-2</v>
      </c>
      <c r="P1458">
        <v>-3.5696891007220899E-2</v>
      </c>
      <c r="Q1458" s="15">
        <f t="shared" si="67"/>
        <v>1096.5600589999999</v>
      </c>
      <c r="R1458" s="15">
        <f t="shared" si="68"/>
        <v>0.46</v>
      </c>
      <c r="T1458" s="3">
        <v>40098</v>
      </c>
      <c r="U1458">
        <v>1076.1899410000001</v>
      </c>
      <c r="V1458" s="9">
        <v>40098</v>
      </c>
      <c r="W1458" s="8">
        <v>0.56999999999999995</v>
      </c>
    </row>
    <row r="1459" spans="1:23" x14ac:dyDescent="0.4">
      <c r="A1459">
        <v>20091016</v>
      </c>
      <c r="B1459" s="3">
        <f t="shared" si="66"/>
        <v>40102</v>
      </c>
      <c r="C1459">
        <v>-6.7225646914569004E-2</v>
      </c>
      <c r="D1459">
        <v>-1.97353025569586E-2</v>
      </c>
      <c r="E1459">
        <v>-2.36774033321334E-2</v>
      </c>
      <c r="F1459">
        <v>-2.1251125866858501E-2</v>
      </c>
      <c r="G1459">
        <v>-1.78791583597173E-2</v>
      </c>
      <c r="H1459">
        <v>-2.75734625756738E-2</v>
      </c>
      <c r="I1459">
        <v>-2.9904141301957201E-2</v>
      </c>
      <c r="J1459">
        <v>-3.22590374486732E-2</v>
      </c>
      <c r="K1459">
        <v>-1.6809066000621299E-2</v>
      </c>
      <c r="L1459">
        <v>-4.9287911351737199E-2</v>
      </c>
      <c r="M1459">
        <v>-1.90688445033401E-2</v>
      </c>
      <c r="N1459">
        <v>-3.3253263281509002E-2</v>
      </c>
      <c r="O1459">
        <v>-7.4909750683131202E-2</v>
      </c>
      <c r="P1459">
        <v>-1.6405230782875299E-2</v>
      </c>
      <c r="Q1459" s="15">
        <f t="shared" si="67"/>
        <v>1087.6800539999999</v>
      </c>
      <c r="R1459" s="15">
        <f t="shared" si="68"/>
        <v>0.55000000000000004</v>
      </c>
      <c r="T1459" s="3">
        <v>40099</v>
      </c>
      <c r="U1459">
        <v>1073.1899410000001</v>
      </c>
      <c r="V1459" s="9">
        <v>40099</v>
      </c>
      <c r="W1459" s="8">
        <v>0.56000000000000005</v>
      </c>
    </row>
    <row r="1460" spans="1:23" x14ac:dyDescent="0.4">
      <c r="A1460">
        <v>20091019</v>
      </c>
      <c r="B1460" s="3">
        <f t="shared" si="66"/>
        <v>40105</v>
      </c>
      <c r="C1460">
        <v>-2.32311669913947E-2</v>
      </c>
      <c r="D1460">
        <v>-1.8758157425260699E-2</v>
      </c>
      <c r="E1460">
        <v>-2.2144590420185201E-2</v>
      </c>
      <c r="F1460">
        <v>-0.22425315516830999</v>
      </c>
      <c r="G1460">
        <v>-3.7911180947283102E-2</v>
      </c>
      <c r="H1460">
        <v>-2.38574848155279E-2</v>
      </c>
      <c r="J1460">
        <v>-2.2846846097683001E-2</v>
      </c>
      <c r="K1460">
        <v>-2.7129011925523399E-2</v>
      </c>
      <c r="M1460">
        <v>-2.4419622684094401E-2</v>
      </c>
      <c r="N1460">
        <v>-1.94950981484746E-2</v>
      </c>
      <c r="O1460">
        <v>-1.7563563244475201E-2</v>
      </c>
      <c r="P1460">
        <v>-1.9859350911910101E-2</v>
      </c>
      <c r="Q1460" s="15">
        <f t="shared" si="67"/>
        <v>1097.910034</v>
      </c>
      <c r="R1460" s="15">
        <f t="shared" si="68"/>
        <v>0.61</v>
      </c>
      <c r="T1460" s="3">
        <v>40100</v>
      </c>
      <c r="U1460">
        <v>1092.0200199999999</v>
      </c>
      <c r="V1460" s="9">
        <v>40100</v>
      </c>
      <c r="W1460" s="8">
        <v>0.46</v>
      </c>
    </row>
    <row r="1461" spans="1:23" x14ac:dyDescent="0.4">
      <c r="A1461">
        <v>20091020</v>
      </c>
      <c r="B1461" s="3">
        <f t="shared" si="66"/>
        <v>40106</v>
      </c>
      <c r="C1461">
        <v>-2.3688592096997099E-2</v>
      </c>
      <c r="D1461">
        <v>-2.0114304261494801E-2</v>
      </c>
      <c r="E1461">
        <v>-2.14146779619638E-2</v>
      </c>
      <c r="F1461">
        <v>-2.67560499220507E-2</v>
      </c>
      <c r="G1461">
        <v>-2.5680707182355701E-2</v>
      </c>
      <c r="H1461">
        <v>-2.8160810573627799E-2</v>
      </c>
      <c r="I1461">
        <v>-0.172094119315085</v>
      </c>
      <c r="J1461">
        <v>-2.3780058492729701E-2</v>
      </c>
      <c r="K1461">
        <v>-4.2830950461814898E-2</v>
      </c>
      <c r="L1461">
        <v>-2.4020737021984599E-2</v>
      </c>
      <c r="M1461">
        <v>-0.10085714404266399</v>
      </c>
      <c r="N1461">
        <v>-2.08771823949905E-2</v>
      </c>
      <c r="O1461">
        <v>-2.0843163884475501E-2</v>
      </c>
      <c r="P1461">
        <v>-2.27372996250664E-2</v>
      </c>
      <c r="Q1461" s="15">
        <f t="shared" si="67"/>
        <v>1091.0600589999999</v>
      </c>
      <c r="R1461" s="15">
        <f t="shared" si="68"/>
        <v>0.67</v>
      </c>
      <c r="T1461" s="3">
        <v>40101</v>
      </c>
      <c r="U1461">
        <v>1096.5600589999999</v>
      </c>
      <c r="V1461" s="9">
        <v>40101</v>
      </c>
      <c r="W1461" s="8">
        <v>0.46</v>
      </c>
    </row>
    <row r="1462" spans="1:23" x14ac:dyDescent="0.4">
      <c r="A1462">
        <v>20091021</v>
      </c>
      <c r="B1462" s="3">
        <f t="shared" si="66"/>
        <v>40107</v>
      </c>
      <c r="C1462">
        <v>-3.1771588665860599E-2</v>
      </c>
      <c r="D1462">
        <v>-5.3668978980546601E-2</v>
      </c>
      <c r="E1462">
        <v>-2.06384246317118E-2</v>
      </c>
      <c r="F1462">
        <v>-2.0263321465523901E-2</v>
      </c>
      <c r="G1462">
        <v>-3.1274919809388201E-2</v>
      </c>
      <c r="H1462">
        <v>-2.1799666630888601E-2</v>
      </c>
      <c r="I1462">
        <v>-1.77761438409728E-2</v>
      </c>
      <c r="J1462">
        <v>-0.19377059402727401</v>
      </c>
      <c r="L1462">
        <v>-2.77528771932786E-2</v>
      </c>
      <c r="N1462">
        <v>-1.46223974207065E-2</v>
      </c>
      <c r="O1462">
        <v>9.0084329102717402E-3</v>
      </c>
      <c r="P1462">
        <v>-2.2200455334400002E-2</v>
      </c>
      <c r="Q1462" s="15">
        <f t="shared" si="67"/>
        <v>1081.400024</v>
      </c>
      <c r="R1462" s="15">
        <f t="shared" si="68"/>
        <v>0.55000000000000004</v>
      </c>
      <c r="T1462" s="3">
        <v>40102</v>
      </c>
      <c r="U1462">
        <v>1087.6800539999999</v>
      </c>
      <c r="V1462" s="9">
        <v>40102</v>
      </c>
      <c r="W1462" s="8">
        <v>0.55000000000000004</v>
      </c>
    </row>
    <row r="1463" spans="1:23" x14ac:dyDescent="0.4">
      <c r="A1463">
        <v>20091022</v>
      </c>
      <c r="B1463" s="3">
        <f t="shared" si="66"/>
        <v>40108</v>
      </c>
      <c r="C1463">
        <v>-4.2318113682549001E-2</v>
      </c>
      <c r="D1463">
        <v>-2.4353523911511799E-2</v>
      </c>
      <c r="E1463">
        <v>-2.6064715645707299E-2</v>
      </c>
      <c r="F1463">
        <v>-3.5752330193664701E-2</v>
      </c>
      <c r="G1463">
        <v>-7.3214276060733205E-2</v>
      </c>
      <c r="H1463">
        <v>-3.2863349447475897E-2</v>
      </c>
      <c r="I1463">
        <v>-2.9612145250166099E-2</v>
      </c>
      <c r="J1463">
        <v>-2.6177472344781402E-2</v>
      </c>
      <c r="K1463">
        <v>-2.9477064308705399E-2</v>
      </c>
      <c r="L1463">
        <v>-2.8130625858397498E-2</v>
      </c>
      <c r="M1463">
        <v>-1.4032810918759599E-2</v>
      </c>
      <c r="O1463">
        <v>-2.1434042590413899E-2</v>
      </c>
      <c r="P1463">
        <v>-1.8379706383487099E-2</v>
      </c>
      <c r="Q1463" s="15">
        <f t="shared" si="67"/>
        <v>1092.910034</v>
      </c>
      <c r="R1463" s="15">
        <f t="shared" si="68"/>
        <v>0.56000000000000005</v>
      </c>
      <c r="T1463" s="3">
        <v>40105</v>
      </c>
      <c r="U1463">
        <v>1097.910034</v>
      </c>
      <c r="V1463" s="9">
        <v>40105</v>
      </c>
      <c r="W1463" s="8">
        <v>0.61</v>
      </c>
    </row>
    <row r="1464" spans="1:23" x14ac:dyDescent="0.4">
      <c r="A1464">
        <v>20091023</v>
      </c>
      <c r="B1464" s="3">
        <f t="shared" si="66"/>
        <v>40109</v>
      </c>
      <c r="D1464">
        <v>-1.8643247414697701E-2</v>
      </c>
      <c r="E1464">
        <v>-1.11601362597195E-2</v>
      </c>
      <c r="F1464">
        <v>-4.74824068471617E-3</v>
      </c>
      <c r="G1464">
        <v>-3.9563502726229398E-3</v>
      </c>
      <c r="H1464">
        <v>-2.95906112886293E-2</v>
      </c>
      <c r="I1464">
        <v>-1.1139966708331501E-2</v>
      </c>
      <c r="J1464">
        <v>-7.6143404273960802E-3</v>
      </c>
      <c r="L1464">
        <v>-3.4911665534466401E-3</v>
      </c>
      <c r="M1464">
        <v>-3.32439856968271E-2</v>
      </c>
      <c r="N1464">
        <v>-1.2014022898948399E-2</v>
      </c>
      <c r="O1464">
        <v>-1.97381745028582E-2</v>
      </c>
      <c r="P1464">
        <v>-2.2114268625679299E-2</v>
      </c>
      <c r="Q1464" s="15">
        <f t="shared" si="67"/>
        <v>1079.599976</v>
      </c>
      <c r="R1464" s="15">
        <f t="shared" si="68"/>
        <v>0.64</v>
      </c>
      <c r="T1464" s="3">
        <v>40106</v>
      </c>
      <c r="U1464">
        <v>1091.0600589999999</v>
      </c>
      <c r="V1464" s="9">
        <v>40106</v>
      </c>
      <c r="W1464" s="8">
        <v>0.67</v>
      </c>
    </row>
    <row r="1465" spans="1:23" x14ac:dyDescent="0.4">
      <c r="A1465">
        <v>20091026</v>
      </c>
      <c r="B1465" s="3">
        <f t="shared" si="66"/>
        <v>40112</v>
      </c>
      <c r="C1465">
        <v>-2.20623305212614E-2</v>
      </c>
      <c r="D1465">
        <v>-1.6844252569969499E-2</v>
      </c>
      <c r="E1465">
        <v>-6.1255359444450798E-2</v>
      </c>
      <c r="F1465">
        <v>-1.6035050898161901E-2</v>
      </c>
      <c r="G1465">
        <v>-4.0474108436014997E-2</v>
      </c>
      <c r="H1465">
        <v>-2.91437779783985E-2</v>
      </c>
      <c r="I1465">
        <v>-3.0700354373483001E-2</v>
      </c>
      <c r="J1465">
        <v>-5.8524266039795901E-2</v>
      </c>
      <c r="K1465">
        <v>-2.97984635122783E-2</v>
      </c>
      <c r="M1465">
        <v>-2.5339471834790999E-2</v>
      </c>
      <c r="O1465">
        <v>-1.22558307370552E-2</v>
      </c>
      <c r="P1465">
        <v>-2.5748679642111999E-2</v>
      </c>
      <c r="Q1465" s="15">
        <f t="shared" si="67"/>
        <v>1066.9499510000001</v>
      </c>
      <c r="R1465" s="15">
        <f t="shared" si="68"/>
        <v>0.64</v>
      </c>
      <c r="T1465" s="3">
        <v>40107</v>
      </c>
      <c r="U1465">
        <v>1081.400024</v>
      </c>
      <c r="V1465" s="9">
        <v>40107</v>
      </c>
      <c r="W1465" s="8">
        <v>0.55000000000000004</v>
      </c>
    </row>
    <row r="1466" spans="1:23" x14ac:dyDescent="0.4">
      <c r="A1466">
        <v>20091027</v>
      </c>
      <c r="B1466" s="3">
        <f t="shared" si="66"/>
        <v>40113</v>
      </c>
      <c r="C1466">
        <v>-1.2451587001975999E-2</v>
      </c>
      <c r="D1466">
        <v>-7.2937217010428101E-3</v>
      </c>
      <c r="E1466">
        <v>-4.0279896165010001E-2</v>
      </c>
      <c r="G1466">
        <v>-3.0831196941658302E-2</v>
      </c>
      <c r="H1466">
        <v>-2.7237557707758299E-2</v>
      </c>
      <c r="I1466">
        <v>-2.1947973008090899E-2</v>
      </c>
      <c r="J1466">
        <v>-2.2769850578025299E-2</v>
      </c>
      <c r="K1466">
        <v>-1.50524987222805E-2</v>
      </c>
      <c r="L1466">
        <v>-2.7661860408406898E-2</v>
      </c>
      <c r="M1466">
        <v>-2.48351160051999E-2</v>
      </c>
      <c r="N1466">
        <v>-5.97408820740256E-2</v>
      </c>
      <c r="O1466">
        <v>-3.42070862680528E-2</v>
      </c>
      <c r="P1466">
        <v>-9.2323964999827205E-3</v>
      </c>
      <c r="Q1466" s="15">
        <f t="shared" si="67"/>
        <v>1063.410034</v>
      </c>
      <c r="R1466" s="15">
        <f t="shared" si="68"/>
        <v>0.61</v>
      </c>
      <c r="T1466" s="3">
        <v>40108</v>
      </c>
      <c r="U1466">
        <v>1092.910034</v>
      </c>
      <c r="V1466" s="9">
        <v>40108</v>
      </c>
      <c r="W1466" s="8">
        <v>0.56000000000000005</v>
      </c>
    </row>
    <row r="1467" spans="1:23" x14ac:dyDescent="0.4">
      <c r="A1467">
        <v>20091028</v>
      </c>
      <c r="B1467" s="3">
        <f t="shared" si="66"/>
        <v>40114</v>
      </c>
      <c r="C1467">
        <v>-4.68901861849483E-2</v>
      </c>
      <c r="D1467">
        <v>-2.1273802667072399E-2</v>
      </c>
      <c r="E1467">
        <v>-2.77931381688407E-2</v>
      </c>
      <c r="F1467">
        <v>-7.2064848416441996E-3</v>
      </c>
      <c r="G1467">
        <v>-2.3992265018311601E-2</v>
      </c>
      <c r="H1467">
        <v>-1.5255260944666201E-2</v>
      </c>
      <c r="I1467">
        <v>-1.47542966395006E-2</v>
      </c>
      <c r="J1467">
        <v>-7.50300293941522E-3</v>
      </c>
      <c r="K1467">
        <v>-0.20193438840488701</v>
      </c>
      <c r="L1467">
        <v>-1.3744053076871401E-2</v>
      </c>
      <c r="M1467">
        <v>-1.7341911362885199E-2</v>
      </c>
      <c r="N1467">
        <v>-0.20611000134852001</v>
      </c>
      <c r="O1467">
        <v>-1.17137775342005E-2</v>
      </c>
      <c r="P1467">
        <v>-2.5581543474079399E-2</v>
      </c>
      <c r="Q1467" s="15">
        <f t="shared" si="67"/>
        <v>1042.630005</v>
      </c>
      <c r="R1467" s="15">
        <f t="shared" si="68"/>
        <v>0.69</v>
      </c>
      <c r="T1467" s="3">
        <v>40109</v>
      </c>
      <c r="U1467">
        <v>1079.599976</v>
      </c>
      <c r="V1467" s="9">
        <v>40109</v>
      </c>
      <c r="W1467" s="8">
        <v>0.64</v>
      </c>
    </row>
    <row r="1468" spans="1:23" x14ac:dyDescent="0.4">
      <c r="A1468">
        <v>20091029</v>
      </c>
      <c r="B1468" s="3">
        <f t="shared" si="66"/>
        <v>40115</v>
      </c>
      <c r="C1468">
        <v>1.6397105517831901E-2</v>
      </c>
      <c r="D1468">
        <v>-3.9902192957846E-2</v>
      </c>
      <c r="F1468">
        <v>-2.5835087388419099E-2</v>
      </c>
      <c r="G1468">
        <v>-1.9355924475340399E-2</v>
      </c>
      <c r="H1468">
        <v>-2.6397437348490999E-2</v>
      </c>
      <c r="I1468">
        <v>-4.7991063052208897E-2</v>
      </c>
      <c r="J1468">
        <v>-4.0761699331196298E-2</v>
      </c>
      <c r="L1468">
        <v>-2.8346646632012199E-2</v>
      </c>
      <c r="M1468">
        <v>-0.160639235011793</v>
      </c>
      <c r="O1468">
        <v>-2.44531096559348E-2</v>
      </c>
      <c r="P1468">
        <v>-2.3599756216500799E-2</v>
      </c>
      <c r="Q1468" s="15">
        <f t="shared" si="67"/>
        <v>1066.1099850000001</v>
      </c>
      <c r="R1468" s="15">
        <f t="shared" si="68"/>
        <v>0.54</v>
      </c>
      <c r="T1468" s="3">
        <v>40112</v>
      </c>
      <c r="U1468">
        <v>1066.9499510000001</v>
      </c>
      <c r="V1468" s="9">
        <v>40112</v>
      </c>
      <c r="W1468" s="8">
        <v>0.64</v>
      </c>
    </row>
    <row r="1469" spans="1:23" x14ac:dyDescent="0.4">
      <c r="A1469">
        <v>20091030</v>
      </c>
      <c r="B1469" s="3">
        <f t="shared" si="66"/>
        <v>40116</v>
      </c>
      <c r="D1469">
        <v>-6.6173724317384799E-3</v>
      </c>
      <c r="E1469">
        <v>-2.11002392741826E-2</v>
      </c>
      <c r="F1469">
        <v>-3.4019428400480403E-2</v>
      </c>
      <c r="G1469">
        <v>-1.7038343822978998E-2</v>
      </c>
      <c r="H1469">
        <v>1.66401594592674E-2</v>
      </c>
      <c r="I1469">
        <v>1.0835738831711701E-2</v>
      </c>
      <c r="J1469">
        <v>-3.2710404372693097E-2</v>
      </c>
      <c r="K1469">
        <v>-2.22673293555447E-2</v>
      </c>
      <c r="L1469">
        <v>-2.1094839374180899E-2</v>
      </c>
      <c r="M1469">
        <v>-2.0271397216366699E-2</v>
      </c>
      <c r="N1469">
        <v>-2.79548886664822E-2</v>
      </c>
      <c r="O1469">
        <v>-6.2125060044683099E-3</v>
      </c>
      <c r="P1469">
        <v>-2.7041154366770001E-2</v>
      </c>
      <c r="Q1469" s="15">
        <f t="shared" si="67"/>
        <v>1036.1899410000001</v>
      </c>
      <c r="R1469" s="15">
        <f t="shared" si="68"/>
        <v>0.78</v>
      </c>
      <c r="T1469" s="3">
        <v>40113</v>
      </c>
      <c r="U1469">
        <v>1063.410034</v>
      </c>
      <c r="V1469" s="9">
        <v>40113</v>
      </c>
      <c r="W1469" s="8">
        <v>0.61</v>
      </c>
    </row>
    <row r="1470" spans="1:23" x14ac:dyDescent="0.4">
      <c r="A1470">
        <v>20091102</v>
      </c>
      <c r="B1470" s="3">
        <f t="shared" si="66"/>
        <v>40119</v>
      </c>
      <c r="C1470">
        <v>-1.0135537908214899E-2</v>
      </c>
      <c r="D1470">
        <v>-2.9951994426865299E-2</v>
      </c>
      <c r="E1470">
        <v>-3.1567749089949998E-2</v>
      </c>
      <c r="F1470">
        <v>-1.2596852479717299E-2</v>
      </c>
      <c r="G1470">
        <v>-3.3435639932215301E-2</v>
      </c>
      <c r="H1470">
        <v>-3.2867148968710701E-2</v>
      </c>
      <c r="I1470">
        <v>4.6869312062046897E-3</v>
      </c>
      <c r="J1470">
        <v>-3.4134193834358402E-2</v>
      </c>
      <c r="K1470">
        <v>-2.4621745282493598E-2</v>
      </c>
      <c r="L1470">
        <v>-8.8983444028750899E-3</v>
      </c>
      <c r="M1470">
        <v>-4.2671406880256897E-2</v>
      </c>
      <c r="N1470">
        <v>-1.22809071569655E-2</v>
      </c>
      <c r="O1470">
        <v>5.6243942612099196E-3</v>
      </c>
      <c r="P1470">
        <v>-3.05240998053097E-2</v>
      </c>
      <c r="Q1470" s="15">
        <f t="shared" si="67"/>
        <v>1042.880005</v>
      </c>
      <c r="R1470" s="15">
        <f t="shared" si="68"/>
        <v>0.76</v>
      </c>
      <c r="T1470" s="3">
        <v>40114</v>
      </c>
      <c r="U1470">
        <v>1042.630005</v>
      </c>
      <c r="V1470" s="9">
        <v>40114</v>
      </c>
      <c r="W1470" s="8">
        <v>0.69</v>
      </c>
    </row>
    <row r="1471" spans="1:23" x14ac:dyDescent="0.4">
      <c r="A1471">
        <v>20091103</v>
      </c>
      <c r="B1471" s="3">
        <f t="shared" si="66"/>
        <v>40120</v>
      </c>
      <c r="C1471">
        <v>-5.3497960255219398E-2</v>
      </c>
      <c r="D1471">
        <v>-4.5096810217448102E-2</v>
      </c>
      <c r="E1471">
        <v>-8.4198123411459696E-3</v>
      </c>
      <c r="F1471">
        <v>-1.7986415848711999E-2</v>
      </c>
      <c r="G1471">
        <v>-1.05217764430133E-2</v>
      </c>
      <c r="H1471">
        <v>-2.23278756016526E-2</v>
      </c>
      <c r="I1471">
        <v>-2.2736730040598702E-2</v>
      </c>
      <c r="K1471">
        <v>-1.0896987638921499E-2</v>
      </c>
      <c r="L1471">
        <v>-3.5560931417657697E-2</v>
      </c>
      <c r="M1471">
        <v>-3.6506908032406499E-2</v>
      </c>
      <c r="N1471">
        <v>-1.5514085575456801E-2</v>
      </c>
      <c r="O1471">
        <v>-1.7235593537147501E-2</v>
      </c>
      <c r="P1471">
        <v>-2.5351922164430701E-2</v>
      </c>
      <c r="Q1471" s="15">
        <f t="shared" si="67"/>
        <v>1045.410034</v>
      </c>
      <c r="R1471" s="15">
        <f t="shared" si="68"/>
        <v>0.68</v>
      </c>
      <c r="T1471" s="3">
        <v>40115</v>
      </c>
      <c r="U1471">
        <v>1066.1099850000001</v>
      </c>
      <c r="V1471" s="9">
        <v>40115</v>
      </c>
      <c r="W1471" s="8">
        <v>0.54</v>
      </c>
    </row>
    <row r="1472" spans="1:23" x14ac:dyDescent="0.4">
      <c r="A1472">
        <v>20091104</v>
      </c>
      <c r="B1472" s="3">
        <f t="shared" si="66"/>
        <v>40121</v>
      </c>
      <c r="C1472">
        <v>1.90048143851177E-2</v>
      </c>
      <c r="D1472">
        <v>-1.8997008223551999E-2</v>
      </c>
      <c r="E1472">
        <v>-1.9738719884838701E-2</v>
      </c>
      <c r="F1472">
        <v>-3.0360603733220901E-2</v>
      </c>
      <c r="G1472">
        <v>-2.2174024515025901E-2</v>
      </c>
      <c r="H1472">
        <v>-2.1468369946797201E-2</v>
      </c>
      <c r="I1472">
        <v>-2.3152464275802601E-2</v>
      </c>
      <c r="K1472">
        <v>-1.89540247039038E-2</v>
      </c>
      <c r="L1472">
        <v>-2.7510162371568801E-2</v>
      </c>
      <c r="M1472">
        <v>-2.5038527098666601E-2</v>
      </c>
      <c r="N1472">
        <v>-1.9085341478466099E-2</v>
      </c>
      <c r="O1472">
        <v>-2.0001978580690701E-2</v>
      </c>
      <c r="P1472">
        <v>-3.69279744000066E-2</v>
      </c>
      <c r="Q1472" s="15">
        <f t="shared" si="67"/>
        <v>1046.5</v>
      </c>
      <c r="R1472" s="15">
        <f t="shared" si="68"/>
        <v>0.57999999999999996</v>
      </c>
      <c r="T1472" s="3">
        <v>40116</v>
      </c>
      <c r="U1472">
        <v>1036.1899410000001</v>
      </c>
      <c r="V1472" s="9">
        <v>40116</v>
      </c>
      <c r="W1472" s="8">
        <v>0.78</v>
      </c>
    </row>
    <row r="1473" spans="1:23" x14ac:dyDescent="0.4">
      <c r="A1473">
        <v>20091105</v>
      </c>
      <c r="B1473" s="3">
        <f t="shared" si="66"/>
        <v>40122</v>
      </c>
      <c r="C1473">
        <v>-1.55547648550771E-2</v>
      </c>
      <c r="D1473">
        <v>-4.2509322081206002E-2</v>
      </c>
      <c r="E1473">
        <v>-4.0560694875210801E-2</v>
      </c>
      <c r="F1473">
        <v>-2.26466075778506E-2</v>
      </c>
      <c r="G1473">
        <v>-2.52352560761092E-2</v>
      </c>
      <c r="H1473">
        <v>-2.37002498746079E-2</v>
      </c>
      <c r="I1473">
        <v>-3.4119475111372498E-2</v>
      </c>
      <c r="J1473">
        <v>-4.0268290976746099E-2</v>
      </c>
      <c r="K1473">
        <v>-1.99968868029138E-2</v>
      </c>
      <c r="L1473">
        <v>-9.8676488221988407E-2</v>
      </c>
      <c r="M1473">
        <v>-1.9511950983990299E-2</v>
      </c>
      <c r="N1473">
        <v>-3.5260236164059801E-2</v>
      </c>
      <c r="O1473">
        <v>-2.08781617128963E-2</v>
      </c>
      <c r="P1473">
        <v>-3.9724837107228801E-2</v>
      </c>
      <c r="Q1473" s="15">
        <f t="shared" si="67"/>
        <v>1066.630005</v>
      </c>
      <c r="R1473" s="15">
        <f t="shared" si="68"/>
        <v>0.63</v>
      </c>
      <c r="T1473" s="3">
        <v>40119</v>
      </c>
      <c r="U1473">
        <v>1042.880005</v>
      </c>
      <c r="V1473" s="9">
        <v>40119</v>
      </c>
      <c r="W1473" s="8">
        <v>0.76</v>
      </c>
    </row>
    <row r="1474" spans="1:23" x14ac:dyDescent="0.4">
      <c r="A1474">
        <v>20091106</v>
      </c>
      <c r="B1474" s="3">
        <f t="shared" ref="B1474:B1537" si="69">DATE(LEFT(A1474, 4),RIGHT(LEFT(A1474,6),2),RIGHT(A1474, 2))</f>
        <v>40123</v>
      </c>
      <c r="C1474">
        <v>-5.7891910469899097E-2</v>
      </c>
      <c r="D1474">
        <v>-7.98306448562391E-2</v>
      </c>
      <c r="E1474">
        <v>-1.0068157111592599E-2</v>
      </c>
      <c r="F1474">
        <v>-4.5606772769870997E-2</v>
      </c>
      <c r="G1474">
        <v>-2.0644488054139699E-2</v>
      </c>
      <c r="H1474">
        <v>-3.1349944119672103E-2</v>
      </c>
      <c r="I1474">
        <v>-2.5797876855147402E-2</v>
      </c>
      <c r="J1474">
        <v>-1.8655340110088299E-2</v>
      </c>
      <c r="K1474">
        <v>-2.52760312866014E-2</v>
      </c>
      <c r="L1474">
        <v>-1.33355407127857E-2</v>
      </c>
      <c r="M1474">
        <v>-2.1982616032438999E-2</v>
      </c>
      <c r="N1474">
        <v>-1.80570068112491E-2</v>
      </c>
      <c r="O1474">
        <v>-1.08074848802242E-2</v>
      </c>
      <c r="P1474">
        <v>-1.6577986798423199E-2</v>
      </c>
      <c r="Q1474" s="15">
        <f t="shared" si="67"/>
        <v>1069.3000489999999</v>
      </c>
      <c r="R1474" s="15">
        <f t="shared" si="68"/>
        <v>0.6</v>
      </c>
      <c r="T1474" s="3">
        <v>40120</v>
      </c>
      <c r="U1474">
        <v>1045.410034</v>
      </c>
      <c r="V1474" s="9">
        <v>40120</v>
      </c>
      <c r="W1474" s="8">
        <v>0.68</v>
      </c>
    </row>
    <row r="1475" spans="1:23" x14ac:dyDescent="0.4">
      <c r="A1475">
        <v>20091109</v>
      </c>
      <c r="B1475" s="3">
        <f t="shared" si="69"/>
        <v>40126</v>
      </c>
      <c r="D1475">
        <v>-2.6255864607106699E-2</v>
      </c>
      <c r="E1475">
        <v>-3.1138584434882599E-2</v>
      </c>
      <c r="F1475">
        <v>-2.9569261229425201E-2</v>
      </c>
      <c r="H1475">
        <v>-1.4360520460767801E-2</v>
      </c>
      <c r="I1475">
        <v>-3.3138550670562303E-2</v>
      </c>
      <c r="J1475">
        <v>-2.6260342066385101E-2</v>
      </c>
      <c r="K1475">
        <v>-3.0221237261845699E-2</v>
      </c>
      <c r="L1475">
        <v>-1.46397114460695E-2</v>
      </c>
      <c r="M1475">
        <v>-2.5136439216511298E-2</v>
      </c>
      <c r="N1475">
        <v>-2.5906767545668601E-2</v>
      </c>
      <c r="O1475">
        <v>-2.80246307469126E-2</v>
      </c>
      <c r="P1475">
        <v>-3.4738001602503399E-2</v>
      </c>
      <c r="Q1475" s="15">
        <f t="shared" ref="Q1475:Q1538" si="70">INDEX($U$2:$U$4000, MATCH(B1475,$T$2:$T$4000,0) )</f>
        <v>1093.079956</v>
      </c>
      <c r="R1475" s="15">
        <f t="shared" ref="R1475:R1538" si="71">INDEX($W$2:$W$3552, MATCH(B1475,$V$2:$V$3552,0) )</f>
        <v>0.53</v>
      </c>
      <c r="T1475" s="3">
        <v>40121</v>
      </c>
      <c r="U1475">
        <v>1046.5</v>
      </c>
      <c r="V1475" s="9">
        <v>40121</v>
      </c>
      <c r="W1475" s="8">
        <v>0.57999999999999996</v>
      </c>
    </row>
    <row r="1476" spans="1:23" x14ac:dyDescent="0.4">
      <c r="A1476">
        <v>20091110</v>
      </c>
      <c r="B1476" s="3">
        <f t="shared" si="69"/>
        <v>40127</v>
      </c>
      <c r="C1476">
        <v>-4.30151415090399E-2</v>
      </c>
      <c r="D1476">
        <v>-1.74255410247749E-2</v>
      </c>
      <c r="E1476">
        <v>-1.56699656928827E-2</v>
      </c>
      <c r="F1476">
        <v>-2.17510591190982E-2</v>
      </c>
      <c r="G1476">
        <v>-1.3859730252703E-2</v>
      </c>
      <c r="H1476">
        <v>1.0455638928180799E-2</v>
      </c>
      <c r="L1476">
        <v>-1.4231931503664299E-2</v>
      </c>
      <c r="M1476">
        <v>-2.9791437616669698E-2</v>
      </c>
      <c r="O1476">
        <v>-2.3366640755456899E-2</v>
      </c>
      <c r="P1476">
        <v>-3.2060996427731497E-2</v>
      </c>
      <c r="Q1476" s="15">
        <f t="shared" si="70"/>
        <v>1093.01001</v>
      </c>
      <c r="R1476" s="15">
        <f t="shared" si="71"/>
        <v>0.56999999999999995</v>
      </c>
      <c r="T1476" s="3">
        <v>40122</v>
      </c>
      <c r="U1476">
        <v>1066.630005</v>
      </c>
      <c r="V1476" s="9">
        <v>40122</v>
      </c>
      <c r="W1476" s="8">
        <v>0.63</v>
      </c>
    </row>
    <row r="1477" spans="1:23" x14ac:dyDescent="0.4">
      <c r="A1477">
        <v>20091111</v>
      </c>
      <c r="B1477" s="3">
        <f t="shared" si="69"/>
        <v>40128</v>
      </c>
      <c r="C1477">
        <v>1.9984277701498201E-2</v>
      </c>
      <c r="D1477">
        <v>-1.9037281665585801E-2</v>
      </c>
      <c r="E1477">
        <v>-3.5089241712309101E-2</v>
      </c>
      <c r="F1477">
        <v>-2.8076642503604698E-3</v>
      </c>
      <c r="H1477">
        <v>-7.0910431119708796E-3</v>
      </c>
      <c r="I1477">
        <v>-9.4332898071205293E-3</v>
      </c>
      <c r="J1477">
        <v>-1.17801018734581E-2</v>
      </c>
      <c r="K1477">
        <v>-9.6511318858210592E-3</v>
      </c>
      <c r="L1477">
        <v>-6.4616781862021902E-3</v>
      </c>
      <c r="O1477">
        <v>-2.61702666406297E-2</v>
      </c>
      <c r="P1477">
        <v>-2.6140610859767099E-2</v>
      </c>
      <c r="Q1477" s="15">
        <f t="shared" si="70"/>
        <v>1098.51001</v>
      </c>
      <c r="R1477" s="15">
        <f t="shared" si="71"/>
        <v>0.54</v>
      </c>
      <c r="T1477" s="3">
        <v>40123</v>
      </c>
      <c r="U1477">
        <v>1069.3000489999999</v>
      </c>
      <c r="V1477" s="9">
        <v>40123</v>
      </c>
      <c r="W1477" s="8">
        <v>0.6</v>
      </c>
    </row>
    <row r="1478" spans="1:23" x14ac:dyDescent="0.4">
      <c r="A1478">
        <v>20091112</v>
      </c>
      <c r="B1478" s="3">
        <f t="shared" si="69"/>
        <v>40129</v>
      </c>
      <c r="C1478">
        <v>-1.76859752776478E-2</v>
      </c>
      <c r="D1478">
        <v>-4.1883176477159903E-2</v>
      </c>
      <c r="G1478">
        <v>1.5489575151114E-2</v>
      </c>
      <c r="H1478">
        <v>-1.6370076951297299E-2</v>
      </c>
      <c r="I1478">
        <v>-2.23241054906246E-2</v>
      </c>
      <c r="J1478">
        <v>-1.44120023354226E-2</v>
      </c>
      <c r="K1478">
        <v>-1.2437604911926E-2</v>
      </c>
      <c r="N1478">
        <v>-1.0457236330216399E-2</v>
      </c>
      <c r="O1478">
        <v>-4.7007384732436503E-3</v>
      </c>
      <c r="P1478">
        <v>-2.06076047836007E-2</v>
      </c>
      <c r="Q1478" s="15">
        <f t="shared" si="70"/>
        <v>1087.23999</v>
      </c>
      <c r="R1478" s="15">
        <f t="shared" si="71"/>
        <v>0.6</v>
      </c>
      <c r="T1478" s="3">
        <v>40126</v>
      </c>
      <c r="U1478">
        <v>1093.079956</v>
      </c>
      <c r="V1478" s="9">
        <v>40126</v>
      </c>
      <c r="W1478" s="8">
        <v>0.53</v>
      </c>
    </row>
    <row r="1479" spans="1:23" x14ac:dyDescent="0.4">
      <c r="A1479">
        <v>20091113</v>
      </c>
      <c r="B1479" s="3">
        <f t="shared" si="69"/>
        <v>40130</v>
      </c>
      <c r="C1479">
        <v>-9.7941161888009595E-3</v>
      </c>
      <c r="D1479">
        <v>-7.8181258331553507E-3</v>
      </c>
      <c r="E1479">
        <v>-2.7929415964999801E-2</v>
      </c>
      <c r="F1479">
        <v>-2.8555687506425401E-2</v>
      </c>
      <c r="H1479">
        <v>-1.0050843087822101E-2</v>
      </c>
      <c r="I1479">
        <v>-3.5027528909755003E-2</v>
      </c>
      <c r="J1479">
        <v>-1.1712296021008E-2</v>
      </c>
      <c r="K1479">
        <v>-1.97847124307594E-2</v>
      </c>
      <c r="M1479">
        <v>-1.0877049724104301E-2</v>
      </c>
      <c r="N1479">
        <v>-2.37725806543377E-2</v>
      </c>
      <c r="O1479">
        <v>-1.1626977073838699E-2</v>
      </c>
      <c r="P1479">
        <v>-6.4969215680766995E-2</v>
      </c>
      <c r="Q1479" s="15">
        <f t="shared" si="70"/>
        <v>1093.4799800000001</v>
      </c>
      <c r="R1479" s="15">
        <f t="shared" si="71"/>
        <v>0.62</v>
      </c>
      <c r="T1479" s="3">
        <v>40127</v>
      </c>
      <c r="U1479">
        <v>1093.01001</v>
      </c>
      <c r="V1479" s="9">
        <v>40127</v>
      </c>
      <c r="W1479" s="8">
        <v>0.56999999999999995</v>
      </c>
    </row>
    <row r="1480" spans="1:23" x14ac:dyDescent="0.4">
      <c r="A1480">
        <v>20091116</v>
      </c>
      <c r="B1480" s="3">
        <f t="shared" si="69"/>
        <v>40133</v>
      </c>
      <c r="C1480">
        <v>3.3982402707422803E-2</v>
      </c>
      <c r="D1480">
        <v>-2.0796981665018099E-2</v>
      </c>
      <c r="E1480">
        <v>-8.3686288021732301E-3</v>
      </c>
      <c r="F1480">
        <v>-2.3015812486886899E-2</v>
      </c>
      <c r="G1480">
        <v>-4.86483133929674E-2</v>
      </c>
      <c r="H1480">
        <v>-1.30135684635132E-2</v>
      </c>
      <c r="I1480">
        <v>-8.2398895029556704E-3</v>
      </c>
      <c r="J1480">
        <v>-2.16746423087096E-2</v>
      </c>
      <c r="K1480">
        <v>-1.89781740086345E-2</v>
      </c>
      <c r="M1480">
        <v>-1.28362285722604E-2</v>
      </c>
      <c r="N1480">
        <v>-1.6854846069275099E-2</v>
      </c>
      <c r="O1480">
        <v>-6.9104066716177404E-4</v>
      </c>
      <c r="P1480">
        <v>-3.4903919746829097E-2</v>
      </c>
      <c r="Q1480" s="15">
        <f t="shared" si="70"/>
        <v>1109.3000489999999</v>
      </c>
      <c r="R1480" s="15">
        <f t="shared" si="71"/>
        <v>0.56999999999999995</v>
      </c>
      <c r="T1480" s="3">
        <v>40128</v>
      </c>
      <c r="U1480">
        <v>1098.51001</v>
      </c>
      <c r="V1480" s="9">
        <v>40128</v>
      </c>
      <c r="W1480" s="8">
        <v>0.54</v>
      </c>
    </row>
    <row r="1481" spans="1:23" x14ac:dyDescent="0.4">
      <c r="A1481">
        <v>20091117</v>
      </c>
      <c r="B1481" s="3">
        <f t="shared" si="69"/>
        <v>40134</v>
      </c>
      <c r="C1481">
        <v>-2.9004552590580299E-2</v>
      </c>
      <c r="D1481">
        <v>-1.05714157423178E-2</v>
      </c>
      <c r="E1481">
        <v>-1.8745196259864101E-2</v>
      </c>
      <c r="F1481">
        <v>-1.03394098349336E-2</v>
      </c>
      <c r="G1481">
        <v>-2.1374482549488299E-2</v>
      </c>
      <c r="H1481">
        <v>-1.56226098583873E-2</v>
      </c>
      <c r="I1481">
        <v>-1.9478712715546E-2</v>
      </c>
      <c r="J1481">
        <v>-1.53010666226956E-2</v>
      </c>
      <c r="K1481">
        <v>-3.1371002366890798E-2</v>
      </c>
      <c r="L1481">
        <v>-3.28490845687072E-2</v>
      </c>
      <c r="M1481">
        <v>-1.2060985785849901E-2</v>
      </c>
      <c r="N1481">
        <v>-1.1578135632524999E-2</v>
      </c>
      <c r="O1481">
        <v>-1.1570035591968E-2</v>
      </c>
      <c r="P1481">
        <v>-2.7383272655298E-2</v>
      </c>
      <c r="Q1481" s="15">
        <f t="shared" si="70"/>
        <v>1110.3199460000001</v>
      </c>
      <c r="R1481" s="15">
        <f t="shared" si="71"/>
        <v>0.65</v>
      </c>
      <c r="T1481" s="3">
        <v>40129</v>
      </c>
      <c r="U1481">
        <v>1087.23999</v>
      </c>
      <c r="V1481" s="9">
        <v>40129</v>
      </c>
      <c r="W1481" s="8">
        <v>0.6</v>
      </c>
    </row>
    <row r="1482" spans="1:23" x14ac:dyDescent="0.4">
      <c r="A1482">
        <v>20091118</v>
      </c>
      <c r="B1482" s="3">
        <f t="shared" si="69"/>
        <v>40135</v>
      </c>
      <c r="C1482">
        <v>-3.09708252243629E-2</v>
      </c>
      <c r="D1482">
        <v>1.1914683267428601E-2</v>
      </c>
      <c r="E1482">
        <v>-2.6348328361844701E-2</v>
      </c>
      <c r="F1482">
        <v>-2.6325569299173101E-3</v>
      </c>
      <c r="G1482">
        <v>-1.9155512646731598E-2</v>
      </c>
      <c r="H1482">
        <v>-1.6229385759386501E-2</v>
      </c>
      <c r="I1482">
        <v>-1.39911316964841E-2</v>
      </c>
      <c r="J1482">
        <v>-6.9948102735362698E-3</v>
      </c>
      <c r="K1482">
        <v>4.4200523999313604E-3</v>
      </c>
      <c r="L1482">
        <v>-1.51481210421793E-2</v>
      </c>
      <c r="M1482">
        <v>-2.9777715855001E-2</v>
      </c>
      <c r="N1482">
        <v>-1.6097171358805801E-2</v>
      </c>
      <c r="O1482">
        <v>-2.51237153947158E-2</v>
      </c>
      <c r="P1482">
        <v>-2.1665329375010398E-2</v>
      </c>
      <c r="Q1482" s="15">
        <f t="shared" si="70"/>
        <v>1109.8000489999999</v>
      </c>
      <c r="R1482" s="15">
        <f t="shared" si="71"/>
        <v>0.57999999999999996</v>
      </c>
      <c r="T1482" s="3">
        <v>40130</v>
      </c>
      <c r="U1482">
        <v>1093.4799800000001</v>
      </c>
      <c r="V1482" s="9">
        <v>40130</v>
      </c>
      <c r="W1482" s="8">
        <v>0.62</v>
      </c>
    </row>
    <row r="1483" spans="1:23" x14ac:dyDescent="0.4">
      <c r="A1483">
        <v>20091119</v>
      </c>
      <c r="B1483" s="3">
        <f t="shared" si="69"/>
        <v>40136</v>
      </c>
      <c r="C1483">
        <v>-5.6876540451537602E-2</v>
      </c>
      <c r="D1483">
        <v>-7.5349692964755202E-3</v>
      </c>
      <c r="E1483">
        <v>-1.28685269383435E-2</v>
      </c>
      <c r="F1483">
        <v>-1.0156617535913201E-2</v>
      </c>
      <c r="G1483">
        <v>-2.4699931474061299E-2</v>
      </c>
      <c r="H1483">
        <v>-5.9204188361688002E-3</v>
      </c>
      <c r="I1483">
        <v>-3.0210383825069399E-2</v>
      </c>
      <c r="J1483">
        <v>-1.06482992303831E-2</v>
      </c>
      <c r="K1483">
        <v>-1.04816390847911E-2</v>
      </c>
      <c r="L1483">
        <v>-2.42894661301165E-2</v>
      </c>
      <c r="M1483">
        <v>2.2614123608026902E-3</v>
      </c>
      <c r="N1483">
        <v>-2.4846459888546502E-2</v>
      </c>
      <c r="O1483">
        <v>-2.08077100630891E-2</v>
      </c>
      <c r="P1483">
        <v>-2.4809490658551599E-2</v>
      </c>
      <c r="Q1483" s="15">
        <f t="shared" si="70"/>
        <v>1094.900024</v>
      </c>
      <c r="R1483" s="15">
        <f t="shared" si="71"/>
        <v>0.72</v>
      </c>
      <c r="T1483" s="3">
        <v>40133</v>
      </c>
      <c r="U1483">
        <v>1109.3000489999999</v>
      </c>
      <c r="V1483" s="9">
        <v>40133</v>
      </c>
      <c r="W1483" s="8">
        <v>0.56999999999999995</v>
      </c>
    </row>
    <row r="1484" spans="1:23" x14ac:dyDescent="0.4">
      <c r="A1484">
        <v>20091120</v>
      </c>
      <c r="B1484" s="3">
        <f t="shared" si="69"/>
        <v>40137</v>
      </c>
      <c r="Q1484" s="15">
        <f t="shared" si="70"/>
        <v>1091.380005</v>
      </c>
      <c r="R1484" s="15">
        <f t="shared" si="71"/>
        <v>0.68</v>
      </c>
      <c r="T1484" s="3">
        <v>40134</v>
      </c>
      <c r="U1484">
        <v>1110.3199460000001</v>
      </c>
      <c r="V1484" s="9">
        <v>40134</v>
      </c>
      <c r="W1484" s="8">
        <v>0.65</v>
      </c>
    </row>
    <row r="1485" spans="1:23" x14ac:dyDescent="0.4">
      <c r="A1485">
        <v>20091123</v>
      </c>
      <c r="B1485" s="3">
        <f t="shared" si="69"/>
        <v>40140</v>
      </c>
      <c r="C1485">
        <v>2.4311869709741599E-2</v>
      </c>
      <c r="D1485">
        <v>-1.16575582767788E-2</v>
      </c>
      <c r="G1485">
        <v>-2.2522861948999998E-2</v>
      </c>
      <c r="H1485">
        <v>-1.94868245627682E-2</v>
      </c>
      <c r="P1485">
        <v>-1.79257393587622E-2</v>
      </c>
      <c r="Q1485" s="15">
        <f t="shared" si="70"/>
        <v>1106.23999</v>
      </c>
      <c r="R1485" s="15">
        <f t="shared" si="71"/>
        <v>0.51</v>
      </c>
      <c r="T1485" s="3">
        <v>40135</v>
      </c>
      <c r="U1485">
        <v>1109.8000489999999</v>
      </c>
      <c r="V1485" s="9">
        <v>40135</v>
      </c>
      <c r="W1485" s="8">
        <v>0.57999999999999996</v>
      </c>
    </row>
    <row r="1486" spans="1:23" x14ac:dyDescent="0.4">
      <c r="A1486">
        <v>20091124</v>
      </c>
      <c r="B1486" s="3">
        <f t="shared" si="69"/>
        <v>40141</v>
      </c>
      <c r="C1486">
        <v>-7.6178113894431201E-2</v>
      </c>
      <c r="D1486">
        <v>-5.88487411137259E-3</v>
      </c>
      <c r="F1486">
        <v>-2.2921990762540999E-2</v>
      </c>
      <c r="H1486">
        <v>-2.8572295748789299E-2</v>
      </c>
      <c r="O1486">
        <v>-3.9532138604398602E-2</v>
      </c>
      <c r="Q1486" s="15">
        <f t="shared" si="70"/>
        <v>1105.650024</v>
      </c>
      <c r="R1486" s="15">
        <f t="shared" si="71"/>
        <v>0.64</v>
      </c>
      <c r="T1486" s="3">
        <v>40136</v>
      </c>
      <c r="U1486">
        <v>1094.900024</v>
      </c>
      <c r="V1486" s="9">
        <v>40136</v>
      </c>
      <c r="W1486" s="8">
        <v>0.72</v>
      </c>
    </row>
    <row r="1487" spans="1:23" x14ac:dyDescent="0.4">
      <c r="A1487">
        <v>20091125</v>
      </c>
      <c r="B1487" s="3">
        <f t="shared" si="69"/>
        <v>40142</v>
      </c>
      <c r="E1487">
        <v>-1.35215443727747E-2</v>
      </c>
      <c r="F1487">
        <v>-1.8803830225262799E-2</v>
      </c>
      <c r="J1487">
        <v>-2.4124131136787099E-2</v>
      </c>
      <c r="Q1487" s="15">
        <f t="shared" si="70"/>
        <v>1110.630005</v>
      </c>
      <c r="R1487" s="15">
        <f t="shared" si="71"/>
        <v>0.61</v>
      </c>
      <c r="T1487" s="3">
        <v>40137</v>
      </c>
      <c r="U1487">
        <v>1091.380005</v>
      </c>
      <c r="V1487" s="9">
        <v>40137</v>
      </c>
      <c r="W1487" s="8">
        <v>0.68</v>
      </c>
    </row>
    <row r="1488" spans="1:23" x14ac:dyDescent="0.4">
      <c r="A1488">
        <v>20091127</v>
      </c>
      <c r="B1488" s="3">
        <f t="shared" si="69"/>
        <v>40144</v>
      </c>
      <c r="C1488">
        <v>-0.12093837275052501</v>
      </c>
      <c r="D1488">
        <v>-2.53724102034029E-2</v>
      </c>
      <c r="E1488">
        <v>-2.1658202332405601E-2</v>
      </c>
      <c r="F1488">
        <v>-2.0473818387264801E-2</v>
      </c>
      <c r="G1488">
        <v>-1.70824702369194E-2</v>
      </c>
      <c r="I1488">
        <v>-1.3944251906292801E-2</v>
      </c>
      <c r="Q1488" s="15">
        <f t="shared" si="70"/>
        <v>1091.48999</v>
      </c>
      <c r="R1488" s="15">
        <f t="shared" si="71"/>
        <v>0.61</v>
      </c>
      <c r="T1488" s="3">
        <v>40140</v>
      </c>
      <c r="U1488">
        <v>1106.23999</v>
      </c>
      <c r="V1488" s="9">
        <v>40140</v>
      </c>
      <c r="W1488" s="8">
        <v>0.51</v>
      </c>
    </row>
    <row r="1489" spans="1:23" x14ac:dyDescent="0.4">
      <c r="A1489">
        <v>20091130</v>
      </c>
      <c r="B1489" s="3">
        <f t="shared" si="69"/>
        <v>40147</v>
      </c>
      <c r="C1489">
        <v>-2.2349619478018799E-2</v>
      </c>
      <c r="F1489">
        <v>-1.44628383477208E-2</v>
      </c>
      <c r="G1489">
        <v>-2.28569237884402E-2</v>
      </c>
      <c r="I1489">
        <v>-1.29317467416408E-2</v>
      </c>
      <c r="O1489">
        <v>-2.1695811249250001E-2</v>
      </c>
      <c r="P1489">
        <v>-1.69550034891537E-2</v>
      </c>
      <c r="Q1489" s="15">
        <f t="shared" si="70"/>
        <v>1095.630005</v>
      </c>
      <c r="R1489" s="15">
        <f t="shared" si="71"/>
        <v>0.78</v>
      </c>
      <c r="T1489" s="3">
        <v>40141</v>
      </c>
      <c r="U1489">
        <v>1105.650024</v>
      </c>
      <c r="V1489" s="9">
        <v>40141</v>
      </c>
      <c r="W1489" s="8">
        <v>0.64</v>
      </c>
    </row>
    <row r="1490" spans="1:23" x14ac:dyDescent="0.4">
      <c r="A1490">
        <v>20091201</v>
      </c>
      <c r="B1490" s="3">
        <f t="shared" si="69"/>
        <v>40148</v>
      </c>
      <c r="C1490">
        <v>4.8432750615786301E-2</v>
      </c>
      <c r="D1490">
        <v>-5.3678392697966096E-3</v>
      </c>
      <c r="K1490">
        <v>-1.18521749725391E-2</v>
      </c>
      <c r="L1490">
        <v>-2.65221756500033E-2</v>
      </c>
      <c r="M1490">
        <v>-1.47831507069723E-2</v>
      </c>
      <c r="O1490">
        <v>-4.1350497996510097E-2</v>
      </c>
      <c r="P1490">
        <v>-1.5489390343831899E-2</v>
      </c>
      <c r="Q1490" s="15">
        <f t="shared" si="70"/>
        <v>1108.8599850000001</v>
      </c>
      <c r="R1490" s="15">
        <f t="shared" si="71"/>
        <v>0.55000000000000004</v>
      </c>
      <c r="T1490" s="3">
        <v>40142</v>
      </c>
      <c r="U1490">
        <v>1110.630005</v>
      </c>
      <c r="V1490" s="9">
        <v>40142</v>
      </c>
      <c r="W1490" s="8">
        <v>0.61</v>
      </c>
    </row>
    <row r="1491" spans="1:23" x14ac:dyDescent="0.4">
      <c r="A1491">
        <v>20091202</v>
      </c>
      <c r="B1491" s="3">
        <f t="shared" si="69"/>
        <v>40149</v>
      </c>
      <c r="C1491">
        <v>-7.53370628737617E-3</v>
      </c>
      <c r="D1491">
        <v>-1.69616233010863E-2</v>
      </c>
      <c r="I1491">
        <v>-1.5310321025795499E-2</v>
      </c>
      <c r="L1491">
        <v>-1.40370262110599E-2</v>
      </c>
      <c r="Q1491" s="15">
        <f t="shared" si="70"/>
        <v>1109.23999</v>
      </c>
      <c r="R1491" s="15">
        <f t="shared" si="71"/>
        <v>0.54</v>
      </c>
      <c r="T1491" s="3">
        <v>40144</v>
      </c>
      <c r="U1491">
        <v>1091.48999</v>
      </c>
      <c r="V1491" s="9">
        <v>40144</v>
      </c>
      <c r="W1491" s="8">
        <v>0.61</v>
      </c>
    </row>
    <row r="1492" spans="1:23" x14ac:dyDescent="0.4">
      <c r="A1492">
        <v>20091203</v>
      </c>
      <c r="B1492" s="3">
        <f t="shared" si="69"/>
        <v>40150</v>
      </c>
      <c r="D1492">
        <v>-2.16486245523934E-2</v>
      </c>
      <c r="F1492">
        <v>-1.1734834974653101E-2</v>
      </c>
      <c r="G1492">
        <v>-1.5055273801683E-2</v>
      </c>
      <c r="H1492">
        <v>-2.0976386911087001E-2</v>
      </c>
      <c r="N1492">
        <v>-1.8566652885334899E-2</v>
      </c>
      <c r="P1492">
        <v>-7.9540357504038102E-3</v>
      </c>
      <c r="Q1492" s="15">
        <f t="shared" si="70"/>
        <v>1099.920044</v>
      </c>
      <c r="R1492" s="15">
        <f t="shared" si="71"/>
        <v>0.62</v>
      </c>
      <c r="T1492" s="3">
        <v>40147</v>
      </c>
      <c r="U1492">
        <v>1095.630005</v>
      </c>
      <c r="V1492" s="9">
        <v>40147</v>
      </c>
      <c r="W1492" s="8">
        <v>0.78</v>
      </c>
    </row>
    <row r="1493" spans="1:23" x14ac:dyDescent="0.4">
      <c r="A1493">
        <v>20091204</v>
      </c>
      <c r="B1493" s="3">
        <f t="shared" si="69"/>
        <v>40151</v>
      </c>
      <c r="C1493">
        <v>5.0659521868486698E-2</v>
      </c>
      <c r="D1493">
        <v>-1.46605522101331E-2</v>
      </c>
      <c r="G1493">
        <v>-3.9862951517543002E-2</v>
      </c>
      <c r="K1493">
        <v>-4.02872294483754E-2</v>
      </c>
      <c r="M1493">
        <v>-1.0225716903378699E-2</v>
      </c>
      <c r="O1493">
        <v>-1.7964332187843299E-2</v>
      </c>
      <c r="Q1493" s="15">
        <f t="shared" si="70"/>
        <v>1105.9799800000001</v>
      </c>
      <c r="R1493" s="15">
        <f t="shared" si="71"/>
        <v>0.6</v>
      </c>
      <c r="T1493" s="3">
        <v>40148</v>
      </c>
      <c r="U1493">
        <v>1108.8599850000001</v>
      </c>
      <c r="V1493" s="9">
        <v>40148</v>
      </c>
      <c r="W1493" s="8">
        <v>0.55000000000000004</v>
      </c>
    </row>
    <row r="1494" spans="1:23" x14ac:dyDescent="0.4">
      <c r="A1494">
        <v>20091207</v>
      </c>
      <c r="B1494" s="3">
        <f t="shared" si="69"/>
        <v>40154</v>
      </c>
      <c r="C1494">
        <v>-2.6390091590904899E-2</v>
      </c>
      <c r="D1494">
        <v>-1.87368346542276E-2</v>
      </c>
      <c r="I1494">
        <v>-2.37592461021481E-2</v>
      </c>
      <c r="L1494">
        <v>-2.6236490392347499E-2</v>
      </c>
      <c r="M1494">
        <v>-6.3324878176531001E-3</v>
      </c>
      <c r="N1494">
        <v>-1.8514703053884599E-2</v>
      </c>
      <c r="Q1494" s="15">
        <f t="shared" si="70"/>
        <v>1103.25</v>
      </c>
      <c r="R1494" s="15">
        <f t="shared" si="71"/>
        <v>0.66</v>
      </c>
      <c r="T1494" s="3">
        <v>40149</v>
      </c>
      <c r="U1494">
        <v>1109.23999</v>
      </c>
      <c r="V1494" s="9">
        <v>40149</v>
      </c>
      <c r="W1494" s="8">
        <v>0.54</v>
      </c>
    </row>
    <row r="1495" spans="1:23" x14ac:dyDescent="0.4">
      <c r="A1495">
        <v>20091208</v>
      </c>
      <c r="B1495" s="3">
        <f t="shared" si="69"/>
        <v>40155</v>
      </c>
      <c r="C1495">
        <v>-4.2240932776728801E-2</v>
      </c>
      <c r="D1495">
        <v>-1.3453970837523199E-2</v>
      </c>
      <c r="E1495">
        <v>-2.6868119298418699E-2</v>
      </c>
      <c r="H1495">
        <v>-2.0134740625349101E-2</v>
      </c>
      <c r="I1495">
        <v>-1.62854813384028E-2</v>
      </c>
      <c r="O1495">
        <v>-1.3411000398365E-2</v>
      </c>
      <c r="P1495">
        <v>-2.88460379034788E-2</v>
      </c>
      <c r="Q1495" s="15">
        <f t="shared" si="70"/>
        <v>1091.9399410000001</v>
      </c>
      <c r="R1495" s="15">
        <f t="shared" si="71"/>
        <v>0.63</v>
      </c>
      <c r="T1495" s="3">
        <v>40150</v>
      </c>
      <c r="U1495">
        <v>1099.920044</v>
      </c>
      <c r="V1495" s="9">
        <v>40150</v>
      </c>
      <c r="W1495" s="8">
        <v>0.62</v>
      </c>
    </row>
    <row r="1496" spans="1:23" x14ac:dyDescent="0.4">
      <c r="A1496">
        <v>20091209</v>
      </c>
      <c r="B1496" s="3">
        <f t="shared" si="69"/>
        <v>40156</v>
      </c>
      <c r="C1496">
        <v>-8.6198874873049808E-3</v>
      </c>
      <c r="D1496">
        <v>-2.1768042029652601E-2</v>
      </c>
      <c r="F1496">
        <v>-1.4266832287013099E-2</v>
      </c>
      <c r="H1496">
        <v>-1.69795475768342E-2</v>
      </c>
      <c r="M1496">
        <v>-1.51901029412307E-2</v>
      </c>
      <c r="P1496">
        <v>-2.7526604524033101E-2</v>
      </c>
      <c r="Q1496" s="15">
        <f t="shared" si="70"/>
        <v>1095.9499510000001</v>
      </c>
      <c r="R1496" s="15">
        <f t="shared" si="71"/>
        <v>0.57999999999999996</v>
      </c>
      <c r="T1496" s="3">
        <v>40151</v>
      </c>
      <c r="U1496">
        <v>1105.9799800000001</v>
      </c>
      <c r="V1496" s="9">
        <v>40151</v>
      </c>
      <c r="W1496" s="8">
        <v>0.6</v>
      </c>
    </row>
    <row r="1497" spans="1:23" x14ac:dyDescent="0.4">
      <c r="A1497">
        <v>20091210</v>
      </c>
      <c r="B1497" s="3">
        <f t="shared" si="69"/>
        <v>40157</v>
      </c>
      <c r="C1497">
        <v>1.30523679061558E-2</v>
      </c>
      <c r="D1497">
        <v>-5.6768878953361501E-3</v>
      </c>
      <c r="E1497">
        <v>-2.8776387978565399E-2</v>
      </c>
      <c r="F1497">
        <v>-2.40733851181914E-2</v>
      </c>
      <c r="H1497">
        <v>-1.2948169105448199E-2</v>
      </c>
      <c r="J1497">
        <v>-1.84645019669527E-2</v>
      </c>
      <c r="K1497">
        <v>-1.1668553796602799E-2</v>
      </c>
      <c r="L1497">
        <v>-1.5693403104554499E-2</v>
      </c>
      <c r="M1497">
        <v>-7.4287827839129E-3</v>
      </c>
      <c r="N1497">
        <v>-1.9074265024420299E-2</v>
      </c>
      <c r="O1497">
        <v>-1.1479539656219E-2</v>
      </c>
      <c r="P1497">
        <v>-1.38887874603134E-2</v>
      </c>
      <c r="Q1497" s="15">
        <f t="shared" si="70"/>
        <v>1102.349976</v>
      </c>
      <c r="R1497" s="15">
        <f t="shared" si="71"/>
        <v>0.64</v>
      </c>
      <c r="T1497" s="3">
        <v>40154</v>
      </c>
      <c r="U1497">
        <v>1103.25</v>
      </c>
      <c r="V1497" s="9">
        <v>40154</v>
      </c>
      <c r="W1497" s="8">
        <v>0.66</v>
      </c>
    </row>
    <row r="1498" spans="1:23" x14ac:dyDescent="0.4">
      <c r="A1498">
        <v>20091211</v>
      </c>
      <c r="B1498" s="3">
        <f t="shared" si="69"/>
        <v>40158</v>
      </c>
      <c r="C1498">
        <v>6.5087330440481402E-3</v>
      </c>
      <c r="D1498">
        <v>-1.68270740580935E-2</v>
      </c>
      <c r="E1498">
        <v>-1.24694192174995E-2</v>
      </c>
      <c r="F1498">
        <v>-1.3691933093534499E-2</v>
      </c>
      <c r="G1498">
        <v>-1.35321425431862E-2</v>
      </c>
      <c r="H1498">
        <v>-1.08139767436938E-2</v>
      </c>
      <c r="I1498">
        <v>-9.4417195789782693E-3</v>
      </c>
      <c r="J1498">
        <v>-3.6898363525558198E-2</v>
      </c>
      <c r="K1498">
        <v>-2.5637274973163E-2</v>
      </c>
      <c r="L1498">
        <v>-1.5805743270106799E-2</v>
      </c>
      <c r="M1498">
        <v>-2.6924979049363699E-2</v>
      </c>
      <c r="O1498">
        <v>-1.15404727927767E-2</v>
      </c>
      <c r="P1498">
        <v>-1.36532452419698E-2</v>
      </c>
      <c r="Q1498" s="15">
        <f t="shared" si="70"/>
        <v>1106.410034</v>
      </c>
      <c r="R1498" s="15">
        <f t="shared" si="71"/>
        <v>0.62</v>
      </c>
      <c r="T1498" s="3">
        <v>40155</v>
      </c>
      <c r="U1498">
        <v>1091.9399410000001</v>
      </c>
      <c r="V1498" s="9">
        <v>40155</v>
      </c>
      <c r="W1498" s="8">
        <v>0.63</v>
      </c>
    </row>
    <row r="1499" spans="1:23" x14ac:dyDescent="0.4">
      <c r="A1499">
        <v>20091214</v>
      </c>
      <c r="B1499" s="3">
        <f t="shared" si="69"/>
        <v>40161</v>
      </c>
      <c r="C1499">
        <v>4.0611002309526703E-2</v>
      </c>
      <c r="D1499">
        <v>-2.0451012392386701E-2</v>
      </c>
      <c r="E1499">
        <v>-1.28315926664208E-2</v>
      </c>
      <c r="F1499">
        <v>-3.3048657527699199E-3</v>
      </c>
      <c r="G1499">
        <v>-1.00964041890374E-2</v>
      </c>
      <c r="H1499">
        <v>-1.08035316592486E-2</v>
      </c>
      <c r="I1499">
        <v>-2.4719282420368999E-2</v>
      </c>
      <c r="J1499">
        <v>-1.2309223902158901E-2</v>
      </c>
      <c r="K1499">
        <v>-1.7648703328380099E-2</v>
      </c>
      <c r="L1499">
        <v>-2.5858929968925901E-2</v>
      </c>
      <c r="M1499">
        <v>-1.24421587784171E-2</v>
      </c>
      <c r="N1499">
        <v>-2.2251288708497099E-2</v>
      </c>
      <c r="P1499">
        <v>-5.8233015588102996E-3</v>
      </c>
      <c r="Q1499" s="15">
        <f t="shared" si="70"/>
        <v>1114.1099850000001</v>
      </c>
      <c r="R1499" s="15">
        <f t="shared" si="71"/>
        <v>0.64</v>
      </c>
      <c r="T1499" s="3">
        <v>40156</v>
      </c>
      <c r="U1499">
        <v>1095.9499510000001</v>
      </c>
      <c r="V1499" s="9">
        <v>40156</v>
      </c>
      <c r="W1499" s="8">
        <v>0.57999999999999996</v>
      </c>
    </row>
    <row r="1500" spans="1:23" x14ac:dyDescent="0.4">
      <c r="A1500">
        <v>20091215</v>
      </c>
      <c r="B1500" s="3">
        <f t="shared" si="69"/>
        <v>40162</v>
      </c>
      <c r="C1500">
        <v>-4.08954586896218E-2</v>
      </c>
      <c r="D1500">
        <v>-1.56066477940437E-2</v>
      </c>
      <c r="E1500">
        <v>-3.3802032510416503E-2</v>
      </c>
      <c r="F1500">
        <v>-1.15771984159234E-2</v>
      </c>
      <c r="G1500">
        <v>-2.2862981786770101E-2</v>
      </c>
      <c r="H1500">
        <v>-2.20908265432712E-2</v>
      </c>
      <c r="I1500">
        <v>-1.2475929212776699E-2</v>
      </c>
      <c r="J1500">
        <v>-1.64606382487021E-2</v>
      </c>
      <c r="K1500">
        <v>-1.86969438593243E-2</v>
      </c>
      <c r="L1500">
        <v>-1.6599826336816899E-2</v>
      </c>
      <c r="N1500">
        <v>-2.0747127365113801E-2</v>
      </c>
      <c r="O1500">
        <v>-1.2123504544568399E-2</v>
      </c>
      <c r="P1500">
        <v>-2.24823106513567E-2</v>
      </c>
      <c r="Q1500" s="15">
        <f t="shared" si="70"/>
        <v>1107.9300539999999</v>
      </c>
      <c r="R1500" s="15">
        <f t="shared" si="71"/>
        <v>0.59</v>
      </c>
      <c r="T1500" s="3">
        <v>40157</v>
      </c>
      <c r="U1500">
        <v>1102.349976</v>
      </c>
      <c r="V1500" s="9">
        <v>40157</v>
      </c>
      <c r="W1500" s="8">
        <v>0.64</v>
      </c>
    </row>
    <row r="1501" spans="1:23" x14ac:dyDescent="0.4">
      <c r="A1501">
        <v>20091216</v>
      </c>
      <c r="B1501" s="3">
        <f t="shared" si="69"/>
        <v>40163</v>
      </c>
      <c r="C1501">
        <v>2.4619062105074901E-2</v>
      </c>
      <c r="D1501">
        <v>-2.3942020581993E-2</v>
      </c>
      <c r="E1501">
        <v>-6.3020119666534298E-3</v>
      </c>
      <c r="F1501">
        <v>-8.2779188962716806E-3</v>
      </c>
      <c r="G1501">
        <v>-3.4421580511517502E-2</v>
      </c>
      <c r="H1501">
        <v>-8.3685462556247793E-3</v>
      </c>
      <c r="I1501">
        <v>-1.22186382368265E-2</v>
      </c>
      <c r="J1501">
        <v>-2.05425902725869E-2</v>
      </c>
      <c r="K1501">
        <v>-2.4033805887320001E-2</v>
      </c>
      <c r="L1501">
        <v>-1.05772073488306E-2</v>
      </c>
      <c r="M1501">
        <v>-1.7354982123670398E-2</v>
      </c>
      <c r="N1501">
        <v>-1.9096532406862099E-2</v>
      </c>
      <c r="O1501">
        <v>-1.1365870233677E-2</v>
      </c>
      <c r="P1501">
        <v>-2.35570783519908E-2</v>
      </c>
      <c r="Q1501" s="15">
        <f t="shared" si="70"/>
        <v>1109.1800539999999</v>
      </c>
      <c r="R1501" s="15">
        <f t="shared" si="71"/>
        <v>0.63</v>
      </c>
      <c r="T1501" s="3">
        <v>40158</v>
      </c>
      <c r="U1501">
        <v>1106.410034</v>
      </c>
      <c r="V1501" s="9">
        <v>40158</v>
      </c>
      <c r="W1501" s="8">
        <v>0.62</v>
      </c>
    </row>
    <row r="1502" spans="1:23" x14ac:dyDescent="0.4">
      <c r="A1502">
        <v>20091217</v>
      </c>
      <c r="B1502" s="3">
        <f t="shared" si="69"/>
        <v>40164</v>
      </c>
      <c r="C1502">
        <v>-8.4813122921559403E-2</v>
      </c>
      <c r="D1502">
        <v>-1.3420634468144E-2</v>
      </c>
      <c r="E1502">
        <v>-2.65298077089277E-2</v>
      </c>
      <c r="F1502">
        <v>-9.9476723309095197E-3</v>
      </c>
      <c r="G1502">
        <v>-1.57082825839703E-2</v>
      </c>
      <c r="H1502">
        <v>-9.6409591701802303E-3</v>
      </c>
      <c r="I1502">
        <v>7.1876029876587399E-3</v>
      </c>
      <c r="J1502">
        <v>-9.9100434085186706E-3</v>
      </c>
      <c r="K1502">
        <v>-2.68845231593734E-2</v>
      </c>
      <c r="L1502">
        <v>-1.22468710904376E-2</v>
      </c>
      <c r="M1502">
        <v>-1.3006486777332699E-2</v>
      </c>
      <c r="N1502">
        <v>-8.8899945516786993E-3</v>
      </c>
      <c r="O1502">
        <v>-1.5283659558481299E-2</v>
      </c>
      <c r="P1502">
        <v>-1.1077530851188001E-2</v>
      </c>
      <c r="Q1502" s="15">
        <f t="shared" si="70"/>
        <v>1096.079956</v>
      </c>
      <c r="R1502" s="15">
        <f t="shared" si="71"/>
        <v>0.69</v>
      </c>
      <c r="T1502" s="3">
        <v>40161</v>
      </c>
      <c r="U1502">
        <v>1114.1099850000001</v>
      </c>
      <c r="V1502" s="9">
        <v>40161</v>
      </c>
      <c r="W1502" s="8">
        <v>0.64</v>
      </c>
    </row>
    <row r="1503" spans="1:23" x14ac:dyDescent="0.4">
      <c r="A1503">
        <v>20091218</v>
      </c>
      <c r="B1503" s="3">
        <f t="shared" si="69"/>
        <v>40165</v>
      </c>
      <c r="C1503">
        <v>-1.7862386853837401E-2</v>
      </c>
      <c r="D1503">
        <v>-1.86626080870607E-2</v>
      </c>
      <c r="E1503">
        <v>-1.4484117018955901E-2</v>
      </c>
      <c r="F1503">
        <v>-1.78767346003143E-2</v>
      </c>
      <c r="G1503">
        <v>-2.73155285365944E-2</v>
      </c>
      <c r="H1503">
        <v>-2.9194930330767799E-2</v>
      </c>
      <c r="I1503">
        <v>-3.7088800150157801E-2</v>
      </c>
      <c r="K1503">
        <v>-2.6056351199166002E-2</v>
      </c>
      <c r="L1503">
        <v>-2.6613880571009899E-2</v>
      </c>
      <c r="M1503">
        <v>-2.46979474996003E-2</v>
      </c>
      <c r="N1503">
        <v>-3.1852704939916703E-2</v>
      </c>
      <c r="O1503">
        <v>-2.0806879679393799E-2</v>
      </c>
      <c r="P1503">
        <v>-3.2959796853771997E-2</v>
      </c>
      <c r="Q1503" s="15">
        <f t="shared" si="70"/>
        <v>1102.469971</v>
      </c>
      <c r="R1503" s="15">
        <f t="shared" si="71"/>
        <v>0.68</v>
      </c>
      <c r="T1503" s="3">
        <v>40162</v>
      </c>
      <c r="U1503">
        <v>1107.9300539999999</v>
      </c>
      <c r="V1503" s="9">
        <v>40162</v>
      </c>
      <c r="W1503" s="8">
        <v>0.59</v>
      </c>
    </row>
    <row r="1504" spans="1:23" x14ac:dyDescent="0.4">
      <c r="A1504">
        <v>20091221</v>
      </c>
      <c r="B1504" s="3">
        <f t="shared" si="69"/>
        <v>40168</v>
      </c>
      <c r="C1504">
        <v>-3.0499390625644898E-3</v>
      </c>
      <c r="D1504">
        <v>-1.6666453323485601E-2</v>
      </c>
      <c r="E1504">
        <v>-3.38443077880861E-2</v>
      </c>
      <c r="F1504">
        <v>-2.3405798747546301E-2</v>
      </c>
      <c r="G1504">
        <v>-2.15749506667068E-2</v>
      </c>
      <c r="I1504">
        <v>-2.2733786290575798E-2</v>
      </c>
      <c r="J1504">
        <v>-2.54514244172378E-2</v>
      </c>
      <c r="K1504">
        <v>-0.114454605467811</v>
      </c>
      <c r="M1504">
        <v>-2.6727339882123301E-2</v>
      </c>
      <c r="N1504">
        <v>-2.51921007468347E-2</v>
      </c>
      <c r="O1504">
        <v>-2.2813565179286E-2</v>
      </c>
      <c r="P1504">
        <v>-2.4627236273805E-2</v>
      </c>
      <c r="Q1504" s="15">
        <f t="shared" si="70"/>
        <v>1114.0500489999999</v>
      </c>
      <c r="R1504" s="15">
        <f t="shared" si="71"/>
        <v>0.5</v>
      </c>
      <c r="T1504" s="3">
        <v>40163</v>
      </c>
      <c r="U1504">
        <v>1109.1800539999999</v>
      </c>
      <c r="V1504" s="9">
        <v>40163</v>
      </c>
      <c r="W1504" s="8">
        <v>0.63</v>
      </c>
    </row>
    <row r="1505" spans="1:23" x14ac:dyDescent="0.4">
      <c r="A1505">
        <v>20091222</v>
      </c>
      <c r="B1505" s="3">
        <f t="shared" si="69"/>
        <v>40169</v>
      </c>
      <c r="C1505">
        <v>-3.4729105643350397E-2</v>
      </c>
      <c r="D1505">
        <v>-2.9318848150513999E-2</v>
      </c>
      <c r="F1505">
        <v>-1.8923587520383499E-2</v>
      </c>
      <c r="G1505">
        <v>-2.6202992766287798E-2</v>
      </c>
      <c r="H1505">
        <v>-2.5313333220696801E-2</v>
      </c>
      <c r="J1505">
        <v>-2.7827754823322799E-2</v>
      </c>
      <c r="L1505">
        <v>-2.9591873457327202E-2</v>
      </c>
      <c r="M1505">
        <v>-3.6107592043079603E-2</v>
      </c>
      <c r="N1505">
        <v>-2.5858964481925501E-2</v>
      </c>
      <c r="O1505">
        <v>-2.1518836805966401E-2</v>
      </c>
      <c r="P1505">
        <v>-2.69577990309075E-2</v>
      </c>
      <c r="Q1505" s="15">
        <f t="shared" si="70"/>
        <v>1118.0200199999999</v>
      </c>
      <c r="R1505" s="15">
        <f t="shared" si="71"/>
        <v>0.62</v>
      </c>
      <c r="T1505" s="3">
        <v>40164</v>
      </c>
      <c r="U1505">
        <v>1096.079956</v>
      </c>
      <c r="V1505" s="9">
        <v>40164</v>
      </c>
      <c r="W1505" s="8">
        <v>0.69</v>
      </c>
    </row>
    <row r="1506" spans="1:23" x14ac:dyDescent="0.4">
      <c r="A1506">
        <v>20091223</v>
      </c>
      <c r="B1506" s="3">
        <f t="shared" si="69"/>
        <v>40170</v>
      </c>
      <c r="D1506">
        <v>-2.9236857339060202E-2</v>
      </c>
      <c r="G1506">
        <v>-2.5726014451228501E-2</v>
      </c>
      <c r="H1506">
        <v>-2.6014691109050199E-2</v>
      </c>
      <c r="J1506">
        <v>-2.23159626346402E-2</v>
      </c>
      <c r="O1506">
        <v>-1.8719228843798199E-2</v>
      </c>
      <c r="P1506">
        <v>-3.1443027524078702E-2</v>
      </c>
      <c r="Q1506" s="15">
        <f t="shared" si="70"/>
        <v>1120.589966</v>
      </c>
      <c r="R1506" s="15">
        <f t="shared" si="71"/>
        <v>0.6</v>
      </c>
      <c r="T1506" s="3">
        <v>40165</v>
      </c>
      <c r="U1506">
        <v>1102.469971</v>
      </c>
      <c r="V1506" s="9">
        <v>40165</v>
      </c>
      <c r="W1506" s="8">
        <v>0.68</v>
      </c>
    </row>
    <row r="1507" spans="1:23" x14ac:dyDescent="0.4">
      <c r="A1507">
        <v>20091224</v>
      </c>
      <c r="B1507" s="3">
        <f t="shared" si="69"/>
        <v>40171</v>
      </c>
      <c r="C1507">
        <v>-1.6440837689602798E-2</v>
      </c>
      <c r="D1507">
        <v>-2.3490129393844001E-2</v>
      </c>
      <c r="F1507">
        <v>-2.1620058866135598E-2</v>
      </c>
      <c r="H1507">
        <v>-2.3068176330862899E-2</v>
      </c>
      <c r="J1507">
        <v>-2.7610300963517999E-2</v>
      </c>
      <c r="Q1507" s="15">
        <f t="shared" si="70"/>
        <v>1126.4799800000001</v>
      </c>
      <c r="R1507" s="15">
        <f t="shared" si="71"/>
        <v>0.5</v>
      </c>
      <c r="T1507" s="3">
        <v>40168</v>
      </c>
      <c r="U1507">
        <v>1114.0500489999999</v>
      </c>
      <c r="V1507" s="9">
        <v>40168</v>
      </c>
      <c r="W1507" s="8">
        <v>0.5</v>
      </c>
    </row>
    <row r="1508" spans="1:23" x14ac:dyDescent="0.4">
      <c r="A1508">
        <v>20091228</v>
      </c>
      <c r="B1508" s="3">
        <f t="shared" si="69"/>
        <v>40175</v>
      </c>
      <c r="C1508">
        <v>-1.79172070704673E-2</v>
      </c>
      <c r="E1508">
        <v>-2.3554164166940401E-2</v>
      </c>
      <c r="G1508">
        <v>-2.82334186062616E-2</v>
      </c>
      <c r="H1508">
        <v>-2.0720010370577E-2</v>
      </c>
      <c r="I1508">
        <v>-2.5911259464210998E-2</v>
      </c>
      <c r="J1508">
        <v>-2.8832163679247E-2</v>
      </c>
      <c r="K1508">
        <v>-2.3905218495350499E-2</v>
      </c>
      <c r="M1508">
        <v>-2.06387648862685E-2</v>
      </c>
      <c r="N1508">
        <v>-2.6025772843676701E-2</v>
      </c>
      <c r="Q1508" s="15">
        <f t="shared" si="70"/>
        <v>1127.780029</v>
      </c>
      <c r="R1508" s="15">
        <f t="shared" si="71"/>
        <v>0.52</v>
      </c>
      <c r="T1508" s="3">
        <v>40169</v>
      </c>
      <c r="U1508">
        <v>1118.0200199999999</v>
      </c>
      <c r="V1508" s="9">
        <v>40169</v>
      </c>
      <c r="W1508" s="8">
        <v>0.62</v>
      </c>
    </row>
    <row r="1509" spans="1:23" x14ac:dyDescent="0.4">
      <c r="A1509">
        <v>20091229</v>
      </c>
      <c r="B1509" s="3">
        <f t="shared" si="69"/>
        <v>40176</v>
      </c>
      <c r="D1509">
        <v>-1.9398532451095501E-2</v>
      </c>
      <c r="E1509">
        <v>-2.6818474458583801E-2</v>
      </c>
      <c r="F1509">
        <v>-2.01500104424348E-2</v>
      </c>
      <c r="H1509">
        <v>-1.79378997644799E-2</v>
      </c>
      <c r="I1509">
        <v>-2.1101343610709401E-2</v>
      </c>
      <c r="J1509">
        <v>-2.29931203430646E-2</v>
      </c>
      <c r="K1509">
        <v>-2.2638823772498502E-2</v>
      </c>
      <c r="M1509">
        <v>-2.1003525860768001E-2</v>
      </c>
      <c r="N1509">
        <v>-1.7806208075114099E-2</v>
      </c>
      <c r="O1509">
        <v>-2.53086348167306E-2</v>
      </c>
      <c r="P1509">
        <v>-1.6570810959125701E-2</v>
      </c>
      <c r="Q1509" s="15">
        <f t="shared" si="70"/>
        <v>1126.1999510000001</v>
      </c>
      <c r="R1509" s="15">
        <f t="shared" si="71"/>
        <v>0.59</v>
      </c>
      <c r="T1509" s="3">
        <v>40170</v>
      </c>
      <c r="U1509">
        <v>1120.589966</v>
      </c>
      <c r="V1509" s="9">
        <v>40170</v>
      </c>
      <c r="W1509" s="8">
        <v>0.6</v>
      </c>
    </row>
    <row r="1510" spans="1:23" x14ac:dyDescent="0.4">
      <c r="A1510">
        <v>20091230</v>
      </c>
      <c r="B1510" s="3">
        <f t="shared" si="69"/>
        <v>40177</v>
      </c>
      <c r="D1510">
        <v>-1.9494578024449899E-2</v>
      </c>
      <c r="E1510">
        <v>-2.2889251978632199E-2</v>
      </c>
      <c r="F1510">
        <v>-1.9041095635337301E-2</v>
      </c>
      <c r="G1510">
        <v>-1.7225343505348701E-2</v>
      </c>
      <c r="H1510">
        <v>-2.3155559199080199E-2</v>
      </c>
      <c r="I1510">
        <v>-2.37743631982077E-2</v>
      </c>
      <c r="J1510">
        <v>-2.83763063791297E-2</v>
      </c>
      <c r="K1510">
        <v>-2.16655423197465E-2</v>
      </c>
      <c r="L1510">
        <v>-2.11821909011752E-2</v>
      </c>
      <c r="M1510">
        <v>-2.1742721127664899E-2</v>
      </c>
      <c r="N1510">
        <v>-2.4472113662776698E-2</v>
      </c>
      <c r="O1510">
        <v>-2.4254743924505801E-2</v>
      </c>
      <c r="P1510">
        <v>-3.07167925243838E-2</v>
      </c>
      <c r="Q1510" s="15">
        <f t="shared" si="70"/>
        <v>1126.420044</v>
      </c>
      <c r="R1510" s="15">
        <f t="shared" si="71"/>
        <v>0.6</v>
      </c>
      <c r="T1510" s="3">
        <v>40171</v>
      </c>
      <c r="U1510">
        <v>1126.4799800000001</v>
      </c>
      <c r="V1510" s="9">
        <v>40171</v>
      </c>
      <c r="W1510" s="8">
        <v>0.5</v>
      </c>
    </row>
    <row r="1511" spans="1:23" x14ac:dyDescent="0.4">
      <c r="A1511">
        <v>20091231</v>
      </c>
      <c r="B1511" s="3">
        <f t="shared" si="69"/>
        <v>40178</v>
      </c>
      <c r="C1511">
        <v>-2.8309281248328402E-2</v>
      </c>
      <c r="E1511">
        <v>-2.0097784263544E-2</v>
      </c>
      <c r="G1511">
        <v>-2.02491213530176E-2</v>
      </c>
      <c r="H1511">
        <v>-2.0436157191721399E-2</v>
      </c>
      <c r="I1511">
        <v>-2.5058052152725399E-2</v>
      </c>
      <c r="J1511">
        <v>-3.2914893193311E-2</v>
      </c>
      <c r="K1511">
        <v>-2.3186432192707E-2</v>
      </c>
      <c r="L1511">
        <v>-2.0821597124567999E-2</v>
      </c>
      <c r="O1511">
        <v>-1.9089606065125601E-2</v>
      </c>
      <c r="P1511">
        <v>-2.2347652594471801E-2</v>
      </c>
      <c r="Q1511" s="15">
        <f t="shared" si="70"/>
        <v>1115.099976</v>
      </c>
      <c r="R1511" s="15">
        <f t="shared" si="71"/>
        <v>0.59</v>
      </c>
      <c r="T1511" s="3">
        <v>40175</v>
      </c>
      <c r="U1511">
        <v>1127.780029</v>
      </c>
      <c r="V1511" s="9">
        <v>40175</v>
      </c>
      <c r="W1511" s="8">
        <v>0.52</v>
      </c>
    </row>
    <row r="1512" spans="1:23" x14ac:dyDescent="0.4">
      <c r="A1512">
        <v>20100104</v>
      </c>
      <c r="B1512" s="3">
        <f t="shared" si="69"/>
        <v>40182</v>
      </c>
      <c r="C1512">
        <v>-6.8790505833651802E-3</v>
      </c>
      <c r="D1512">
        <v>-2.2747010908038202E-2</v>
      </c>
      <c r="E1512">
        <v>-3.5290531588128199E-2</v>
      </c>
      <c r="F1512">
        <v>-3.5044934495862101E-2</v>
      </c>
      <c r="H1512">
        <v>-4.24946865226613E-2</v>
      </c>
      <c r="I1512">
        <v>-2.40131671570885E-2</v>
      </c>
      <c r="K1512">
        <v>-2.36679553511174E-2</v>
      </c>
      <c r="L1512">
        <v>-1.7204319779503301E-2</v>
      </c>
      <c r="O1512">
        <v>-2.03467321367524E-2</v>
      </c>
      <c r="P1512">
        <v>-2.5683373079461801E-2</v>
      </c>
      <c r="Q1512" s="15">
        <f t="shared" si="70"/>
        <v>1132.98999</v>
      </c>
      <c r="R1512" s="15">
        <f t="shared" si="71"/>
        <v>0.48</v>
      </c>
      <c r="T1512" s="3">
        <v>40176</v>
      </c>
      <c r="U1512">
        <v>1126.1999510000001</v>
      </c>
      <c r="V1512" s="9">
        <v>40176</v>
      </c>
      <c r="W1512" s="8">
        <v>0.59</v>
      </c>
    </row>
    <row r="1513" spans="1:23" x14ac:dyDescent="0.4">
      <c r="A1513">
        <v>20100105</v>
      </c>
      <c r="B1513" s="3">
        <f t="shared" si="69"/>
        <v>40183</v>
      </c>
      <c r="C1513">
        <v>-2.2213375230998499E-2</v>
      </c>
      <c r="D1513">
        <v>-1.6167292505345401E-2</v>
      </c>
      <c r="E1513">
        <v>-2.2064454337051401E-2</v>
      </c>
      <c r="F1513">
        <v>-2.58727681568089E-2</v>
      </c>
      <c r="G1513">
        <v>-1.5313993866798201E-2</v>
      </c>
      <c r="H1513">
        <v>-2.64098863859492E-2</v>
      </c>
      <c r="I1513">
        <v>-3.3258712250152499E-2</v>
      </c>
      <c r="J1513">
        <v>-1.9735586954305599E-2</v>
      </c>
      <c r="K1513">
        <v>-8.5176280951125005E-3</v>
      </c>
      <c r="L1513">
        <v>-2.5326849838952701E-2</v>
      </c>
      <c r="M1513">
        <v>-2.0105097508216801E-2</v>
      </c>
      <c r="O1513">
        <v>-2.57503879773479E-2</v>
      </c>
      <c r="P1513">
        <v>-2.8639629245586499E-2</v>
      </c>
      <c r="Q1513" s="15">
        <f t="shared" si="70"/>
        <v>1136.5200199999999</v>
      </c>
      <c r="R1513" s="15">
        <f t="shared" si="71"/>
        <v>0.51</v>
      </c>
      <c r="T1513" s="3">
        <v>40177</v>
      </c>
      <c r="U1513">
        <v>1126.420044</v>
      </c>
      <c r="V1513" s="9">
        <v>40177</v>
      </c>
      <c r="W1513" s="8">
        <v>0.6</v>
      </c>
    </row>
    <row r="1514" spans="1:23" x14ac:dyDescent="0.4">
      <c r="A1514">
        <v>20100106</v>
      </c>
      <c r="B1514" s="3">
        <f t="shared" si="69"/>
        <v>40184</v>
      </c>
      <c r="C1514">
        <v>-2.39573086826518E-2</v>
      </c>
      <c r="D1514">
        <v>-1.7498524222051701E-2</v>
      </c>
      <c r="E1514">
        <v>-3.4552302373253498E-2</v>
      </c>
      <c r="F1514">
        <v>-2.51407648287904E-2</v>
      </c>
      <c r="G1514">
        <v>-2.7618844228525102E-2</v>
      </c>
      <c r="H1514">
        <v>-3.2687825463374599E-2</v>
      </c>
      <c r="I1514">
        <v>-3.3029818288556598E-2</v>
      </c>
      <c r="J1514">
        <v>-2.9785545103972601E-2</v>
      </c>
      <c r="K1514">
        <v>-5.4730208920650697E-2</v>
      </c>
      <c r="L1514">
        <v>-1.7134970159751201E-2</v>
      </c>
      <c r="M1514">
        <v>-1.8795339492602099E-2</v>
      </c>
      <c r="N1514">
        <v>-2.08416892728856E-2</v>
      </c>
      <c r="O1514">
        <v>-1.92872895674236E-2</v>
      </c>
      <c r="P1514">
        <v>-2.01093394450182E-2</v>
      </c>
      <c r="Q1514" s="15">
        <f t="shared" si="70"/>
        <v>1137.1400149999999</v>
      </c>
      <c r="R1514" s="15">
        <f t="shared" si="71"/>
        <v>0.5</v>
      </c>
      <c r="T1514" s="3">
        <v>40178</v>
      </c>
      <c r="U1514">
        <v>1115.099976</v>
      </c>
      <c r="V1514" s="9">
        <v>40178</v>
      </c>
      <c r="W1514" s="8">
        <v>0.59</v>
      </c>
    </row>
    <row r="1515" spans="1:23" x14ac:dyDescent="0.4">
      <c r="A1515">
        <v>20100107</v>
      </c>
      <c r="B1515" s="3">
        <f t="shared" si="69"/>
        <v>40185</v>
      </c>
      <c r="C1515">
        <v>-2.8383732193037199E-2</v>
      </c>
      <c r="D1515">
        <v>-1.6754200486796701E-2</v>
      </c>
      <c r="E1515">
        <v>-2.8265512901523699E-2</v>
      </c>
      <c r="F1515">
        <v>-3.1278706794661798E-2</v>
      </c>
      <c r="H1515">
        <v>-0.16662817325062801</v>
      </c>
      <c r="J1515">
        <v>-2.6433308936657601E-2</v>
      </c>
      <c r="K1515">
        <v>-2.1880919566741E-2</v>
      </c>
      <c r="L1515">
        <v>-2.10760548354034E-2</v>
      </c>
      <c r="M1515">
        <v>-3.1357768630906203E-2</v>
      </c>
      <c r="N1515">
        <v>-2.6615115130633599E-2</v>
      </c>
      <c r="O1515">
        <v>-2.7790439012627701E-2</v>
      </c>
      <c r="P1515">
        <v>-1.7953782280920701E-2</v>
      </c>
      <c r="Q1515" s="15">
        <f t="shared" si="70"/>
        <v>1141.6899410000001</v>
      </c>
      <c r="R1515" s="15">
        <f t="shared" si="71"/>
        <v>0.49</v>
      </c>
      <c r="T1515" s="3">
        <v>40182</v>
      </c>
      <c r="U1515">
        <v>1132.98999</v>
      </c>
      <c r="V1515" s="9">
        <v>40182</v>
      </c>
      <c r="W1515" s="8">
        <v>0.48</v>
      </c>
    </row>
    <row r="1516" spans="1:23" x14ac:dyDescent="0.4">
      <c r="A1516">
        <v>20100108</v>
      </c>
      <c r="B1516" s="3">
        <f t="shared" si="69"/>
        <v>40186</v>
      </c>
      <c r="C1516">
        <v>-3.6798351155282398E-2</v>
      </c>
      <c r="D1516">
        <v>-1.9001342077247699E-2</v>
      </c>
      <c r="E1516">
        <v>-2.4267952526108E-2</v>
      </c>
      <c r="F1516">
        <v>-2.6276106036460301E-2</v>
      </c>
      <c r="G1516">
        <v>-2.1253434824032399E-2</v>
      </c>
      <c r="H1516">
        <v>-2.8850121499465298E-2</v>
      </c>
      <c r="I1516">
        <v>-2.7773925305254299E-2</v>
      </c>
      <c r="J1516">
        <v>-2.0552658375049399E-2</v>
      </c>
      <c r="L1516">
        <v>-2.57159137671032E-2</v>
      </c>
      <c r="M1516">
        <v>-2.3659125434894599E-2</v>
      </c>
      <c r="N1516">
        <v>-2.46602890147396E-2</v>
      </c>
      <c r="O1516">
        <v>-2.4530151367357401E-2</v>
      </c>
      <c r="P1516">
        <v>-3.1675611212813801E-2</v>
      </c>
      <c r="Q1516" s="15">
        <f t="shared" si="70"/>
        <v>1144.9799800000001</v>
      </c>
      <c r="R1516" s="15">
        <f t="shared" si="71"/>
        <v>0.47</v>
      </c>
      <c r="T1516" s="3">
        <v>40183</v>
      </c>
      <c r="U1516">
        <v>1136.5200199999999</v>
      </c>
      <c r="V1516" s="9">
        <v>40183</v>
      </c>
      <c r="W1516" s="8">
        <v>0.51</v>
      </c>
    </row>
    <row r="1517" spans="1:23" x14ac:dyDescent="0.4">
      <c r="A1517">
        <v>20100111</v>
      </c>
      <c r="B1517" s="3">
        <f t="shared" si="69"/>
        <v>40189</v>
      </c>
      <c r="C1517">
        <v>-1.2348398417692599E-2</v>
      </c>
      <c r="D1517">
        <v>-2.2005183281818101E-2</v>
      </c>
      <c r="E1517">
        <v>-2.99887766659655E-2</v>
      </c>
      <c r="F1517">
        <v>-2.30688266999114E-2</v>
      </c>
      <c r="G1517">
        <v>-2.66818825365326E-2</v>
      </c>
      <c r="H1517">
        <v>-1.8857846385968501E-2</v>
      </c>
      <c r="I1517">
        <v>-2.0612292929291998E-2</v>
      </c>
      <c r="J1517">
        <v>-2.0290267102583599E-2</v>
      </c>
      <c r="K1517">
        <v>-9.7966925649729201E-3</v>
      </c>
      <c r="L1517">
        <v>-2.5384718851501901E-2</v>
      </c>
      <c r="M1517">
        <v>-2.1904426745955299E-2</v>
      </c>
      <c r="N1517">
        <v>-0.12374027206256399</v>
      </c>
      <c r="O1517">
        <v>-3.5820055237480802E-2</v>
      </c>
      <c r="P1517">
        <v>-2.6793202093522199E-2</v>
      </c>
      <c r="Q1517" s="15">
        <f t="shared" si="70"/>
        <v>1146.9799800000001</v>
      </c>
      <c r="R1517" s="15">
        <f t="shared" si="71"/>
        <v>0.47</v>
      </c>
      <c r="T1517" s="3">
        <v>40184</v>
      </c>
      <c r="U1517">
        <v>1137.1400149999999</v>
      </c>
      <c r="V1517" s="9">
        <v>40184</v>
      </c>
      <c r="W1517" s="8">
        <v>0.5</v>
      </c>
    </row>
    <row r="1518" spans="1:23" x14ac:dyDescent="0.4">
      <c r="A1518">
        <v>20100112</v>
      </c>
      <c r="B1518" s="3">
        <f t="shared" si="69"/>
        <v>40190</v>
      </c>
      <c r="C1518">
        <v>-6.2582339567911802E-2</v>
      </c>
      <c r="D1518">
        <v>-2.3381538372724098E-2</v>
      </c>
      <c r="E1518">
        <v>-2.4361680061125601E-2</v>
      </c>
      <c r="F1518">
        <v>-2.1786405398890402E-2</v>
      </c>
      <c r="G1518">
        <v>-2.69058543780882E-2</v>
      </c>
      <c r="H1518">
        <v>-3.2307553688865301E-2</v>
      </c>
      <c r="I1518">
        <v>-1.95511262931506E-2</v>
      </c>
      <c r="J1518">
        <v>-1.6763136295724498E-2</v>
      </c>
      <c r="K1518">
        <v>-2.7509719522449402E-2</v>
      </c>
      <c r="L1518">
        <v>-2.70331479819363E-2</v>
      </c>
      <c r="M1518">
        <v>-2.5163067002920599E-2</v>
      </c>
      <c r="N1518">
        <v>-5.8728638242587401E-2</v>
      </c>
      <c r="O1518">
        <v>-2.2929155245314001E-2</v>
      </c>
      <c r="P1518">
        <v>-2.6340609677083501E-2</v>
      </c>
      <c r="Q1518" s="15">
        <f t="shared" si="70"/>
        <v>1136.219971</v>
      </c>
      <c r="R1518" s="15">
        <f t="shared" si="71"/>
        <v>0.56999999999999995</v>
      </c>
      <c r="T1518" s="3">
        <v>40185</v>
      </c>
      <c r="U1518">
        <v>1141.6899410000001</v>
      </c>
      <c r="V1518" s="9">
        <v>40185</v>
      </c>
      <c r="W1518" s="8">
        <v>0.49</v>
      </c>
    </row>
    <row r="1519" spans="1:23" x14ac:dyDescent="0.4">
      <c r="A1519">
        <v>20100113</v>
      </c>
      <c r="B1519" s="3">
        <f t="shared" si="69"/>
        <v>40191</v>
      </c>
      <c r="C1519">
        <v>-1.5557141900382401E-2</v>
      </c>
      <c r="D1519">
        <v>-1.75283111796465E-2</v>
      </c>
      <c r="E1519">
        <v>-6.6694947667594101E-3</v>
      </c>
      <c r="F1519">
        <v>-2.82142538103521E-2</v>
      </c>
      <c r="G1519">
        <v>-2.51353870307842E-2</v>
      </c>
      <c r="H1519">
        <v>-6.1165264888690798E-2</v>
      </c>
      <c r="I1519">
        <v>-5.5730790193271297E-2</v>
      </c>
      <c r="J1519">
        <v>-2.0022385302258298E-2</v>
      </c>
      <c r="K1519">
        <v>-2.8591322013598899E-2</v>
      </c>
      <c r="L1519">
        <v>-1.6087460732496901E-2</v>
      </c>
      <c r="M1519">
        <v>-2.4499770951838199E-2</v>
      </c>
      <c r="N1519">
        <v>-1.9745753034359E-2</v>
      </c>
      <c r="O1519">
        <v>-2.8439681318056399E-2</v>
      </c>
      <c r="P1519">
        <v>-1.85423519866833E-2</v>
      </c>
      <c r="Q1519" s="15">
        <f t="shared" si="70"/>
        <v>1145.6800539999999</v>
      </c>
      <c r="R1519" s="15">
        <f t="shared" si="71"/>
        <v>0.56000000000000005</v>
      </c>
      <c r="T1519" s="3">
        <v>40186</v>
      </c>
      <c r="U1519">
        <v>1144.9799800000001</v>
      </c>
      <c r="V1519" s="9">
        <v>40186</v>
      </c>
      <c r="W1519" s="8">
        <v>0.47</v>
      </c>
    </row>
    <row r="1520" spans="1:23" x14ac:dyDescent="0.4">
      <c r="A1520">
        <v>20100114</v>
      </c>
      <c r="B1520" s="3">
        <f t="shared" si="69"/>
        <v>40192</v>
      </c>
      <c r="C1520">
        <v>-2.0333295476316099E-2</v>
      </c>
      <c r="D1520">
        <v>-2.6980936075116601E-2</v>
      </c>
      <c r="E1520">
        <v>-2.5262311466306801E-2</v>
      </c>
      <c r="F1520">
        <v>-1.2141521855488901E-2</v>
      </c>
      <c r="G1520">
        <v>-1.8927089278488199E-2</v>
      </c>
      <c r="H1520">
        <v>-1.7688256774995099E-2</v>
      </c>
      <c r="I1520">
        <v>-2.6292680074290802E-2</v>
      </c>
      <c r="J1520">
        <v>-1.9627314150767499E-2</v>
      </c>
      <c r="K1520">
        <v>-2.0996333585006698E-2</v>
      </c>
      <c r="L1520">
        <v>-1.94022604957459E-2</v>
      </c>
      <c r="M1520">
        <v>-3.3496653792032101E-2</v>
      </c>
      <c r="N1520">
        <v>-1.9305187184006201E-2</v>
      </c>
      <c r="O1520">
        <v>-1.9278805079355699E-2</v>
      </c>
      <c r="P1520">
        <v>-1.7694231161887002E-2</v>
      </c>
      <c r="Q1520" s="15">
        <f t="shared" si="70"/>
        <v>1148.459961</v>
      </c>
      <c r="R1520" s="15">
        <f t="shared" si="71"/>
        <v>0.53</v>
      </c>
      <c r="T1520" s="3">
        <v>40189</v>
      </c>
      <c r="U1520">
        <v>1146.9799800000001</v>
      </c>
      <c r="V1520" s="9">
        <v>40189</v>
      </c>
      <c r="W1520" s="8">
        <v>0.47</v>
      </c>
    </row>
    <row r="1521" spans="1:23" x14ac:dyDescent="0.4">
      <c r="A1521">
        <v>20100115</v>
      </c>
      <c r="B1521" s="3">
        <f t="shared" si="69"/>
        <v>40193</v>
      </c>
      <c r="C1521">
        <v>-3.0092994197333099E-2</v>
      </c>
      <c r="D1521">
        <v>-2.7861608765639399E-2</v>
      </c>
      <c r="E1521">
        <v>-2.00097323793831E-2</v>
      </c>
      <c r="F1521">
        <v>-2.48808557658723E-2</v>
      </c>
      <c r="G1521">
        <v>-1.8559459270536899E-2</v>
      </c>
      <c r="H1521">
        <v>-9.7032261526644702E-3</v>
      </c>
      <c r="I1521">
        <v>-1.4651799402446901E-2</v>
      </c>
      <c r="J1521">
        <v>-2.21258694003445E-2</v>
      </c>
      <c r="K1521">
        <v>-2.8427095978042299E-2</v>
      </c>
      <c r="L1521">
        <v>-2.9504595605718501E-2</v>
      </c>
      <c r="M1521">
        <v>-2.30902492748583E-2</v>
      </c>
      <c r="N1521">
        <v>-2.5356845972869101E-2</v>
      </c>
      <c r="O1521">
        <v>-3.13064239038909E-2</v>
      </c>
      <c r="P1521">
        <v>-3.5342915685135E-2</v>
      </c>
      <c r="Q1521" s="15">
        <f t="shared" si="70"/>
        <v>1136.030029</v>
      </c>
      <c r="R1521" s="15">
        <f t="shared" si="71"/>
        <v>0.6</v>
      </c>
      <c r="T1521" s="3">
        <v>40190</v>
      </c>
      <c r="U1521">
        <v>1136.219971</v>
      </c>
      <c r="V1521" s="9">
        <v>40190</v>
      </c>
      <c r="W1521" s="8">
        <v>0.56999999999999995</v>
      </c>
    </row>
    <row r="1522" spans="1:23" x14ac:dyDescent="0.4">
      <c r="A1522">
        <v>20100119</v>
      </c>
      <c r="B1522" s="3">
        <f t="shared" si="69"/>
        <v>40197</v>
      </c>
      <c r="C1522">
        <v>-3.6607563324297002E-2</v>
      </c>
      <c r="D1522">
        <v>-3.9168930345419503E-2</v>
      </c>
      <c r="E1522">
        <v>-3.2254763824167303E-2</v>
      </c>
      <c r="F1522">
        <v>-1.9736638581466199E-2</v>
      </c>
      <c r="G1522">
        <v>-1.87413700528333E-2</v>
      </c>
      <c r="H1522">
        <v>-2.5208997102443099E-2</v>
      </c>
      <c r="I1522">
        <v>-3.3911598102035603E-2</v>
      </c>
      <c r="J1522">
        <v>-3.2245698730611602E-2</v>
      </c>
      <c r="L1522">
        <v>-2.1235160568855601E-2</v>
      </c>
      <c r="M1522">
        <v>-2.4009175359707698E-2</v>
      </c>
      <c r="N1522">
        <v>-1.83306304083268E-2</v>
      </c>
      <c r="O1522">
        <v>-2.5458296940206199E-2</v>
      </c>
      <c r="P1522">
        <v>-2.5936809749940601E-2</v>
      </c>
      <c r="Q1522" s="15">
        <f t="shared" si="70"/>
        <v>1150.2299800000001</v>
      </c>
      <c r="R1522" s="15">
        <f t="shared" si="71"/>
        <v>0.56000000000000005</v>
      </c>
      <c r="T1522" s="3">
        <v>40191</v>
      </c>
      <c r="U1522">
        <v>1145.6800539999999</v>
      </c>
      <c r="V1522" s="9">
        <v>40191</v>
      </c>
      <c r="W1522" s="8">
        <v>0.56000000000000005</v>
      </c>
    </row>
    <row r="1523" spans="1:23" x14ac:dyDescent="0.4">
      <c r="A1523">
        <v>20100120</v>
      </c>
      <c r="B1523" s="3">
        <f t="shared" si="69"/>
        <v>40198</v>
      </c>
      <c r="C1523">
        <v>-7.5201508082643406E-2</v>
      </c>
      <c r="D1523">
        <v>-2.75123778988779E-2</v>
      </c>
      <c r="E1523">
        <v>-2.27983663179664E-2</v>
      </c>
      <c r="F1523">
        <v>-1.46706475117403E-2</v>
      </c>
      <c r="G1523">
        <v>-2.4736046144209298E-2</v>
      </c>
      <c r="H1523">
        <v>-1.7819432015427E-2</v>
      </c>
      <c r="I1523">
        <v>-4.0069995483418198E-2</v>
      </c>
      <c r="J1523">
        <v>-2.0063343237799201E-2</v>
      </c>
      <c r="K1523">
        <v>-0.1427228152261</v>
      </c>
      <c r="L1523">
        <v>-0.12687644082844299</v>
      </c>
      <c r="M1523">
        <v>-2.70530659876046E-2</v>
      </c>
      <c r="N1523">
        <v>-3.4025408873944903E-2</v>
      </c>
      <c r="O1523">
        <v>-2.2223432104233401E-2</v>
      </c>
      <c r="P1523">
        <v>-2.3413618801184401E-2</v>
      </c>
      <c r="Q1523" s="15">
        <f t="shared" si="70"/>
        <v>1138.040039</v>
      </c>
      <c r="R1523" s="15">
        <f t="shared" si="71"/>
        <v>0.67</v>
      </c>
      <c r="T1523" s="3">
        <v>40192</v>
      </c>
      <c r="U1523">
        <v>1148.459961</v>
      </c>
      <c r="V1523" s="9">
        <v>40192</v>
      </c>
      <c r="W1523" s="8">
        <v>0.53</v>
      </c>
    </row>
    <row r="1524" spans="1:23" x14ac:dyDescent="0.4">
      <c r="A1524">
        <v>20100121</v>
      </c>
      <c r="B1524" s="3">
        <f t="shared" si="69"/>
        <v>40199</v>
      </c>
      <c r="C1524">
        <v>-3.1673226636323999E-2</v>
      </c>
      <c r="D1524">
        <v>-1.5706933299700701E-2</v>
      </c>
      <c r="E1524">
        <v>-2.2517212059664699E-2</v>
      </c>
      <c r="F1524">
        <v>-3.0036977896625301E-2</v>
      </c>
      <c r="G1524">
        <v>-1.9105310816496499E-2</v>
      </c>
      <c r="H1524">
        <v>-1.1726703847567301E-2</v>
      </c>
      <c r="I1524">
        <v>-2.4415141980656901E-2</v>
      </c>
      <c r="J1524">
        <v>-1.87118594951887E-2</v>
      </c>
      <c r="K1524">
        <v>-2.6183058948703899E-2</v>
      </c>
      <c r="L1524">
        <v>-2.9051307372834699E-2</v>
      </c>
      <c r="M1524">
        <v>-2.46221450766212E-2</v>
      </c>
      <c r="O1524">
        <v>-2.5461171794421599E-2</v>
      </c>
      <c r="P1524">
        <v>-2.2612375843559501E-2</v>
      </c>
      <c r="Q1524" s="15">
        <f t="shared" si="70"/>
        <v>1116.4799800000001</v>
      </c>
      <c r="R1524" s="15">
        <f t="shared" si="71"/>
        <v>0.71</v>
      </c>
      <c r="T1524" s="3">
        <v>40193</v>
      </c>
      <c r="U1524">
        <v>1136.030029</v>
      </c>
      <c r="V1524" s="9">
        <v>40193</v>
      </c>
      <c r="W1524" s="8">
        <v>0.6</v>
      </c>
    </row>
    <row r="1525" spans="1:23" x14ac:dyDescent="0.4">
      <c r="A1525">
        <v>20100122</v>
      </c>
      <c r="B1525" s="3">
        <f t="shared" si="69"/>
        <v>40200</v>
      </c>
      <c r="C1525">
        <v>-4.0222667303577098E-2</v>
      </c>
      <c r="D1525">
        <v>-3.00471445893651E-2</v>
      </c>
      <c r="E1525">
        <v>-6.9946711197121605E-2</v>
      </c>
      <c r="F1525">
        <v>-3.6622954849149097E-2</v>
      </c>
      <c r="G1525">
        <v>-3.8627348240069102E-2</v>
      </c>
      <c r="H1525">
        <v>-2.2306144165369701E-2</v>
      </c>
      <c r="J1525">
        <v>-2.4865860610526699E-2</v>
      </c>
      <c r="K1525">
        <v>-2.3655614837433302E-2</v>
      </c>
      <c r="L1525">
        <v>-8.51504539136742E-3</v>
      </c>
      <c r="M1525">
        <v>-2.1260271875304802E-2</v>
      </c>
      <c r="N1525">
        <v>-1.36980737204952E-2</v>
      </c>
      <c r="O1525">
        <v>-2.1935359096123801E-2</v>
      </c>
      <c r="P1525">
        <v>-2.28801427123458E-2</v>
      </c>
      <c r="Q1525" s="15">
        <f t="shared" si="70"/>
        <v>1091.76001</v>
      </c>
      <c r="R1525" s="15">
        <f t="shared" si="71"/>
        <v>0.74</v>
      </c>
      <c r="T1525" s="3">
        <v>40197</v>
      </c>
      <c r="U1525">
        <v>1150.2299800000001</v>
      </c>
      <c r="V1525" s="9">
        <v>40197</v>
      </c>
      <c r="W1525" s="8">
        <v>0.56000000000000005</v>
      </c>
    </row>
    <row r="1526" spans="1:23" x14ac:dyDescent="0.4">
      <c r="A1526">
        <v>20100125</v>
      </c>
      <c r="B1526" s="3">
        <f t="shared" si="69"/>
        <v>40203</v>
      </c>
      <c r="C1526">
        <v>2.3427242510768002E-2</v>
      </c>
      <c r="D1526">
        <v>-2.7283601126972101E-2</v>
      </c>
      <c r="E1526">
        <v>-3.9771942807481198E-2</v>
      </c>
      <c r="F1526">
        <v>-1.45444408650513E-2</v>
      </c>
      <c r="G1526">
        <v>-2.32092688201723E-2</v>
      </c>
      <c r="H1526">
        <v>-2.67218363118585E-2</v>
      </c>
      <c r="I1526">
        <v>-1.0202433073659501E-2</v>
      </c>
      <c r="K1526">
        <v>-2.38945240999669E-2</v>
      </c>
      <c r="L1526">
        <v>-3.2324387946411001E-2</v>
      </c>
      <c r="M1526">
        <v>-3.2154660631159099E-2</v>
      </c>
      <c r="N1526">
        <v>-2.65591729314885E-2</v>
      </c>
      <c r="O1526">
        <v>-1.5026224921905E-2</v>
      </c>
      <c r="P1526">
        <v>-1.9770832483709401E-2</v>
      </c>
      <c r="Q1526" s="15">
        <f t="shared" si="70"/>
        <v>1096.780029</v>
      </c>
      <c r="R1526" s="15">
        <f t="shared" si="71"/>
        <v>0.62</v>
      </c>
      <c r="T1526" s="3">
        <v>40198</v>
      </c>
      <c r="U1526">
        <v>1138.040039</v>
      </c>
      <c r="V1526" s="9">
        <v>40198</v>
      </c>
      <c r="W1526" s="8">
        <v>0.67</v>
      </c>
    </row>
    <row r="1527" spans="1:23" x14ac:dyDescent="0.4">
      <c r="A1527">
        <v>20100126</v>
      </c>
      <c r="B1527" s="3">
        <f t="shared" si="69"/>
        <v>40204</v>
      </c>
      <c r="C1527">
        <v>-4.4961975293098998E-2</v>
      </c>
      <c r="D1527">
        <v>-1.3464015049894799E-2</v>
      </c>
      <c r="E1527">
        <v>-9.5560180358642499E-2</v>
      </c>
      <c r="F1527">
        <v>-2.1553158453537401E-2</v>
      </c>
      <c r="G1527">
        <v>-0.188249029870308</v>
      </c>
      <c r="H1527">
        <v>-3.16820774282255E-2</v>
      </c>
      <c r="I1527">
        <v>-2.6330658049149001E-2</v>
      </c>
      <c r="J1527">
        <v>-2.8102340223709998E-2</v>
      </c>
      <c r="K1527">
        <v>-3.0310872350304201E-2</v>
      </c>
      <c r="L1527">
        <v>-2.7535039302550399E-2</v>
      </c>
      <c r="N1527">
        <v>-2.3321445021840401E-2</v>
      </c>
      <c r="O1527">
        <v>-1.20341507378678E-2</v>
      </c>
      <c r="P1527">
        <v>-1.5492944687147601E-2</v>
      </c>
      <c r="Q1527" s="15">
        <f t="shared" si="70"/>
        <v>1092.170044</v>
      </c>
      <c r="R1527" s="15">
        <f t="shared" si="71"/>
        <v>0.63</v>
      </c>
      <c r="T1527" s="3">
        <v>40199</v>
      </c>
      <c r="U1527">
        <v>1116.4799800000001</v>
      </c>
      <c r="V1527" s="9">
        <v>40199</v>
      </c>
      <c r="W1527" s="8">
        <v>0.71</v>
      </c>
    </row>
    <row r="1528" spans="1:23" x14ac:dyDescent="0.4">
      <c r="A1528">
        <v>20100127</v>
      </c>
      <c r="B1528" s="3">
        <f t="shared" si="69"/>
        <v>40205</v>
      </c>
      <c r="C1528">
        <v>-2.5989444716646E-2</v>
      </c>
      <c r="D1528">
        <v>-3.9358853681358601E-2</v>
      </c>
      <c r="E1528">
        <v>-1.6325215025088099E-2</v>
      </c>
      <c r="F1528">
        <v>-4.7293300054551603E-2</v>
      </c>
      <c r="G1528">
        <v>-1.2004507604377299E-2</v>
      </c>
      <c r="I1528">
        <v>-2.2025389858166201E-2</v>
      </c>
      <c r="J1528">
        <v>-2.76061355824746E-2</v>
      </c>
      <c r="K1528">
        <v>-2.3367390752229801E-2</v>
      </c>
      <c r="M1528">
        <v>-1.9841601416072399E-2</v>
      </c>
      <c r="N1528">
        <v>-2.6243725978945399E-2</v>
      </c>
      <c r="O1528">
        <v>-2.8018730190221299E-2</v>
      </c>
      <c r="P1528">
        <v>-8.6347347429311994E-2</v>
      </c>
      <c r="Q1528" s="15">
        <f t="shared" si="70"/>
        <v>1097.5</v>
      </c>
      <c r="R1528" s="15">
        <f t="shared" si="71"/>
        <v>0.67</v>
      </c>
      <c r="T1528" s="3">
        <v>40200</v>
      </c>
      <c r="U1528">
        <v>1091.76001</v>
      </c>
      <c r="V1528" s="9">
        <v>40200</v>
      </c>
      <c r="W1528" s="8">
        <v>0.74</v>
      </c>
    </row>
    <row r="1529" spans="1:23" x14ac:dyDescent="0.4">
      <c r="A1529">
        <v>20100128</v>
      </c>
      <c r="B1529" s="3">
        <f t="shared" si="69"/>
        <v>40206</v>
      </c>
      <c r="C1529">
        <v>-7.9562459679158697E-3</v>
      </c>
      <c r="D1529">
        <v>-3.7966941839547602E-2</v>
      </c>
      <c r="E1529">
        <v>-2.08702151556182E-2</v>
      </c>
      <c r="F1529">
        <v>-1.3721343409424601E-2</v>
      </c>
      <c r="G1529">
        <v>-2.3949782564319601E-2</v>
      </c>
      <c r="H1529">
        <v>-3.5015237113948397E-2</v>
      </c>
      <c r="I1529">
        <v>-2.0930621824017601E-2</v>
      </c>
      <c r="J1529">
        <v>-4.0376273114174702E-2</v>
      </c>
      <c r="K1529">
        <v>-3.04631877291924E-2</v>
      </c>
      <c r="L1529">
        <v>-2.2223046831116401E-2</v>
      </c>
      <c r="M1529">
        <v>-4.2021346166139497E-3</v>
      </c>
      <c r="N1529">
        <v>-2.7357162175682001E-2</v>
      </c>
      <c r="O1529">
        <v>-1.7434580835428998E-2</v>
      </c>
      <c r="P1529">
        <v>-1.5939237393614799E-2</v>
      </c>
      <c r="Q1529" s="15">
        <f t="shared" si="70"/>
        <v>1084.530029</v>
      </c>
      <c r="R1529" s="15">
        <f t="shared" si="71"/>
        <v>0.65</v>
      </c>
      <c r="T1529" s="3">
        <v>40203</v>
      </c>
      <c r="U1529">
        <v>1096.780029</v>
      </c>
      <c r="V1529" s="9">
        <v>40203</v>
      </c>
      <c r="W1529" s="8">
        <v>0.62</v>
      </c>
    </row>
    <row r="1530" spans="1:23" x14ac:dyDescent="0.4">
      <c r="A1530">
        <v>20100129</v>
      </c>
      <c r="B1530" s="3">
        <f t="shared" si="69"/>
        <v>40207</v>
      </c>
      <c r="C1530">
        <v>-9.5051615281807108E-3</v>
      </c>
      <c r="D1530">
        <v>-3.6949318337312999E-2</v>
      </c>
      <c r="E1530">
        <v>-5.1183461320870302E-2</v>
      </c>
      <c r="F1530">
        <v>-8.8461174803279793E-3</v>
      </c>
      <c r="G1530">
        <v>2.5431901424552299E-2</v>
      </c>
      <c r="H1530">
        <v>-1.11087112545422E-2</v>
      </c>
      <c r="I1530">
        <v>-2.4793046199319199E-2</v>
      </c>
      <c r="J1530">
        <v>-4.200831571007E-2</v>
      </c>
      <c r="L1530">
        <v>-1.7670308983901501E-2</v>
      </c>
      <c r="M1530">
        <v>-1.5248950712787099E-2</v>
      </c>
      <c r="N1530">
        <v>-1.4312597072909E-2</v>
      </c>
      <c r="O1530">
        <v>-2.64792078967977E-2</v>
      </c>
      <c r="P1530">
        <v>-3.1029956928501599E-2</v>
      </c>
      <c r="Q1530" s="15">
        <f t="shared" si="70"/>
        <v>1073.869995</v>
      </c>
      <c r="R1530" s="15">
        <f t="shared" si="71"/>
        <v>0.72</v>
      </c>
      <c r="T1530" s="3">
        <v>40204</v>
      </c>
      <c r="U1530">
        <v>1092.170044</v>
      </c>
      <c r="V1530" s="9">
        <v>40204</v>
      </c>
      <c r="W1530" s="8">
        <v>0.63</v>
      </c>
    </row>
    <row r="1531" spans="1:23" x14ac:dyDescent="0.4">
      <c r="A1531">
        <v>20100201</v>
      </c>
      <c r="B1531" s="3">
        <f t="shared" si="69"/>
        <v>40210</v>
      </c>
      <c r="C1531">
        <v>-3.5143184550929699E-2</v>
      </c>
      <c r="D1531">
        <v>-3.2233600410175103E-2</v>
      </c>
      <c r="E1531">
        <v>-3.2071221818823298E-2</v>
      </c>
      <c r="F1531">
        <v>-1.3252898253110299E-2</v>
      </c>
      <c r="G1531">
        <v>-5.7530101668427903E-2</v>
      </c>
      <c r="H1531">
        <v>-1.73758515336431E-2</v>
      </c>
      <c r="I1531">
        <v>-1.4017518901665299E-2</v>
      </c>
      <c r="J1531">
        <v>-3.8665262031286798E-2</v>
      </c>
      <c r="K1531">
        <v>-3.65713041224731E-2</v>
      </c>
      <c r="L1531">
        <v>-2.14641111913801E-2</v>
      </c>
      <c r="M1531">
        <v>-2.8708350600539001E-2</v>
      </c>
      <c r="N1531">
        <v>-2.8977953110485E-2</v>
      </c>
      <c r="P1531">
        <v>-1.2147052047479101E-2</v>
      </c>
      <c r="Q1531" s="15">
        <f t="shared" si="70"/>
        <v>1089.1899410000001</v>
      </c>
      <c r="R1531" s="15">
        <f t="shared" si="71"/>
        <v>0.57999999999999996</v>
      </c>
      <c r="T1531" s="3">
        <v>40205</v>
      </c>
      <c r="U1531">
        <v>1097.5</v>
      </c>
      <c r="V1531" s="9">
        <v>40205</v>
      </c>
      <c r="W1531" s="8">
        <v>0.67</v>
      </c>
    </row>
    <row r="1532" spans="1:23" x14ac:dyDescent="0.4">
      <c r="A1532">
        <v>20100202</v>
      </c>
      <c r="B1532" s="3">
        <f t="shared" si="69"/>
        <v>40211</v>
      </c>
      <c r="C1532">
        <v>-1.6150091210702398E-2</v>
      </c>
      <c r="D1532">
        <v>-3.4953251506256298E-2</v>
      </c>
      <c r="E1532">
        <v>-3.3894588269664301E-2</v>
      </c>
      <c r="F1532">
        <v>-0.21535440089215999</v>
      </c>
      <c r="G1532">
        <v>-3.0054529992247499E-2</v>
      </c>
      <c r="H1532">
        <v>-2.5428319258502901E-2</v>
      </c>
      <c r="I1532">
        <v>-4.1858942455188099E-2</v>
      </c>
      <c r="J1532">
        <v>-2.8151944446534901E-2</v>
      </c>
      <c r="K1532">
        <v>-3.0725455883371101E-2</v>
      </c>
      <c r="L1532">
        <v>-4.5095862977942297E-2</v>
      </c>
      <c r="M1532">
        <v>-3.0707999992924902E-2</v>
      </c>
      <c r="N1532">
        <v>-3.1659841168112199E-2</v>
      </c>
      <c r="O1532">
        <v>-2.320011771983E-2</v>
      </c>
      <c r="P1532">
        <v>-3.0842989106798401E-2</v>
      </c>
      <c r="Q1532" s="15">
        <f t="shared" si="70"/>
        <v>1103.3199460000001</v>
      </c>
      <c r="R1532" s="15">
        <f t="shared" si="71"/>
        <v>0.55000000000000004</v>
      </c>
      <c r="T1532" s="3">
        <v>40206</v>
      </c>
      <c r="U1532">
        <v>1084.530029</v>
      </c>
      <c r="V1532" s="9">
        <v>40206</v>
      </c>
      <c r="W1532" s="8">
        <v>0.65</v>
      </c>
    </row>
    <row r="1533" spans="1:23" x14ac:dyDescent="0.4">
      <c r="A1533">
        <v>20100203</v>
      </c>
      <c r="B1533" s="3">
        <f t="shared" si="69"/>
        <v>40212</v>
      </c>
      <c r="C1533">
        <v>-4.9201097262961999E-2</v>
      </c>
      <c r="D1533">
        <v>-2.7651163666655199E-2</v>
      </c>
      <c r="E1533">
        <v>-2.16222057237478E-2</v>
      </c>
      <c r="F1533">
        <v>-2.2831680953466101E-2</v>
      </c>
      <c r="G1533">
        <v>-2.2950395481332202E-2</v>
      </c>
      <c r="I1533">
        <v>-2.0437984537880999E-2</v>
      </c>
      <c r="J1533">
        <v>-3.1177724644000499E-2</v>
      </c>
      <c r="K1533">
        <v>-3.8553499586592897E-2</v>
      </c>
      <c r="L1533">
        <v>-2.04752410066943E-2</v>
      </c>
      <c r="O1533">
        <v>-3.17648127646354E-2</v>
      </c>
      <c r="P1533">
        <v>-1.6112680382668401E-2</v>
      </c>
      <c r="Q1533" s="15">
        <f t="shared" si="70"/>
        <v>1097.280029</v>
      </c>
      <c r="R1533" s="15">
        <f t="shared" si="71"/>
        <v>0.63</v>
      </c>
      <c r="T1533" s="3">
        <v>40207</v>
      </c>
      <c r="U1533">
        <v>1073.869995</v>
      </c>
      <c r="V1533" s="9">
        <v>40207</v>
      </c>
      <c r="W1533" s="8">
        <v>0.72</v>
      </c>
    </row>
    <row r="1534" spans="1:23" x14ac:dyDescent="0.4">
      <c r="A1534">
        <v>20100204</v>
      </c>
      <c r="B1534" s="3">
        <f t="shared" si="69"/>
        <v>40213</v>
      </c>
      <c r="C1534">
        <v>-8.2278289519325601E-2</v>
      </c>
      <c r="D1534">
        <v>-4.1075453647273601E-3</v>
      </c>
      <c r="E1534">
        <v>-2.2704451729621399E-2</v>
      </c>
      <c r="F1534">
        <v>-2.0238735016193998E-2</v>
      </c>
      <c r="G1534">
        <v>-1.7006125177041101E-2</v>
      </c>
      <c r="H1534">
        <v>-2.10014642288394E-2</v>
      </c>
      <c r="I1534">
        <v>-2.0186558159247001E-2</v>
      </c>
      <c r="J1534">
        <v>-3.3065911808570499E-2</v>
      </c>
      <c r="K1534">
        <v>-2.4515347008545799E-2</v>
      </c>
      <c r="L1534">
        <v>-1.2393749669751399E-2</v>
      </c>
      <c r="N1534">
        <v>-2.6269049412547901E-2</v>
      </c>
      <c r="O1534">
        <v>-7.9371013854879508E-3</v>
      </c>
      <c r="P1534">
        <v>-1.0657915651088101E-2</v>
      </c>
      <c r="Q1534" s="15">
        <f t="shared" si="70"/>
        <v>1063.1099850000001</v>
      </c>
      <c r="R1534" s="15">
        <f t="shared" si="71"/>
        <v>0.78</v>
      </c>
      <c r="T1534" s="3">
        <v>40210</v>
      </c>
      <c r="U1534">
        <v>1089.1899410000001</v>
      </c>
      <c r="V1534" s="9">
        <v>40210</v>
      </c>
      <c r="W1534" s="8">
        <v>0.57999999999999996</v>
      </c>
    </row>
    <row r="1535" spans="1:23" x14ac:dyDescent="0.4">
      <c r="A1535">
        <v>20100205</v>
      </c>
      <c r="B1535" s="3">
        <f t="shared" si="69"/>
        <v>40214</v>
      </c>
      <c r="C1535">
        <v>-2.99463764736588E-2</v>
      </c>
      <c r="D1535">
        <v>-7.1661643343498701E-4</v>
      </c>
      <c r="E1535">
        <v>-2.6954959697207299E-2</v>
      </c>
      <c r="F1535">
        <v>-3.2642777925913601E-2</v>
      </c>
      <c r="G1535">
        <v>-2.6461737126774999E-2</v>
      </c>
      <c r="H1535">
        <v>-2.1964337263172999E-3</v>
      </c>
      <c r="I1535">
        <v>-2.8590468182413599E-2</v>
      </c>
      <c r="J1535">
        <v>-1.56061628053099E-2</v>
      </c>
      <c r="K1535">
        <v>-9.0957465884034302E-3</v>
      </c>
      <c r="L1535">
        <v>-1.7029914237567799E-2</v>
      </c>
      <c r="M1535">
        <v>-4.9833937678291598E-2</v>
      </c>
      <c r="N1535">
        <v>-4.9601017246162102E-2</v>
      </c>
      <c r="O1535">
        <v>-3.0012403082431902E-2</v>
      </c>
      <c r="P1535">
        <v>-4.47704606481742E-2</v>
      </c>
      <c r="Q1535" s="15">
        <f t="shared" si="70"/>
        <v>1066.1899410000001</v>
      </c>
      <c r="R1535" s="15">
        <f t="shared" si="71"/>
        <v>0.77</v>
      </c>
      <c r="T1535" s="3">
        <v>40211</v>
      </c>
      <c r="U1535">
        <v>1103.3199460000001</v>
      </c>
      <c r="V1535" s="9">
        <v>40211</v>
      </c>
      <c r="W1535" s="8">
        <v>0.55000000000000004</v>
      </c>
    </row>
    <row r="1536" spans="1:23" x14ac:dyDescent="0.4">
      <c r="A1536">
        <v>20100208</v>
      </c>
      <c r="B1536" s="3">
        <f t="shared" si="69"/>
        <v>40217</v>
      </c>
      <c r="C1536">
        <v>-2.9603645382959402E-2</v>
      </c>
      <c r="D1536">
        <v>-2.7079751763975498E-3</v>
      </c>
      <c r="E1536">
        <v>-2.4893142621225699E-2</v>
      </c>
      <c r="F1536">
        <v>-3.8965875138915598E-2</v>
      </c>
      <c r="G1536">
        <v>-2.5778749081078401E-2</v>
      </c>
      <c r="H1536">
        <v>-1.6878314170231501E-2</v>
      </c>
      <c r="K1536">
        <v>-1.8069669932840799E-3</v>
      </c>
      <c r="M1536">
        <v>-1.8468527802573499E-2</v>
      </c>
      <c r="O1536">
        <v>-1.32726443744857E-2</v>
      </c>
      <c r="P1536">
        <v>-7.5368532960651199E-3</v>
      </c>
      <c r="Q1536" s="15">
        <f t="shared" si="70"/>
        <v>1056.73999</v>
      </c>
      <c r="R1536" s="15">
        <f t="shared" si="71"/>
        <v>0.69</v>
      </c>
      <c r="T1536" s="3">
        <v>40212</v>
      </c>
      <c r="U1536">
        <v>1097.280029</v>
      </c>
      <c r="V1536" s="9">
        <v>40212</v>
      </c>
      <c r="W1536" s="8">
        <v>0.63</v>
      </c>
    </row>
    <row r="1537" spans="1:23" x14ac:dyDescent="0.4">
      <c r="A1537">
        <v>20100209</v>
      </c>
      <c r="B1537" s="3">
        <f t="shared" si="69"/>
        <v>40218</v>
      </c>
      <c r="C1537">
        <v>6.0815465545596102E-3</v>
      </c>
      <c r="D1537">
        <v>-8.4427196647573997E-3</v>
      </c>
      <c r="E1537">
        <v>-1.6426878042583099E-2</v>
      </c>
      <c r="F1537">
        <v>-3.4740665076913098E-2</v>
      </c>
      <c r="H1537">
        <v>-2.1803290588126901E-2</v>
      </c>
      <c r="I1537">
        <v>-2.0837803651616301E-2</v>
      </c>
      <c r="K1537">
        <v>-1.1962074769095801E-2</v>
      </c>
      <c r="L1537">
        <v>-2.62763781817884E-2</v>
      </c>
      <c r="M1537">
        <v>-1.7414893556959701E-2</v>
      </c>
      <c r="N1537">
        <v>-2.91201990417541E-2</v>
      </c>
      <c r="O1537">
        <v>-4.9019325973321898E-2</v>
      </c>
      <c r="P1537">
        <v>-1.6623707796493001E-2</v>
      </c>
      <c r="Q1537" s="15">
        <f t="shared" si="70"/>
        <v>1070.5200199999999</v>
      </c>
      <c r="R1537" s="15">
        <f t="shared" si="71"/>
        <v>0.68</v>
      </c>
      <c r="T1537" s="3">
        <v>40213</v>
      </c>
      <c r="U1537">
        <v>1063.1099850000001</v>
      </c>
      <c r="V1537" s="9">
        <v>40213</v>
      </c>
      <c r="W1537" s="8">
        <v>0.78</v>
      </c>
    </row>
    <row r="1538" spans="1:23" x14ac:dyDescent="0.4">
      <c r="A1538">
        <v>20100210</v>
      </c>
      <c r="B1538" s="3">
        <f t="shared" ref="B1538:B1601" si="72">DATE(LEFT(A1538, 4),RIGHT(LEFT(A1538,6),2),RIGHT(A1538, 2))</f>
        <v>40219</v>
      </c>
      <c r="C1538">
        <v>-3.0576965722918601E-2</v>
      </c>
      <c r="D1538">
        <v>-2.42081307507192E-2</v>
      </c>
      <c r="E1538">
        <v>8.5439993808031703E-3</v>
      </c>
      <c r="F1538">
        <v>-2.69182101456997E-2</v>
      </c>
      <c r="G1538">
        <v>-2.0566756342626401E-2</v>
      </c>
      <c r="H1538">
        <v>-2.2807072829189999E-2</v>
      </c>
      <c r="I1538">
        <v>-3.3164277621565298E-2</v>
      </c>
      <c r="K1538">
        <v>-1.7905146188314399E-2</v>
      </c>
      <c r="M1538">
        <v>-3.3125947999316598E-2</v>
      </c>
      <c r="N1538">
        <v>-1.8252289356922899E-2</v>
      </c>
      <c r="O1538">
        <v>-1.62346976641645E-2</v>
      </c>
      <c r="P1538">
        <v>-2.7692138662988398E-2</v>
      </c>
      <c r="Q1538" s="15">
        <f t="shared" si="70"/>
        <v>1068.130005</v>
      </c>
      <c r="R1538" s="15">
        <f t="shared" si="71"/>
        <v>0.63</v>
      </c>
      <c r="T1538" s="3">
        <v>40214</v>
      </c>
      <c r="U1538">
        <v>1066.1899410000001</v>
      </c>
      <c r="V1538" s="9">
        <v>40214</v>
      </c>
      <c r="W1538" s="8">
        <v>0.77</v>
      </c>
    </row>
    <row r="1539" spans="1:23" x14ac:dyDescent="0.4">
      <c r="A1539">
        <v>20100211</v>
      </c>
      <c r="B1539" s="3">
        <f t="shared" si="72"/>
        <v>40220</v>
      </c>
      <c r="C1539">
        <v>-3.4114862499557599E-2</v>
      </c>
      <c r="D1539">
        <v>-2.5098114952600101E-2</v>
      </c>
      <c r="E1539">
        <v>-3.2870754817477699E-2</v>
      </c>
      <c r="F1539">
        <v>6.9511032841266199E-3</v>
      </c>
      <c r="G1539">
        <v>-2.93670018061068E-2</v>
      </c>
      <c r="H1539">
        <v>-2.2416416975329E-2</v>
      </c>
      <c r="I1539">
        <v>-1.6381821511286698E-2</v>
      </c>
      <c r="J1539">
        <v>-2.4384083703358799E-2</v>
      </c>
      <c r="K1539">
        <v>-3.1645914569613902E-2</v>
      </c>
      <c r="L1539">
        <v>-1.8331433377527299E-2</v>
      </c>
      <c r="M1539">
        <v>-2.5261395281794798E-2</v>
      </c>
      <c r="N1539">
        <v>-1.7505435182060599E-2</v>
      </c>
      <c r="O1539">
        <v>-1.1736630472848701E-2</v>
      </c>
      <c r="P1539">
        <v>-2.7461850757924601E-2</v>
      </c>
      <c r="Q1539" s="15">
        <f t="shared" ref="Q1539:Q1602" si="73">INDEX($U$2:$U$4000, MATCH(B1539,$T$2:$T$4000,0) )</f>
        <v>1078.469971</v>
      </c>
      <c r="R1539" s="15">
        <f t="shared" ref="R1539:R1602" si="74">INDEX($W$2:$W$3552, MATCH(B1539,$V$2:$V$3552,0) )</f>
        <v>0.73</v>
      </c>
      <c r="T1539" s="3">
        <v>40217</v>
      </c>
      <c r="U1539">
        <v>1056.73999</v>
      </c>
      <c r="V1539" s="9">
        <v>40217</v>
      </c>
      <c r="W1539" s="8">
        <v>0.69</v>
      </c>
    </row>
    <row r="1540" spans="1:23" x14ac:dyDescent="0.4">
      <c r="A1540">
        <v>20100212</v>
      </c>
      <c r="B1540" s="3">
        <f t="shared" si="72"/>
        <v>40221</v>
      </c>
      <c r="C1540">
        <v>-8.2930799294678101E-2</v>
      </c>
      <c r="D1540">
        <v>-4.3271588625267997E-2</v>
      </c>
      <c r="E1540">
        <v>-2.0232210858311599E-2</v>
      </c>
      <c r="F1540">
        <v>-2.3587648985145E-2</v>
      </c>
      <c r="G1540">
        <v>-3.4109031665290598E-2</v>
      </c>
      <c r="H1540">
        <v>-2.2407988902451301E-2</v>
      </c>
      <c r="I1540">
        <v>-2.3946787902898801E-2</v>
      </c>
      <c r="J1540">
        <v>-4.7049536873635302E-3</v>
      </c>
      <c r="K1540">
        <v>-7.7335727994314804E-3</v>
      </c>
      <c r="L1540">
        <v>2.9911157642153602E-3</v>
      </c>
      <c r="M1540">
        <v>-5.20888636258535E-2</v>
      </c>
      <c r="N1540">
        <v>2.0558939073335399E-3</v>
      </c>
      <c r="O1540">
        <v>-2.0685298115317E-2</v>
      </c>
      <c r="P1540">
        <v>-3.7779717370941497E-2</v>
      </c>
      <c r="Q1540" s="15">
        <f t="shared" si="73"/>
        <v>1075.51001</v>
      </c>
      <c r="R1540" s="15">
        <f t="shared" si="74"/>
        <v>0.62</v>
      </c>
      <c r="T1540" s="3">
        <v>40218</v>
      </c>
      <c r="U1540">
        <v>1070.5200199999999</v>
      </c>
      <c r="V1540" s="9">
        <v>40218</v>
      </c>
      <c r="W1540" s="8">
        <v>0.68</v>
      </c>
    </row>
    <row r="1541" spans="1:23" x14ac:dyDescent="0.4">
      <c r="A1541">
        <v>20100216</v>
      </c>
      <c r="B1541" s="3">
        <f t="shared" si="72"/>
        <v>40225</v>
      </c>
      <c r="C1541">
        <v>1.8920921662028401E-2</v>
      </c>
      <c r="D1541">
        <v>-1.5853967960476601E-2</v>
      </c>
      <c r="E1541">
        <v>-1.77659078510688E-2</v>
      </c>
      <c r="F1541">
        <v>-1.9153215761975598E-2</v>
      </c>
      <c r="G1541">
        <v>-2.1090331765163901E-2</v>
      </c>
      <c r="H1541">
        <v>-1.6899868957148199E-2</v>
      </c>
      <c r="J1541">
        <v>-1.07615762199987E-2</v>
      </c>
      <c r="K1541">
        <v>-2.79277823160528E-2</v>
      </c>
      <c r="L1541">
        <v>-2.2226022017646601E-2</v>
      </c>
      <c r="M1541">
        <v>-2.8729987295048401E-2</v>
      </c>
      <c r="N1541">
        <v>-3.1743437784166599E-2</v>
      </c>
      <c r="O1541">
        <v>-1.8631754546940701E-2</v>
      </c>
      <c r="P1541">
        <v>-1.94854195047208E-2</v>
      </c>
      <c r="Q1541" s="15">
        <f t="shared" si="73"/>
        <v>1094.869995</v>
      </c>
      <c r="R1541" s="15">
        <f t="shared" si="74"/>
        <v>0.62</v>
      </c>
      <c r="T1541" s="3">
        <v>40219</v>
      </c>
      <c r="U1541">
        <v>1068.130005</v>
      </c>
      <c r="V1541" s="9">
        <v>40219</v>
      </c>
      <c r="W1541" s="8">
        <v>0.63</v>
      </c>
    </row>
    <row r="1542" spans="1:23" x14ac:dyDescent="0.4">
      <c r="A1542">
        <v>20100217</v>
      </c>
      <c r="B1542" s="3">
        <f t="shared" si="72"/>
        <v>40226</v>
      </c>
      <c r="C1542">
        <v>1.37581685402725E-2</v>
      </c>
      <c r="D1542">
        <v>-1.6295313572812602E-2</v>
      </c>
      <c r="E1542">
        <v>-2.0249933394176099E-2</v>
      </c>
      <c r="F1542">
        <v>-4.0391057942326704E-3</v>
      </c>
      <c r="G1542">
        <v>-1.9867311428337201E-2</v>
      </c>
      <c r="H1542">
        <v>-2.1408783984775401E-2</v>
      </c>
      <c r="I1542">
        <v>-2.32846119012344E-2</v>
      </c>
      <c r="J1542">
        <v>-1.53425361153872E-2</v>
      </c>
      <c r="K1542">
        <v>-1.7181091190065601E-2</v>
      </c>
      <c r="L1542">
        <v>-1.8281748472921501E-2</v>
      </c>
      <c r="M1542">
        <v>-7.0645002218951997E-3</v>
      </c>
      <c r="N1542">
        <v>-1.29454213654265E-2</v>
      </c>
      <c r="O1542">
        <v>-1.51241515569898E-2</v>
      </c>
      <c r="P1542">
        <v>-2.6142007912898099E-2</v>
      </c>
      <c r="Q1542" s="15">
        <f t="shared" si="73"/>
        <v>1099.51001</v>
      </c>
      <c r="R1542" s="15">
        <f t="shared" si="74"/>
        <v>0.6</v>
      </c>
      <c r="T1542" s="3">
        <v>40220</v>
      </c>
      <c r="U1542">
        <v>1078.469971</v>
      </c>
      <c r="V1542" s="9">
        <v>40220</v>
      </c>
      <c r="W1542" s="8">
        <v>0.73</v>
      </c>
    </row>
    <row r="1543" spans="1:23" x14ac:dyDescent="0.4">
      <c r="A1543">
        <v>20100218</v>
      </c>
      <c r="B1543" s="3">
        <f t="shared" si="72"/>
        <v>40227</v>
      </c>
      <c r="C1543">
        <v>-2.54823629058973E-2</v>
      </c>
      <c r="D1543">
        <v>-2.8688720405610001E-2</v>
      </c>
      <c r="E1543">
        <v>1.60062394471243E-3</v>
      </c>
      <c r="F1543">
        <v>-2.0737305502594901E-2</v>
      </c>
      <c r="G1543">
        <v>-2.04563418698878E-2</v>
      </c>
      <c r="H1543">
        <v>-1.0974174077827E-2</v>
      </c>
      <c r="I1543">
        <v>-1.6704427525251201E-2</v>
      </c>
      <c r="J1543">
        <v>-1.9827094780357001E-2</v>
      </c>
      <c r="K1543">
        <v>-2.13160341133324E-2</v>
      </c>
      <c r="L1543">
        <v>-3.2078283048241299E-2</v>
      </c>
      <c r="M1543">
        <v>-4.21745209004376E-2</v>
      </c>
      <c r="N1543">
        <v>-4.7969156332108499E-2</v>
      </c>
      <c r="O1543">
        <v>-1.74426870552108E-2</v>
      </c>
      <c r="P1543">
        <v>-1.63468205468781E-2</v>
      </c>
      <c r="Q1543" s="15">
        <f t="shared" si="73"/>
        <v>1106.75</v>
      </c>
      <c r="R1543" s="15">
        <f t="shared" si="74"/>
        <v>0.66</v>
      </c>
      <c r="T1543" s="3">
        <v>40221</v>
      </c>
      <c r="U1543">
        <v>1075.51001</v>
      </c>
      <c r="V1543" s="9">
        <v>40221</v>
      </c>
      <c r="W1543" s="8">
        <v>0.62</v>
      </c>
    </row>
    <row r="1544" spans="1:23" x14ac:dyDescent="0.4">
      <c r="A1544">
        <v>20100219</v>
      </c>
      <c r="B1544" s="3">
        <f t="shared" si="72"/>
        <v>40228</v>
      </c>
      <c r="C1544">
        <v>-3.1255822346480298E-2</v>
      </c>
      <c r="D1544">
        <v>-2.1186406553960001E-2</v>
      </c>
      <c r="G1544">
        <v>-3.1716731447406998E-2</v>
      </c>
      <c r="H1544">
        <v>-2.1460387764535901E-2</v>
      </c>
      <c r="J1544">
        <v>-2.67799338155486E-2</v>
      </c>
      <c r="M1544">
        <v>-2.82357636365888E-2</v>
      </c>
      <c r="N1544">
        <v>-2.76736329626096E-2</v>
      </c>
      <c r="P1544">
        <v>-2.1103760918066799E-2</v>
      </c>
      <c r="Q1544" s="15">
        <f t="shared" si="73"/>
        <v>1109.170044</v>
      </c>
      <c r="R1544" s="15">
        <f t="shared" si="74"/>
        <v>0.65</v>
      </c>
      <c r="T1544" s="3">
        <v>40225</v>
      </c>
      <c r="U1544">
        <v>1094.869995</v>
      </c>
      <c r="V1544" s="9">
        <v>40225</v>
      </c>
      <c r="W1544" s="8">
        <v>0.62</v>
      </c>
    </row>
    <row r="1545" spans="1:23" x14ac:dyDescent="0.4">
      <c r="A1545">
        <v>20100222</v>
      </c>
      <c r="B1545" s="3">
        <f t="shared" si="72"/>
        <v>40231</v>
      </c>
      <c r="C1545">
        <v>-9.73996574159261E-3</v>
      </c>
      <c r="D1545">
        <v>-2.4266032631462899E-2</v>
      </c>
      <c r="E1545">
        <v>-2.1643254116075799E-2</v>
      </c>
      <c r="H1545">
        <v>-2.9060138613458301E-2</v>
      </c>
      <c r="L1545">
        <v>-2.3014606440774899E-2</v>
      </c>
      <c r="N1545">
        <v>-1.88773003987215E-2</v>
      </c>
      <c r="P1545">
        <v>-1.9040670721655498E-2</v>
      </c>
      <c r="Q1545" s="15">
        <f t="shared" si="73"/>
        <v>1108.01001</v>
      </c>
      <c r="R1545" s="15">
        <f t="shared" si="74"/>
        <v>0.62</v>
      </c>
      <c r="T1545" s="3">
        <v>40226</v>
      </c>
      <c r="U1545">
        <v>1099.51001</v>
      </c>
      <c r="V1545" s="9">
        <v>40226</v>
      </c>
      <c r="W1545" s="8">
        <v>0.6</v>
      </c>
    </row>
    <row r="1546" spans="1:23" x14ac:dyDescent="0.4">
      <c r="A1546">
        <v>20100223</v>
      </c>
      <c r="B1546" s="3">
        <f t="shared" si="72"/>
        <v>40232</v>
      </c>
      <c r="D1546">
        <v>-6.2934609352136503E-2</v>
      </c>
      <c r="E1546">
        <v>-1.7890443055700402E-2</v>
      </c>
      <c r="J1546">
        <v>-2.8422819064129301E-2</v>
      </c>
      <c r="L1546">
        <v>-1.1683401869998101E-2</v>
      </c>
      <c r="M1546">
        <v>-1.32433086211494E-2</v>
      </c>
      <c r="N1546">
        <v>-2.22738972577269E-2</v>
      </c>
      <c r="O1546">
        <v>-2.5862765217301902E-2</v>
      </c>
      <c r="P1546">
        <v>-2.0299096849997599E-2</v>
      </c>
      <c r="Q1546" s="15">
        <f t="shared" si="73"/>
        <v>1094.599976</v>
      </c>
      <c r="R1546" s="15">
        <f t="shared" si="74"/>
        <v>0.74</v>
      </c>
      <c r="T1546" s="3">
        <v>40227</v>
      </c>
      <c r="U1546">
        <v>1106.75</v>
      </c>
      <c r="V1546" s="9">
        <v>40227</v>
      </c>
      <c r="W1546" s="8">
        <v>0.66</v>
      </c>
    </row>
    <row r="1547" spans="1:23" x14ac:dyDescent="0.4">
      <c r="A1547">
        <v>20100224</v>
      </c>
      <c r="B1547" s="3">
        <f t="shared" si="72"/>
        <v>40233</v>
      </c>
      <c r="C1547">
        <v>8.2441124018389495E-4</v>
      </c>
      <c r="K1547">
        <v>-2.1260930053659002E-2</v>
      </c>
      <c r="M1547">
        <v>-1.68287832971208E-2</v>
      </c>
      <c r="P1547">
        <v>-1.12415557271842E-2</v>
      </c>
      <c r="Q1547" s="15">
        <f t="shared" si="73"/>
        <v>1105.23999</v>
      </c>
      <c r="R1547" s="15">
        <f t="shared" si="74"/>
        <v>0.62</v>
      </c>
      <c r="T1547" s="3">
        <v>40228</v>
      </c>
      <c r="U1547">
        <v>1109.170044</v>
      </c>
      <c r="V1547" s="9">
        <v>40228</v>
      </c>
      <c r="W1547" s="8">
        <v>0.65</v>
      </c>
    </row>
    <row r="1548" spans="1:23" x14ac:dyDescent="0.4">
      <c r="A1548">
        <v>20100225</v>
      </c>
      <c r="B1548" s="3">
        <f t="shared" si="72"/>
        <v>40234</v>
      </c>
      <c r="C1548">
        <v>-5.27141636002754E-2</v>
      </c>
      <c r="G1548">
        <v>-2.6230014917481101E-2</v>
      </c>
      <c r="J1548">
        <v>-4.3833685485204298E-2</v>
      </c>
      <c r="L1548">
        <v>-1.27608723622407E-2</v>
      </c>
      <c r="M1548">
        <v>-1.8522823637089E-2</v>
      </c>
      <c r="N1548">
        <v>-1.51271608999561E-2</v>
      </c>
      <c r="O1548">
        <v>-2.10423873250087E-2</v>
      </c>
      <c r="P1548">
        <v>-1.01769860544166E-2</v>
      </c>
      <c r="Q1548" s="15">
        <f t="shared" si="73"/>
        <v>1102.9399410000001</v>
      </c>
      <c r="R1548" s="15">
        <f t="shared" si="74"/>
        <v>0.79</v>
      </c>
      <c r="T1548" s="3">
        <v>40231</v>
      </c>
      <c r="U1548">
        <v>1108.01001</v>
      </c>
      <c r="V1548" s="9">
        <v>40231</v>
      </c>
      <c r="W1548" s="8">
        <v>0.62</v>
      </c>
    </row>
    <row r="1549" spans="1:23" x14ac:dyDescent="0.4">
      <c r="A1549">
        <v>20100226</v>
      </c>
      <c r="B1549" s="3">
        <f t="shared" si="72"/>
        <v>40235</v>
      </c>
      <c r="C1549">
        <v>-2.6029017958390101E-2</v>
      </c>
      <c r="D1549">
        <v>-2.5943202047864201E-2</v>
      </c>
      <c r="F1549">
        <v>-1.6528946616560701E-2</v>
      </c>
      <c r="H1549">
        <v>-1.5266374239300299E-2</v>
      </c>
      <c r="J1549">
        <v>-2.8328589811932502E-2</v>
      </c>
      <c r="K1549">
        <v>-3.05952244981797E-2</v>
      </c>
      <c r="L1549">
        <v>-2.1124907643848001E-2</v>
      </c>
      <c r="M1549">
        <v>-2.11140191000205E-2</v>
      </c>
      <c r="O1549">
        <v>-2.25954041420518E-2</v>
      </c>
      <c r="P1549">
        <v>-1.6614224543954E-2</v>
      </c>
      <c r="Q1549" s="15">
        <f t="shared" si="73"/>
        <v>1104.48999</v>
      </c>
      <c r="R1549" s="15">
        <f t="shared" si="74"/>
        <v>0.68</v>
      </c>
      <c r="T1549" s="3">
        <v>40232</v>
      </c>
      <c r="U1549">
        <v>1094.599976</v>
      </c>
      <c r="V1549" s="9">
        <v>40232</v>
      </c>
      <c r="W1549" s="8">
        <v>0.74</v>
      </c>
    </row>
    <row r="1550" spans="1:23" x14ac:dyDescent="0.4">
      <c r="A1550">
        <v>20100301</v>
      </c>
      <c r="B1550" s="3">
        <f t="shared" si="72"/>
        <v>40238</v>
      </c>
      <c r="C1550">
        <v>-6.7031873231943899E-3</v>
      </c>
      <c r="D1550">
        <v>-8.3000547547484507E-3</v>
      </c>
      <c r="E1550">
        <v>-1.6531075894206802E-2</v>
      </c>
      <c r="G1550">
        <v>-1.8880299000558699E-2</v>
      </c>
      <c r="K1550">
        <v>-4.6019954500018299E-2</v>
      </c>
      <c r="M1550">
        <v>-2.6214177550625599E-2</v>
      </c>
      <c r="N1550">
        <v>-1.6041050942306099E-2</v>
      </c>
      <c r="O1550">
        <v>-1.6480052908413999E-2</v>
      </c>
      <c r="Q1550" s="15">
        <f t="shared" si="73"/>
        <v>1115.709961</v>
      </c>
      <c r="R1550" s="15">
        <f t="shared" si="74"/>
        <v>0.56999999999999995</v>
      </c>
      <c r="T1550" s="3">
        <v>40233</v>
      </c>
      <c r="U1550">
        <v>1105.23999</v>
      </c>
      <c r="V1550" s="9">
        <v>40233</v>
      </c>
      <c r="W1550" s="8">
        <v>0.62</v>
      </c>
    </row>
    <row r="1551" spans="1:23" x14ac:dyDescent="0.4">
      <c r="A1551">
        <v>20100302</v>
      </c>
      <c r="B1551" s="3">
        <f t="shared" si="72"/>
        <v>40239</v>
      </c>
      <c r="C1551">
        <v>8.5712918778654001E-3</v>
      </c>
      <c r="E1551">
        <v>-1.9788688778710799E-2</v>
      </c>
      <c r="G1551">
        <v>-2.7010562981840298E-2</v>
      </c>
      <c r="I1551">
        <v>-1.9736582880319299E-2</v>
      </c>
      <c r="L1551">
        <v>-5.0441182657399199E-2</v>
      </c>
      <c r="O1551">
        <v>-2.0873578816260799E-2</v>
      </c>
      <c r="Q1551" s="15">
        <f t="shared" si="73"/>
        <v>1118.3100589999999</v>
      </c>
      <c r="R1551" s="15">
        <f t="shared" si="74"/>
        <v>0.56999999999999995</v>
      </c>
      <c r="T1551" s="3">
        <v>40234</v>
      </c>
      <c r="U1551">
        <v>1102.9399410000001</v>
      </c>
      <c r="V1551" s="9">
        <v>40234</v>
      </c>
      <c r="W1551" s="8">
        <v>0.79</v>
      </c>
    </row>
    <row r="1552" spans="1:23" x14ac:dyDescent="0.4">
      <c r="A1552">
        <v>20100303</v>
      </c>
      <c r="B1552" s="3">
        <f t="shared" si="72"/>
        <v>40240</v>
      </c>
      <c r="C1552">
        <v>-9.7984077890024193E-3</v>
      </c>
      <c r="D1552">
        <v>-1.3120030455827599E-2</v>
      </c>
      <c r="G1552">
        <v>-2.3488357439437901E-2</v>
      </c>
      <c r="H1552">
        <v>-1.7288144264604701E-2</v>
      </c>
      <c r="I1552">
        <v>-4.9283102753281502E-2</v>
      </c>
      <c r="P1552">
        <v>-1.6712399087539499E-2</v>
      </c>
      <c r="Q1552" s="15">
        <f t="shared" si="73"/>
        <v>1118.790039</v>
      </c>
      <c r="R1552" s="15">
        <f t="shared" si="74"/>
        <v>0.64</v>
      </c>
      <c r="T1552" s="3">
        <v>40235</v>
      </c>
      <c r="U1552">
        <v>1104.48999</v>
      </c>
      <c r="V1552" s="9">
        <v>40235</v>
      </c>
      <c r="W1552" s="8">
        <v>0.68</v>
      </c>
    </row>
    <row r="1553" spans="1:23" x14ac:dyDescent="0.4">
      <c r="A1553">
        <v>20100304</v>
      </c>
      <c r="B1553" s="3">
        <f t="shared" si="72"/>
        <v>40241</v>
      </c>
      <c r="D1553">
        <v>-2.5397307545137599E-2</v>
      </c>
      <c r="E1553">
        <v>-5.2071717949178899E-2</v>
      </c>
      <c r="G1553">
        <v>-2.3812398318010498E-2</v>
      </c>
      <c r="H1553">
        <v>-4.9093188264179702E-2</v>
      </c>
      <c r="I1553">
        <v>-2.1091377832729401E-2</v>
      </c>
      <c r="J1553">
        <v>-1.2456095350668101E-2</v>
      </c>
      <c r="K1553">
        <v>-3.4128518646047101E-2</v>
      </c>
      <c r="L1553">
        <v>-2.1253795502337001E-2</v>
      </c>
      <c r="N1553">
        <v>-2.3836549331139899E-2</v>
      </c>
      <c r="P1553">
        <v>-1.60484901730545E-2</v>
      </c>
      <c r="Q1553" s="15">
        <f t="shared" si="73"/>
        <v>1122.969971</v>
      </c>
      <c r="R1553" s="15">
        <f t="shared" si="74"/>
        <v>0.66</v>
      </c>
      <c r="T1553" s="3">
        <v>40238</v>
      </c>
      <c r="U1553">
        <v>1115.709961</v>
      </c>
      <c r="V1553" s="9">
        <v>40238</v>
      </c>
      <c r="W1553" s="8">
        <v>0.56999999999999995</v>
      </c>
    </row>
    <row r="1554" spans="1:23" x14ac:dyDescent="0.4">
      <c r="A1554">
        <v>20100305</v>
      </c>
      <c r="B1554" s="3">
        <f t="shared" si="72"/>
        <v>40242</v>
      </c>
      <c r="C1554">
        <v>5.4919647258799796E-3</v>
      </c>
      <c r="D1554">
        <v>-1.8483198269218799E-2</v>
      </c>
      <c r="E1554">
        <v>-1.8166181599320399E-2</v>
      </c>
      <c r="F1554">
        <v>-2.3775984585569801E-2</v>
      </c>
      <c r="G1554">
        <v>-1.6692122569749401E-2</v>
      </c>
      <c r="H1554">
        <v>-1.6815549092455698E-2</v>
      </c>
      <c r="J1554">
        <v>-1.6430956375963299E-2</v>
      </c>
      <c r="L1554">
        <v>-1.9325213285206599E-2</v>
      </c>
      <c r="M1554">
        <v>-2.2218982745512199E-2</v>
      </c>
      <c r="N1554">
        <v>-1.3653897980654001E-2</v>
      </c>
      <c r="P1554">
        <v>-1.30826219395854E-2</v>
      </c>
      <c r="Q1554" s="15">
        <f t="shared" si="73"/>
        <v>1138.6999510000001</v>
      </c>
      <c r="R1554" s="15">
        <f t="shared" si="74"/>
        <v>0.53</v>
      </c>
      <c r="T1554" s="3">
        <v>40239</v>
      </c>
      <c r="U1554">
        <v>1118.3100589999999</v>
      </c>
      <c r="V1554" s="9">
        <v>40239</v>
      </c>
      <c r="W1554" s="8">
        <v>0.56999999999999995</v>
      </c>
    </row>
    <row r="1555" spans="1:23" x14ac:dyDescent="0.4">
      <c r="A1555">
        <v>20100308</v>
      </c>
      <c r="B1555" s="3">
        <f t="shared" si="72"/>
        <v>40245</v>
      </c>
      <c r="C1555">
        <v>-1.4774740739102199E-2</v>
      </c>
      <c r="D1555">
        <v>-4.9156870060990003E-2</v>
      </c>
      <c r="G1555">
        <v>-0.121746165858755</v>
      </c>
      <c r="H1555">
        <v>-2.8715832803626901E-2</v>
      </c>
      <c r="I1555">
        <v>-6.9091102963347695E-2</v>
      </c>
      <c r="K1555">
        <v>-1.4296092591300401E-2</v>
      </c>
      <c r="L1555">
        <v>-2.68848315971787E-2</v>
      </c>
      <c r="M1555">
        <v>-3.0744788809757201E-2</v>
      </c>
      <c r="O1555">
        <v>-4.9046138485442703E-2</v>
      </c>
      <c r="Q1555" s="15">
        <f t="shared" si="73"/>
        <v>1138.5</v>
      </c>
      <c r="R1555" s="15">
        <f t="shared" si="74"/>
        <v>0.53</v>
      </c>
      <c r="T1555" s="3">
        <v>40240</v>
      </c>
      <c r="U1555">
        <v>1118.790039</v>
      </c>
      <c r="V1555" s="9">
        <v>40240</v>
      </c>
      <c r="W1555" s="8">
        <v>0.64</v>
      </c>
    </row>
    <row r="1556" spans="1:23" x14ac:dyDescent="0.4">
      <c r="A1556">
        <v>20100309</v>
      </c>
      <c r="B1556" s="3">
        <f t="shared" si="72"/>
        <v>40246</v>
      </c>
      <c r="E1556">
        <v>-2.3640867600202099E-2</v>
      </c>
      <c r="F1556">
        <v>-1.0744965594612301E-2</v>
      </c>
      <c r="G1556">
        <v>-6.7265878448281302E-2</v>
      </c>
      <c r="J1556">
        <v>-2.00037477750174E-2</v>
      </c>
      <c r="N1556">
        <v>-2.7233638867251501E-2</v>
      </c>
      <c r="O1556">
        <v>2.7017816924444198E-2</v>
      </c>
      <c r="P1556">
        <v>-1.2361585015021799E-2</v>
      </c>
      <c r="Q1556" s="15">
        <f t="shared" si="73"/>
        <v>1140.4499510000001</v>
      </c>
      <c r="R1556" s="15">
        <f t="shared" si="74"/>
        <v>0.43</v>
      </c>
      <c r="T1556" s="3">
        <v>40241</v>
      </c>
      <c r="U1556">
        <v>1122.969971</v>
      </c>
      <c r="V1556" s="9">
        <v>40241</v>
      </c>
      <c r="W1556" s="8">
        <v>0.66</v>
      </c>
    </row>
    <row r="1557" spans="1:23" x14ac:dyDescent="0.4">
      <c r="A1557">
        <v>20100310</v>
      </c>
      <c r="B1557" s="3">
        <f t="shared" si="72"/>
        <v>40247</v>
      </c>
      <c r="C1557">
        <v>-1.23996452068077E-2</v>
      </c>
      <c r="E1557">
        <v>-2.4341246320771899E-2</v>
      </c>
      <c r="F1557">
        <v>-3.5362914753450901E-2</v>
      </c>
      <c r="I1557">
        <v>-2.6944287298421399E-2</v>
      </c>
      <c r="J1557">
        <v>-1.19547572761398E-2</v>
      </c>
      <c r="K1557">
        <v>-2.53165107840202E-2</v>
      </c>
      <c r="M1557">
        <v>-1.3493193043438901E-2</v>
      </c>
      <c r="O1557">
        <v>-6.3205403410712601E-3</v>
      </c>
      <c r="P1557">
        <v>-5.4627942971245201E-2</v>
      </c>
      <c r="Q1557" s="15">
        <f t="shared" si="73"/>
        <v>1145.6099850000001</v>
      </c>
      <c r="R1557" s="15">
        <f t="shared" si="74"/>
        <v>0.5</v>
      </c>
      <c r="T1557" s="3">
        <v>40242</v>
      </c>
      <c r="U1557">
        <v>1138.6999510000001</v>
      </c>
      <c r="V1557" s="9">
        <v>40242</v>
      </c>
      <c r="W1557" s="8">
        <v>0.53</v>
      </c>
    </row>
    <row r="1558" spans="1:23" x14ac:dyDescent="0.4">
      <c r="A1558">
        <v>20100311</v>
      </c>
      <c r="B1558" s="3">
        <f t="shared" si="72"/>
        <v>40248</v>
      </c>
      <c r="C1558">
        <v>-1.11501112249957E-2</v>
      </c>
      <c r="D1558">
        <v>-1.7315247501221199E-2</v>
      </c>
      <c r="E1558">
        <v>-2.3221520779519101E-2</v>
      </c>
      <c r="F1558">
        <v>-1.4361633669900099E-2</v>
      </c>
      <c r="G1558">
        <v>-2.56779209176718E-2</v>
      </c>
      <c r="H1558">
        <v>-1.17703592869156E-2</v>
      </c>
      <c r="I1558">
        <v>-2.70074419979634E-2</v>
      </c>
      <c r="J1558">
        <v>-1.6849119620376898E-2</v>
      </c>
      <c r="K1558">
        <v>-1.0989302049336401E-2</v>
      </c>
      <c r="L1558">
        <v>-2.5817479178169199E-2</v>
      </c>
      <c r="M1558">
        <v>-1.9485395890527901E-2</v>
      </c>
      <c r="N1558">
        <v>-2.6337913410272001E-2</v>
      </c>
      <c r="O1558">
        <v>-3.5206070499818998E-2</v>
      </c>
      <c r="P1558">
        <v>-1.96811311008891E-2</v>
      </c>
      <c r="Q1558" s="15">
        <f t="shared" si="73"/>
        <v>1150.23999</v>
      </c>
      <c r="R1558" s="15">
        <f t="shared" si="74"/>
        <v>0.53</v>
      </c>
      <c r="T1558" s="3">
        <v>40245</v>
      </c>
      <c r="U1558">
        <v>1138.5</v>
      </c>
      <c r="V1558" s="9">
        <v>40245</v>
      </c>
      <c r="W1558" s="8">
        <v>0.53</v>
      </c>
    </row>
    <row r="1559" spans="1:23" x14ac:dyDescent="0.4">
      <c r="A1559">
        <v>20100312</v>
      </c>
      <c r="B1559" s="3">
        <f t="shared" si="72"/>
        <v>40249</v>
      </c>
      <c r="C1559">
        <v>1.8250526582340299E-4</v>
      </c>
      <c r="D1559">
        <v>-1.6582711372760701E-2</v>
      </c>
      <c r="E1559">
        <v>-5.0610228297205899E-2</v>
      </c>
      <c r="F1559">
        <v>-1.04606498815582E-2</v>
      </c>
      <c r="G1559">
        <v>-3.03323647731676E-2</v>
      </c>
      <c r="H1559">
        <v>-2.5703200050520701E-2</v>
      </c>
      <c r="I1559">
        <v>-2.81879818798557E-2</v>
      </c>
      <c r="J1559">
        <v>-2.2421782260232299E-2</v>
      </c>
      <c r="K1559">
        <v>-2.0402869090990799E-2</v>
      </c>
      <c r="M1559">
        <v>-2.41733146363362E-2</v>
      </c>
      <c r="N1559">
        <v>-2.35513314196347E-2</v>
      </c>
      <c r="O1559">
        <v>-3.6602112399693701E-2</v>
      </c>
      <c r="P1559">
        <v>-1.25762640863879E-2</v>
      </c>
      <c r="Q1559" s="15">
        <f t="shared" si="73"/>
        <v>1149.98999</v>
      </c>
      <c r="R1559" s="15">
        <f t="shared" si="74"/>
        <v>0.52</v>
      </c>
      <c r="T1559" s="3">
        <v>40246</v>
      </c>
      <c r="U1559">
        <v>1140.4499510000001</v>
      </c>
      <c r="V1559" s="9">
        <v>40246</v>
      </c>
      <c r="W1559" s="8">
        <v>0.43</v>
      </c>
    </row>
    <row r="1560" spans="1:23" x14ac:dyDescent="0.4">
      <c r="A1560">
        <v>20100315</v>
      </c>
      <c r="B1560" s="3">
        <f t="shared" si="72"/>
        <v>40252</v>
      </c>
      <c r="C1560">
        <v>-1.74913165909929E-2</v>
      </c>
      <c r="D1560">
        <v>-1.45007166233722E-2</v>
      </c>
      <c r="E1560">
        <v>-1.0217704304277E-2</v>
      </c>
      <c r="F1560">
        <v>-7.6134171811836904E-3</v>
      </c>
      <c r="G1560">
        <v>-2.47855654132626E-2</v>
      </c>
      <c r="H1560">
        <v>-3.0542464806843601E-2</v>
      </c>
      <c r="I1560">
        <v>-2.0286760589255898E-2</v>
      </c>
      <c r="K1560">
        <v>-2.6406221202111901E-2</v>
      </c>
      <c r="L1560">
        <v>-2.5591881318261601E-2</v>
      </c>
      <c r="N1560">
        <v>-3.4450030989510001E-2</v>
      </c>
      <c r="O1560">
        <v>-3.7808828342322402E-2</v>
      </c>
      <c r="P1560">
        <v>-2.04598424552947E-2</v>
      </c>
      <c r="Q1560" s="15">
        <f t="shared" si="73"/>
        <v>1150.51001</v>
      </c>
      <c r="R1560" s="15">
        <f t="shared" si="74"/>
        <v>0.56999999999999995</v>
      </c>
      <c r="T1560" s="3">
        <v>40247</v>
      </c>
      <c r="U1560">
        <v>1145.6099850000001</v>
      </c>
      <c r="V1560" s="9">
        <v>40247</v>
      </c>
      <c r="W1560" s="8">
        <v>0.5</v>
      </c>
    </row>
    <row r="1561" spans="1:23" x14ac:dyDescent="0.4">
      <c r="A1561">
        <v>20100316</v>
      </c>
      <c r="B1561" s="3">
        <f t="shared" si="72"/>
        <v>40253</v>
      </c>
      <c r="C1561">
        <v>-5.5751705587027403E-3</v>
      </c>
      <c r="D1561">
        <v>-2.9445027796825701E-2</v>
      </c>
      <c r="E1561">
        <v>-1.7189618077960999E-2</v>
      </c>
      <c r="F1561">
        <v>-1.21612780619909E-2</v>
      </c>
      <c r="G1561">
        <v>-1.3302944607303999E-2</v>
      </c>
      <c r="H1561">
        <v>-2.24285244057702E-2</v>
      </c>
      <c r="I1561">
        <v>-2.09505463546064E-2</v>
      </c>
      <c r="J1561">
        <v>-2.6922535290050599E-2</v>
      </c>
      <c r="K1561">
        <v>-7.0387054744833104E-3</v>
      </c>
      <c r="L1561">
        <v>-8.5324672381924399E-3</v>
      </c>
      <c r="M1561">
        <v>-2.5784591777313199E-2</v>
      </c>
      <c r="N1561">
        <v>-2.9499827195326199E-2</v>
      </c>
      <c r="O1561">
        <v>-1.2939193014562899E-2</v>
      </c>
      <c r="P1561">
        <v>-1.1866436702256599E-2</v>
      </c>
      <c r="Q1561" s="15">
        <f t="shared" si="73"/>
        <v>1159.459961</v>
      </c>
      <c r="R1561" s="15">
        <f t="shared" si="74"/>
        <v>0.5</v>
      </c>
      <c r="T1561" s="3">
        <v>40248</v>
      </c>
      <c r="U1561">
        <v>1150.23999</v>
      </c>
      <c r="V1561" s="9">
        <v>40248</v>
      </c>
      <c r="W1561" s="8">
        <v>0.53</v>
      </c>
    </row>
    <row r="1562" spans="1:23" x14ac:dyDescent="0.4">
      <c r="A1562">
        <v>20100317</v>
      </c>
      <c r="B1562" s="3">
        <f t="shared" si="72"/>
        <v>40254</v>
      </c>
      <c r="C1562">
        <v>2.0230058358758898E-3</v>
      </c>
      <c r="D1562">
        <v>-1.3405483929301401E-2</v>
      </c>
      <c r="E1562">
        <v>-8.4770218526019799E-3</v>
      </c>
      <c r="F1562">
        <v>-8.0078509254019204E-3</v>
      </c>
      <c r="G1562">
        <v>-2.0654975761584499E-2</v>
      </c>
      <c r="H1562">
        <v>-1.15954438864892E-2</v>
      </c>
      <c r="I1562">
        <v>-1.4941744294098801E-2</v>
      </c>
      <c r="J1562">
        <v>-1.2955755565872199E-2</v>
      </c>
      <c r="K1562">
        <v>-1.12821239445442E-2</v>
      </c>
      <c r="L1562">
        <v>-9.0016419379696008E-3</v>
      </c>
      <c r="M1562">
        <v>-1.2661039073274399E-2</v>
      </c>
      <c r="N1562">
        <v>-1.07361064972228E-2</v>
      </c>
      <c r="O1562">
        <v>-2.46787303129531E-2</v>
      </c>
      <c r="P1562">
        <v>-1.6501615120489602E-2</v>
      </c>
      <c r="Q1562" s="15">
        <f t="shared" si="73"/>
        <v>1166.209961</v>
      </c>
      <c r="R1562" s="15">
        <f t="shared" si="74"/>
        <v>0.46</v>
      </c>
      <c r="T1562" s="3">
        <v>40249</v>
      </c>
      <c r="U1562">
        <v>1149.98999</v>
      </c>
      <c r="V1562" s="9">
        <v>40249</v>
      </c>
      <c r="W1562" s="8">
        <v>0.52</v>
      </c>
    </row>
    <row r="1563" spans="1:23" x14ac:dyDescent="0.4">
      <c r="A1563">
        <v>20100318</v>
      </c>
      <c r="B1563" s="3">
        <f t="shared" si="72"/>
        <v>40255</v>
      </c>
      <c r="C1563">
        <v>-1.12269259076242E-2</v>
      </c>
      <c r="D1563">
        <v>-2.0672531365822401E-2</v>
      </c>
      <c r="E1563">
        <v>-1.28042436130122E-2</v>
      </c>
      <c r="F1563">
        <v>-2.5332012673803299E-2</v>
      </c>
      <c r="G1563">
        <v>-6.1334406737714496E-3</v>
      </c>
      <c r="H1563">
        <v>-1.4316239545941E-2</v>
      </c>
      <c r="I1563">
        <v>-1.2181483816447101E-2</v>
      </c>
      <c r="J1563">
        <v>-1.2330427156524E-2</v>
      </c>
      <c r="K1563">
        <v>-1.1689456088271899E-2</v>
      </c>
      <c r="L1563">
        <v>-9.2861299368712999E-3</v>
      </c>
      <c r="M1563">
        <v>-1.7293914723340499E-2</v>
      </c>
      <c r="N1563">
        <v>-1.7450813425678599E-2</v>
      </c>
      <c r="O1563">
        <v>-1.7844086447012599E-2</v>
      </c>
      <c r="P1563">
        <v>-1.18728681277857E-2</v>
      </c>
      <c r="Q1563" s="15">
        <f t="shared" si="73"/>
        <v>1165.829956</v>
      </c>
      <c r="R1563" s="15">
        <f t="shared" si="74"/>
        <v>0.53</v>
      </c>
      <c r="T1563" s="3">
        <v>40252</v>
      </c>
      <c r="U1563">
        <v>1150.51001</v>
      </c>
      <c r="V1563" s="9">
        <v>40252</v>
      </c>
      <c r="W1563" s="8">
        <v>0.56999999999999995</v>
      </c>
    </row>
    <row r="1564" spans="1:23" x14ac:dyDescent="0.4">
      <c r="A1564">
        <v>20100319</v>
      </c>
      <c r="B1564" s="3">
        <f t="shared" si="72"/>
        <v>40256</v>
      </c>
      <c r="C1564">
        <v>-6.8519595576650105E-2</v>
      </c>
      <c r="D1564">
        <v>-1.9929746412604799E-2</v>
      </c>
      <c r="E1564">
        <v>-8.3847201598575005E-3</v>
      </c>
      <c r="F1564">
        <v>-1.9091177170991101E-2</v>
      </c>
      <c r="G1564">
        <v>-5.3363240365784997E-3</v>
      </c>
      <c r="I1564">
        <v>-2.12823905686652E-2</v>
      </c>
      <c r="J1564">
        <v>-2.35029639090811E-2</v>
      </c>
      <c r="K1564">
        <v>-2.6355826427616899E-2</v>
      </c>
      <c r="L1564">
        <v>-2.5706628718826001E-2</v>
      </c>
      <c r="M1564">
        <v>-2.7009301479925699E-2</v>
      </c>
      <c r="N1564">
        <v>-2.1466901672455602E-2</v>
      </c>
      <c r="O1564">
        <v>-2.0861032695357499E-2</v>
      </c>
      <c r="P1564">
        <v>-2.6219905714899999E-2</v>
      </c>
      <c r="Q1564" s="15">
        <f t="shared" si="73"/>
        <v>1159.900024</v>
      </c>
      <c r="R1564" s="15">
        <f t="shared" si="74"/>
        <v>0.61</v>
      </c>
      <c r="T1564" s="3">
        <v>40253</v>
      </c>
      <c r="U1564">
        <v>1159.459961</v>
      </c>
      <c r="V1564" s="9">
        <v>40253</v>
      </c>
      <c r="W1564" s="8">
        <v>0.5</v>
      </c>
    </row>
    <row r="1565" spans="1:23" x14ac:dyDescent="0.4">
      <c r="A1565">
        <v>20100322</v>
      </c>
      <c r="B1565" s="3">
        <f t="shared" si="72"/>
        <v>40259</v>
      </c>
      <c r="C1565">
        <v>-4.1420328816345303E-2</v>
      </c>
      <c r="D1565">
        <v>-3.9624150983568501E-2</v>
      </c>
      <c r="E1565">
        <v>-3.9997790231559499E-2</v>
      </c>
      <c r="H1565">
        <v>-2.4738747823854101E-2</v>
      </c>
      <c r="I1565">
        <v>-3.0993018583056399E-2</v>
      </c>
      <c r="J1565">
        <v>-2.28211872730858E-2</v>
      </c>
      <c r="K1565">
        <v>-1.59113660039511E-2</v>
      </c>
      <c r="M1565">
        <v>-2.8943540658902402E-2</v>
      </c>
      <c r="N1565">
        <v>-0.150309366905472</v>
      </c>
      <c r="O1565">
        <v>-1.90047111867554E-2</v>
      </c>
      <c r="P1565">
        <v>-1.9627635138562801E-2</v>
      </c>
      <c r="Q1565" s="15">
        <f t="shared" si="73"/>
        <v>1165.8100589999999</v>
      </c>
      <c r="R1565" s="15">
        <f t="shared" si="74"/>
        <v>0.54</v>
      </c>
      <c r="T1565" s="3">
        <v>40254</v>
      </c>
      <c r="U1565">
        <v>1166.209961</v>
      </c>
      <c r="V1565" s="9">
        <v>40254</v>
      </c>
      <c r="W1565" s="8">
        <v>0.46</v>
      </c>
    </row>
    <row r="1566" spans="1:23" x14ac:dyDescent="0.4">
      <c r="A1566">
        <v>20100323</v>
      </c>
      <c r="B1566" s="3">
        <f t="shared" si="72"/>
        <v>40260</v>
      </c>
      <c r="C1566">
        <v>-1.7765576347705599E-2</v>
      </c>
      <c r="D1566">
        <v>-3.0113251791913299E-2</v>
      </c>
      <c r="E1566">
        <v>-2.76378787980915E-2</v>
      </c>
      <c r="F1566">
        <v>-1.4822899698961001E-2</v>
      </c>
      <c r="G1566">
        <v>-1.2866191651318699E-2</v>
      </c>
      <c r="H1566">
        <v>-2.09677456720209E-2</v>
      </c>
      <c r="I1566">
        <v>-2.3686081562679401E-2</v>
      </c>
      <c r="J1566">
        <v>-2.1344642708081701E-2</v>
      </c>
      <c r="L1566">
        <v>-2.3169479929313699E-2</v>
      </c>
      <c r="M1566">
        <v>-3.2561141505904397E-2</v>
      </c>
      <c r="O1566">
        <v>-4.7992692832013802E-2</v>
      </c>
      <c r="P1566">
        <v>-3.17273452792593E-2</v>
      </c>
      <c r="Q1566" s="15">
        <f t="shared" si="73"/>
        <v>1174.170044</v>
      </c>
      <c r="R1566" s="15">
        <f t="shared" si="74"/>
        <v>0.52</v>
      </c>
      <c r="T1566" s="3">
        <v>40255</v>
      </c>
      <c r="U1566">
        <v>1165.829956</v>
      </c>
      <c r="V1566" s="9">
        <v>40255</v>
      </c>
      <c r="W1566" s="8">
        <v>0.53</v>
      </c>
    </row>
    <row r="1567" spans="1:23" x14ac:dyDescent="0.4">
      <c r="A1567">
        <v>20100324</v>
      </c>
      <c r="B1567" s="3">
        <f t="shared" si="72"/>
        <v>40261</v>
      </c>
      <c r="C1567">
        <v>-3.8088158664436898E-2</v>
      </c>
      <c r="D1567">
        <v>-2.2947762220818801E-2</v>
      </c>
      <c r="E1567">
        <v>-3.09860991204319E-2</v>
      </c>
      <c r="F1567">
        <v>-2.6359080176250101E-2</v>
      </c>
      <c r="G1567">
        <v>-1.9884775977555402E-2</v>
      </c>
      <c r="H1567">
        <v>-2.9693254021927701E-2</v>
      </c>
      <c r="I1567">
        <v>-3.6475324164015603E-2</v>
      </c>
      <c r="J1567">
        <v>-1.97279356383703E-2</v>
      </c>
      <c r="K1567">
        <v>-1.54439181489029E-2</v>
      </c>
      <c r="L1567">
        <v>-9.4903843687320598E-3</v>
      </c>
      <c r="N1567">
        <v>-2.3636896865564298E-2</v>
      </c>
      <c r="O1567">
        <v>-2.5985387591550901E-2</v>
      </c>
      <c r="P1567">
        <v>-2.1691435208396E-2</v>
      </c>
      <c r="Q1567" s="15">
        <f t="shared" si="73"/>
        <v>1167.719971</v>
      </c>
      <c r="R1567" s="15">
        <f t="shared" si="74"/>
        <v>0.6</v>
      </c>
      <c r="T1567" s="3">
        <v>40256</v>
      </c>
      <c r="U1567">
        <v>1159.900024</v>
      </c>
      <c r="V1567" s="9">
        <v>40256</v>
      </c>
      <c r="W1567" s="8">
        <v>0.61</v>
      </c>
    </row>
    <row r="1568" spans="1:23" x14ac:dyDescent="0.4">
      <c r="A1568">
        <v>20100325</v>
      </c>
      <c r="B1568" s="3">
        <f t="shared" si="72"/>
        <v>40262</v>
      </c>
      <c r="C1568">
        <v>-2.3833886728772399E-2</v>
      </c>
      <c r="D1568">
        <v>-2.0550928869495801E-2</v>
      </c>
      <c r="E1568">
        <v>-1.8922084857210999E-2</v>
      </c>
      <c r="F1568">
        <v>-1.8123479527709301E-2</v>
      </c>
      <c r="G1568">
        <v>-2.3668293632341301E-2</v>
      </c>
      <c r="H1568">
        <v>-2.27658273057844E-2</v>
      </c>
      <c r="I1568">
        <v>-1.9553246740106899E-2</v>
      </c>
      <c r="J1568">
        <v>-6.0805927399417203E-2</v>
      </c>
      <c r="M1568">
        <v>-1.84728254971098E-2</v>
      </c>
      <c r="N1568">
        <v>-2.05834030899795E-2</v>
      </c>
      <c r="P1568">
        <v>-7.4842992213963996E-2</v>
      </c>
      <c r="Q1568" s="15">
        <f t="shared" si="73"/>
        <v>1165.7299800000001</v>
      </c>
      <c r="R1568" s="15">
        <f t="shared" si="74"/>
        <v>0.5</v>
      </c>
      <c r="T1568" s="3">
        <v>40259</v>
      </c>
      <c r="U1568">
        <v>1165.8100589999999</v>
      </c>
      <c r="V1568" s="9">
        <v>40259</v>
      </c>
      <c r="W1568" s="8">
        <v>0.54</v>
      </c>
    </row>
    <row r="1569" spans="1:23" x14ac:dyDescent="0.4">
      <c r="A1569">
        <v>20100326</v>
      </c>
      <c r="B1569" s="3">
        <f t="shared" si="72"/>
        <v>40263</v>
      </c>
      <c r="D1569">
        <v>-2.4657476546130701E-2</v>
      </c>
      <c r="E1569">
        <v>-3.2271507433749999E-2</v>
      </c>
      <c r="F1569">
        <v>-2.3015756144136201E-2</v>
      </c>
      <c r="G1569">
        <v>-2.6865185382925899E-2</v>
      </c>
      <c r="H1569">
        <v>-2.1540038615671001E-2</v>
      </c>
      <c r="I1569">
        <v>-1.75556585220909E-2</v>
      </c>
      <c r="J1569">
        <v>-6.6511583061525199E-3</v>
      </c>
      <c r="K1569">
        <v>-2.0084327456420598E-2</v>
      </c>
      <c r="M1569">
        <v>-3.8486982650852403E-2</v>
      </c>
      <c r="O1569">
        <v>-1.9237818616490002E-2</v>
      </c>
      <c r="P1569">
        <v>-1.7103841059258801E-2</v>
      </c>
      <c r="Q1569" s="15">
        <f t="shared" si="73"/>
        <v>1166.589966</v>
      </c>
      <c r="R1569" s="15">
        <f t="shared" si="74"/>
        <v>0.6</v>
      </c>
      <c r="T1569" s="3">
        <v>40260</v>
      </c>
      <c r="U1569">
        <v>1174.170044</v>
      </c>
      <c r="V1569" s="9">
        <v>40260</v>
      </c>
      <c r="W1569" s="8">
        <v>0.52</v>
      </c>
    </row>
    <row r="1570" spans="1:23" x14ac:dyDescent="0.4">
      <c r="A1570">
        <v>20100329</v>
      </c>
      <c r="B1570" s="3">
        <f t="shared" si="72"/>
        <v>40266</v>
      </c>
      <c r="C1570">
        <v>-3.8395214942322699E-3</v>
      </c>
      <c r="D1570">
        <v>-9.5342592686208302E-3</v>
      </c>
      <c r="E1570">
        <v>-2.6189947737458599E-2</v>
      </c>
      <c r="F1570">
        <v>-2.50119146801237E-2</v>
      </c>
      <c r="H1570">
        <v>-1.8945335629528701E-2</v>
      </c>
      <c r="J1570">
        <v>-1.7989498682795702E-2</v>
      </c>
      <c r="M1570">
        <v>-1.7784476242146699E-2</v>
      </c>
      <c r="N1570">
        <v>-2.45899838860116E-2</v>
      </c>
      <c r="O1570">
        <v>-2.48254014706948E-2</v>
      </c>
      <c r="P1570">
        <v>-2.0157544517569501E-2</v>
      </c>
      <c r="Q1570" s="15">
        <f t="shared" si="73"/>
        <v>1173.219971</v>
      </c>
      <c r="R1570" s="15">
        <f t="shared" si="74"/>
        <v>0.54</v>
      </c>
      <c r="T1570" s="3">
        <v>40261</v>
      </c>
      <c r="U1570">
        <v>1167.719971</v>
      </c>
      <c r="V1570" s="9">
        <v>40261</v>
      </c>
      <c r="W1570" s="8">
        <v>0.6</v>
      </c>
    </row>
    <row r="1571" spans="1:23" x14ac:dyDescent="0.4">
      <c r="A1571">
        <v>20100330</v>
      </c>
      <c r="B1571" s="3">
        <f t="shared" si="72"/>
        <v>40267</v>
      </c>
      <c r="C1571">
        <v>-1.9968721674159001E-2</v>
      </c>
      <c r="D1571">
        <v>-2.2596995992592801E-2</v>
      </c>
      <c r="E1571">
        <v>-2.2048154101101201E-2</v>
      </c>
      <c r="F1571">
        <v>-1.7516995791593899E-2</v>
      </c>
      <c r="G1571">
        <v>-2.8415454676382099E-2</v>
      </c>
      <c r="H1571">
        <v>-1.4545895811899001E-2</v>
      </c>
      <c r="I1571">
        <v>-3.2204085977490103E-2</v>
      </c>
      <c r="J1571">
        <v>-5.08613764519176E-2</v>
      </c>
      <c r="K1571">
        <v>-2.1584472198107E-2</v>
      </c>
      <c r="O1571">
        <v>-2.2933612305907101E-2</v>
      </c>
      <c r="P1571">
        <v>-2.1824107607840801E-2</v>
      </c>
      <c r="Q1571" s="15">
        <f t="shared" si="73"/>
        <v>1173.2700199999999</v>
      </c>
      <c r="R1571" s="15">
        <f t="shared" si="74"/>
        <v>0.51</v>
      </c>
      <c r="T1571" s="3">
        <v>40262</v>
      </c>
      <c r="U1571">
        <v>1165.7299800000001</v>
      </c>
      <c r="V1571" s="9">
        <v>40262</v>
      </c>
      <c r="W1571" s="8">
        <v>0.5</v>
      </c>
    </row>
    <row r="1572" spans="1:23" x14ac:dyDescent="0.4">
      <c r="A1572">
        <v>20100331</v>
      </c>
      <c r="B1572" s="3">
        <f t="shared" si="72"/>
        <v>40268</v>
      </c>
      <c r="C1572">
        <v>-3.44630110650175E-2</v>
      </c>
      <c r="D1572">
        <v>-2.5439764040947201E-2</v>
      </c>
      <c r="E1572">
        <v>-3.6575285218531602E-2</v>
      </c>
      <c r="F1572">
        <v>-1.9125141913730499E-2</v>
      </c>
      <c r="G1572">
        <v>-2.4590415509319698E-2</v>
      </c>
      <c r="H1572">
        <v>-3.3468868690417597E-2</v>
      </c>
      <c r="I1572">
        <v>-1.7154153785065299E-2</v>
      </c>
      <c r="K1572">
        <v>-2.18708433399574E-2</v>
      </c>
      <c r="L1572">
        <v>-2.3932638139768401E-2</v>
      </c>
      <c r="M1572">
        <v>-2.3537394518942399E-2</v>
      </c>
      <c r="N1572">
        <v>-2.4443901100097198E-2</v>
      </c>
      <c r="O1572">
        <v>-1.8236298425157199E-2</v>
      </c>
      <c r="P1572">
        <v>-2.06623034837045E-2</v>
      </c>
      <c r="Q1572" s="15">
        <f t="shared" si="73"/>
        <v>1169.4300539999999</v>
      </c>
      <c r="R1572" s="15">
        <f t="shared" si="74"/>
        <v>0.45</v>
      </c>
      <c r="T1572" s="3">
        <v>40263</v>
      </c>
      <c r="U1572">
        <v>1166.589966</v>
      </c>
      <c r="V1572" s="9">
        <v>40263</v>
      </c>
      <c r="W1572" s="8">
        <v>0.6</v>
      </c>
    </row>
    <row r="1573" spans="1:23" x14ac:dyDescent="0.4">
      <c r="A1573">
        <v>20100401</v>
      </c>
      <c r="B1573" s="3">
        <f t="shared" si="72"/>
        <v>40269</v>
      </c>
      <c r="C1573">
        <v>2.3660987528234499E-2</v>
      </c>
      <c r="D1573">
        <v>-2.8089882210781701E-2</v>
      </c>
      <c r="E1573">
        <v>-2.8391389384180201E-2</v>
      </c>
      <c r="F1573">
        <v>-1.0157337763662601E-2</v>
      </c>
      <c r="G1573">
        <v>-1.8064250228334001E-2</v>
      </c>
      <c r="H1573">
        <v>-3.0318279070906999E-2</v>
      </c>
      <c r="I1573">
        <v>-1.8313247122473501E-2</v>
      </c>
      <c r="K1573">
        <v>-2.27414093932626E-2</v>
      </c>
      <c r="L1573">
        <v>-9.2790079131323394E-3</v>
      </c>
      <c r="M1573">
        <v>-2.43027813535375E-2</v>
      </c>
      <c r="N1573">
        <v>-2.7108851805440998E-2</v>
      </c>
      <c r="O1573">
        <v>-2.1501669249055898E-2</v>
      </c>
      <c r="P1573">
        <v>-3.5539213869728699E-2</v>
      </c>
      <c r="Q1573" s="15">
        <f t="shared" si="73"/>
        <v>1178.099976</v>
      </c>
      <c r="R1573" s="15">
        <f t="shared" si="74"/>
        <v>0.53</v>
      </c>
      <c r="T1573" s="3">
        <v>40266</v>
      </c>
      <c r="U1573">
        <v>1173.219971</v>
      </c>
      <c r="V1573" s="9">
        <v>40266</v>
      </c>
      <c r="W1573" s="8">
        <v>0.54</v>
      </c>
    </row>
    <row r="1574" spans="1:23" x14ac:dyDescent="0.4">
      <c r="A1574">
        <v>20100405</v>
      </c>
      <c r="B1574" s="3">
        <f t="shared" si="72"/>
        <v>40273</v>
      </c>
      <c r="D1574">
        <v>-4.0524294376089197E-2</v>
      </c>
      <c r="E1574">
        <v>-3.3705017945615902E-2</v>
      </c>
      <c r="F1574">
        <v>-3.2277202554759903E-2</v>
      </c>
      <c r="G1574">
        <v>-2.32984269944045E-2</v>
      </c>
      <c r="H1574">
        <v>-2.0030497142537899E-2</v>
      </c>
      <c r="I1574">
        <v>-3.0492340158823999E-2</v>
      </c>
      <c r="J1574">
        <v>-2.2080376661152999E-2</v>
      </c>
      <c r="M1574">
        <v>-2.4027782993736601E-2</v>
      </c>
      <c r="N1574">
        <v>-1.8163994403956898E-2</v>
      </c>
      <c r="O1574">
        <v>-4.28806976882126E-2</v>
      </c>
      <c r="P1574">
        <v>-3.8534028111505102E-2</v>
      </c>
      <c r="Q1574" s="15">
        <f t="shared" si="73"/>
        <v>1187.4399410000001</v>
      </c>
      <c r="R1574" s="15">
        <f t="shared" si="74"/>
        <v>0.44</v>
      </c>
      <c r="T1574" s="3">
        <v>40267</v>
      </c>
      <c r="U1574">
        <v>1173.2700199999999</v>
      </c>
      <c r="V1574" s="9">
        <v>40267</v>
      </c>
      <c r="W1574" s="8">
        <v>0.51</v>
      </c>
    </row>
    <row r="1575" spans="1:23" x14ac:dyDescent="0.4">
      <c r="A1575">
        <v>20100406</v>
      </c>
      <c r="B1575" s="3">
        <f t="shared" si="72"/>
        <v>40274</v>
      </c>
      <c r="C1575">
        <v>-3.5177528682507397E-2</v>
      </c>
      <c r="D1575">
        <v>-2.0914081696392799E-2</v>
      </c>
      <c r="E1575">
        <v>-3.12241128905783E-2</v>
      </c>
      <c r="F1575">
        <v>-2.91741648068253E-2</v>
      </c>
      <c r="G1575">
        <v>-3.3958195737978501E-2</v>
      </c>
      <c r="H1575">
        <v>-2.1628044585533301E-2</v>
      </c>
      <c r="J1575">
        <v>-3.3332655286170902E-2</v>
      </c>
      <c r="K1575">
        <v>-1.8090236486938398E-2</v>
      </c>
      <c r="L1575">
        <v>-2.0147792509965401E-2</v>
      </c>
      <c r="M1575">
        <v>-2.2432176688652002E-2</v>
      </c>
      <c r="N1575">
        <v>-3.5493127481147302E-2</v>
      </c>
      <c r="O1575">
        <v>-1.89690102348367E-2</v>
      </c>
      <c r="P1575">
        <v>-2.3331118923682899E-2</v>
      </c>
      <c r="Q1575" s="15">
        <f t="shared" si="73"/>
        <v>1189.4399410000001</v>
      </c>
      <c r="R1575" s="15">
        <f t="shared" si="74"/>
        <v>0.47</v>
      </c>
      <c r="T1575" s="3">
        <v>40268</v>
      </c>
      <c r="U1575">
        <v>1169.4300539999999</v>
      </c>
      <c r="V1575" s="9">
        <v>40268</v>
      </c>
      <c r="W1575" s="8">
        <v>0.45</v>
      </c>
    </row>
    <row r="1576" spans="1:23" x14ac:dyDescent="0.4">
      <c r="A1576">
        <v>20100407</v>
      </c>
      <c r="B1576" s="3">
        <f t="shared" si="72"/>
        <v>40275</v>
      </c>
      <c r="C1576">
        <v>-2.3943891504416101E-2</v>
      </c>
      <c r="D1576">
        <v>-3.2899799997148003E-2</v>
      </c>
      <c r="E1576">
        <v>-1.99931601231692E-2</v>
      </c>
      <c r="F1576">
        <v>-2.0909998345303299E-2</v>
      </c>
      <c r="G1576">
        <v>-2.5369748156052401E-2</v>
      </c>
      <c r="H1576">
        <v>-2.4818479137596799E-2</v>
      </c>
      <c r="I1576">
        <v>-1.6018274730143799E-2</v>
      </c>
      <c r="J1576">
        <v>-2.6904141625217301E-2</v>
      </c>
      <c r="K1576">
        <v>-3.3709803646932102E-2</v>
      </c>
      <c r="L1576">
        <v>-1.68257768963916E-2</v>
      </c>
      <c r="M1576">
        <v>-1.7521376010997701E-2</v>
      </c>
      <c r="N1576">
        <v>-1.53247226879184E-2</v>
      </c>
      <c r="O1576">
        <v>-1.8933757066944799E-2</v>
      </c>
      <c r="P1576">
        <v>-1.8510339237005801E-2</v>
      </c>
      <c r="Q1576" s="15">
        <f t="shared" si="73"/>
        <v>1182.4499510000001</v>
      </c>
      <c r="R1576" s="15">
        <f t="shared" si="74"/>
        <v>0.52</v>
      </c>
      <c r="T1576" s="3">
        <v>40269</v>
      </c>
      <c r="U1576">
        <v>1178.099976</v>
      </c>
      <c r="V1576" s="9">
        <v>40269</v>
      </c>
      <c r="W1576" s="8">
        <v>0.53</v>
      </c>
    </row>
    <row r="1577" spans="1:23" x14ac:dyDescent="0.4">
      <c r="A1577">
        <v>20100408</v>
      </c>
      <c r="B1577" s="3">
        <f t="shared" si="72"/>
        <v>40276</v>
      </c>
      <c r="C1577">
        <v>-5.4157038641278903E-2</v>
      </c>
      <c r="D1577">
        <v>-1.9047684304118899E-2</v>
      </c>
      <c r="E1577">
        <v>-3.0764693638475799E-2</v>
      </c>
      <c r="F1577">
        <v>-3.3453589657902801E-2</v>
      </c>
      <c r="G1577">
        <v>-1.9615210901573601E-2</v>
      </c>
      <c r="J1577">
        <v>-3.58988286844273E-2</v>
      </c>
      <c r="K1577">
        <v>-3.0577719389748199E-2</v>
      </c>
      <c r="L1577">
        <v>-2.0516744639158702E-2</v>
      </c>
      <c r="M1577">
        <v>-2.55622541420235E-2</v>
      </c>
      <c r="N1577">
        <v>-1.7230220328876601E-2</v>
      </c>
      <c r="O1577">
        <v>-2.8635669094751799E-2</v>
      </c>
      <c r="P1577">
        <v>-1.6519482149700102E-2</v>
      </c>
      <c r="Q1577" s="15">
        <f t="shared" si="73"/>
        <v>1186.4399410000001</v>
      </c>
      <c r="R1577" s="15">
        <f t="shared" si="74"/>
        <v>0.47</v>
      </c>
      <c r="T1577" s="3">
        <v>40273</v>
      </c>
      <c r="U1577">
        <v>1187.4399410000001</v>
      </c>
      <c r="V1577" s="9">
        <v>40273</v>
      </c>
      <c r="W1577" s="8">
        <v>0.44</v>
      </c>
    </row>
    <row r="1578" spans="1:23" x14ac:dyDescent="0.4">
      <c r="A1578">
        <v>20100409</v>
      </c>
      <c r="B1578" s="3">
        <f t="shared" si="72"/>
        <v>40277</v>
      </c>
      <c r="C1578">
        <v>-1.5785295725902E-2</v>
      </c>
      <c r="D1578">
        <v>-2.4064759019626202E-2</v>
      </c>
      <c r="E1578">
        <v>-4.1775685694341702E-2</v>
      </c>
      <c r="F1578">
        <v>-1.1610687796163199E-2</v>
      </c>
      <c r="H1578">
        <v>-2.4156254948638E-2</v>
      </c>
      <c r="J1578">
        <v>-2.16601510292046E-2</v>
      </c>
      <c r="L1578">
        <v>-1.50204402848963E-2</v>
      </c>
      <c r="N1578">
        <v>-2.6064374757623399E-2</v>
      </c>
      <c r="O1578">
        <v>-2.3473901854889401E-2</v>
      </c>
      <c r="P1578">
        <v>-3.1828540115317099E-2</v>
      </c>
      <c r="Q1578" s="15">
        <f t="shared" si="73"/>
        <v>1194.369995</v>
      </c>
      <c r="R1578" s="15">
        <f t="shared" si="74"/>
        <v>0.48</v>
      </c>
      <c r="T1578" s="3">
        <v>40274</v>
      </c>
      <c r="U1578">
        <v>1189.4399410000001</v>
      </c>
      <c r="V1578" s="9">
        <v>40274</v>
      </c>
      <c r="W1578" s="8">
        <v>0.47</v>
      </c>
    </row>
    <row r="1579" spans="1:23" x14ac:dyDescent="0.4">
      <c r="A1579">
        <v>20100412</v>
      </c>
      <c r="B1579" s="3">
        <f t="shared" si="72"/>
        <v>40280</v>
      </c>
      <c r="C1579">
        <v>-2.64869063542531E-2</v>
      </c>
      <c r="D1579">
        <v>-1.4239768612318401E-2</v>
      </c>
      <c r="E1579">
        <v>-2.50843702816127E-2</v>
      </c>
      <c r="F1579">
        <v>-2.1285223060956201E-2</v>
      </c>
      <c r="G1579">
        <v>-1.6310018382903999E-2</v>
      </c>
      <c r="H1579">
        <v>-2.3999182117401301E-2</v>
      </c>
      <c r="I1579">
        <v>-2.5506117639700399E-2</v>
      </c>
      <c r="J1579">
        <v>-1.7748797304817501E-2</v>
      </c>
      <c r="K1579">
        <v>-1.9989516924773701E-2</v>
      </c>
      <c r="L1579">
        <v>-1.4994190269198199E-2</v>
      </c>
      <c r="M1579">
        <v>-2.4610465503747299E-2</v>
      </c>
      <c r="N1579">
        <v>-2.1291990149477601E-2</v>
      </c>
      <c r="O1579">
        <v>-2.0348527878101302E-2</v>
      </c>
      <c r="P1579">
        <v>-1.9022493879960401E-2</v>
      </c>
      <c r="Q1579" s="15">
        <f t="shared" si="73"/>
        <v>1196.4799800000001</v>
      </c>
      <c r="R1579" s="15">
        <f t="shared" si="74"/>
        <v>0.41</v>
      </c>
      <c r="T1579" s="3">
        <v>40275</v>
      </c>
      <c r="U1579">
        <v>1182.4499510000001</v>
      </c>
      <c r="V1579" s="9">
        <v>40275</v>
      </c>
      <c r="W1579" s="8">
        <v>0.52</v>
      </c>
    </row>
    <row r="1580" spans="1:23" x14ac:dyDescent="0.4">
      <c r="A1580">
        <v>20100413</v>
      </c>
      <c r="B1580" s="3">
        <f t="shared" si="72"/>
        <v>40281</v>
      </c>
      <c r="D1580">
        <v>-2.17559723099915E-2</v>
      </c>
      <c r="E1580">
        <v>-1.9355212382713701E-2</v>
      </c>
      <c r="F1580">
        <v>-1.76214088645151E-2</v>
      </c>
      <c r="G1580">
        <v>-1.6445160324911799E-2</v>
      </c>
      <c r="H1580">
        <v>-2.0818992825458599E-2</v>
      </c>
      <c r="J1580">
        <v>-2.8288438566051899E-2</v>
      </c>
      <c r="K1580">
        <v>-2.1324935344691501E-2</v>
      </c>
      <c r="L1580">
        <v>-2.92231986270046E-2</v>
      </c>
      <c r="M1580">
        <v>-1.7746212356963199E-2</v>
      </c>
      <c r="N1580">
        <v>-1.9289520048275499E-2</v>
      </c>
      <c r="O1580">
        <v>-2.3943913566186401E-2</v>
      </c>
      <c r="P1580">
        <v>-1.9819652952668201E-2</v>
      </c>
      <c r="Q1580" s="15">
        <f t="shared" si="73"/>
        <v>1197.3000489999999</v>
      </c>
      <c r="R1580" s="15">
        <f t="shared" si="74"/>
        <v>0.49</v>
      </c>
      <c r="T1580" s="3">
        <v>40276</v>
      </c>
      <c r="U1580">
        <v>1186.4399410000001</v>
      </c>
      <c r="V1580" s="9">
        <v>40276</v>
      </c>
      <c r="W1580" s="8">
        <v>0.47</v>
      </c>
    </row>
    <row r="1581" spans="1:23" x14ac:dyDescent="0.4">
      <c r="A1581">
        <v>20100414</v>
      </c>
      <c r="B1581" s="3">
        <f t="shared" si="72"/>
        <v>40282</v>
      </c>
      <c r="C1581">
        <v>-6.0817584496843501E-3</v>
      </c>
      <c r="D1581">
        <v>-1.8426998468446299E-2</v>
      </c>
      <c r="E1581">
        <v>-3.6002873447900902E-2</v>
      </c>
      <c r="F1581">
        <v>-2.4107523794073198E-2</v>
      </c>
      <c r="G1581">
        <v>-1.86397964610544E-2</v>
      </c>
      <c r="I1581">
        <v>-2.1708826391326399E-2</v>
      </c>
      <c r="J1581">
        <v>-2.8503197388678299E-2</v>
      </c>
      <c r="K1581">
        <v>-1.8010473991949699E-2</v>
      </c>
      <c r="L1581">
        <v>-2.08385936063544E-2</v>
      </c>
      <c r="M1581">
        <v>-2.3808614931753101E-2</v>
      </c>
      <c r="N1581">
        <v>-2.7472107281151799E-2</v>
      </c>
      <c r="O1581">
        <v>-2.8802301483854199E-2</v>
      </c>
      <c r="P1581">
        <v>-1.8680553309123799E-2</v>
      </c>
      <c r="Q1581" s="15">
        <f t="shared" si="73"/>
        <v>1210.650024</v>
      </c>
      <c r="R1581" s="15">
        <f t="shared" si="74"/>
        <v>0.33</v>
      </c>
      <c r="T1581" s="3">
        <v>40277</v>
      </c>
      <c r="U1581">
        <v>1194.369995</v>
      </c>
      <c r="V1581" s="9">
        <v>40277</v>
      </c>
      <c r="W1581" s="8">
        <v>0.48</v>
      </c>
    </row>
    <row r="1582" spans="1:23" x14ac:dyDescent="0.4">
      <c r="A1582">
        <v>20100415</v>
      </c>
      <c r="B1582" s="3">
        <f t="shared" si="72"/>
        <v>40283</v>
      </c>
      <c r="C1582">
        <v>-2.8525691518032199E-2</v>
      </c>
      <c r="D1582">
        <v>-2.44277321159155E-2</v>
      </c>
      <c r="E1582">
        <v>-2.0075217901297699E-2</v>
      </c>
      <c r="F1582">
        <v>-1.8973514651547101E-2</v>
      </c>
      <c r="G1582">
        <v>-1.8872587969739198E-2</v>
      </c>
      <c r="H1582">
        <v>-1.16502252438219E-2</v>
      </c>
      <c r="I1582">
        <v>-1.7873504396222099E-2</v>
      </c>
      <c r="J1582">
        <v>-2.12840835973752E-2</v>
      </c>
      <c r="K1582">
        <v>-1.28987079837909E-2</v>
      </c>
      <c r="L1582">
        <v>-2.46384756111305E-2</v>
      </c>
      <c r="M1582">
        <v>-2.2602609201486601E-2</v>
      </c>
      <c r="N1582">
        <v>-5.2118723545585E-2</v>
      </c>
      <c r="O1582">
        <v>-1.4300415569729399E-2</v>
      </c>
      <c r="P1582">
        <v>-2.2390128290333398E-2</v>
      </c>
      <c r="Q1582" s="15">
        <f t="shared" si="73"/>
        <v>1211.670044</v>
      </c>
      <c r="R1582" s="15">
        <f t="shared" si="74"/>
        <v>0.38</v>
      </c>
      <c r="T1582" s="3">
        <v>40280</v>
      </c>
      <c r="U1582">
        <v>1196.4799800000001</v>
      </c>
      <c r="V1582" s="9">
        <v>40280</v>
      </c>
      <c r="W1582" s="8">
        <v>0.41</v>
      </c>
    </row>
    <row r="1583" spans="1:23" x14ac:dyDescent="0.4">
      <c r="A1583">
        <v>20100416</v>
      </c>
      <c r="B1583" s="3">
        <f t="shared" si="72"/>
        <v>40284</v>
      </c>
      <c r="C1583">
        <v>-2.7175894861629302E-2</v>
      </c>
      <c r="D1583">
        <v>-2.0261005418195099E-2</v>
      </c>
      <c r="E1583">
        <v>-1.7906005454704398E-2</v>
      </c>
      <c r="F1583">
        <v>1.94449937328161E-3</v>
      </c>
      <c r="G1583">
        <v>-2.21912409370018E-2</v>
      </c>
      <c r="H1583">
        <v>-2.3460846507409601E-2</v>
      </c>
      <c r="I1583">
        <v>-2.5683508737997698E-2</v>
      </c>
      <c r="J1583">
        <v>-3.4998976806757003E-2</v>
      </c>
      <c r="K1583">
        <v>-1.82192883264779E-2</v>
      </c>
      <c r="L1583">
        <v>-2.2219810501885099E-2</v>
      </c>
      <c r="M1583">
        <v>-2.3136140189931199E-2</v>
      </c>
      <c r="N1583">
        <v>-1.8372457309045898E-2</v>
      </c>
      <c r="O1583">
        <v>-2.5583197338736902E-2</v>
      </c>
      <c r="P1583">
        <v>-3.9612876581189803E-2</v>
      </c>
      <c r="Q1583" s="15">
        <f t="shared" si="73"/>
        <v>1192.130005</v>
      </c>
      <c r="R1583" s="15">
        <f t="shared" si="74"/>
        <v>0.53</v>
      </c>
      <c r="T1583" s="3">
        <v>40281</v>
      </c>
      <c r="U1583">
        <v>1197.3000489999999</v>
      </c>
      <c r="V1583" s="9">
        <v>40281</v>
      </c>
      <c r="W1583" s="8">
        <v>0.49</v>
      </c>
    </row>
    <row r="1584" spans="1:23" x14ac:dyDescent="0.4">
      <c r="A1584">
        <v>20100419</v>
      </c>
      <c r="B1584" s="3">
        <f t="shared" si="72"/>
        <v>40287</v>
      </c>
      <c r="C1584">
        <v>-3.0889286962915201E-2</v>
      </c>
      <c r="D1584">
        <v>-2.3937381615029601E-2</v>
      </c>
      <c r="E1584">
        <v>-1.8315401989662802E-2</v>
      </c>
      <c r="F1584">
        <v>-1.35455075536075E-2</v>
      </c>
      <c r="G1584">
        <v>1.14192853971638E-3</v>
      </c>
      <c r="H1584">
        <v>-1.5081229747075301E-2</v>
      </c>
      <c r="I1584">
        <v>-2.19309456393471E-2</v>
      </c>
      <c r="J1584">
        <v>-1.7646022630177501E-2</v>
      </c>
      <c r="K1584">
        <v>-2.8972909175728302E-2</v>
      </c>
      <c r="L1584">
        <v>-1.945034078924E-2</v>
      </c>
      <c r="M1584">
        <v>-4.1490570822024897E-2</v>
      </c>
      <c r="N1584">
        <v>-3.7454171857842597E-2</v>
      </c>
      <c r="O1584">
        <v>-5.4971930941735303E-2</v>
      </c>
      <c r="P1584">
        <v>-5.5840589259638397E-2</v>
      </c>
      <c r="Q1584" s="15">
        <f t="shared" si="73"/>
        <v>1197.5200199999999</v>
      </c>
      <c r="R1584" s="15">
        <f t="shared" si="74"/>
        <v>0.51</v>
      </c>
      <c r="T1584" s="3">
        <v>40282</v>
      </c>
      <c r="U1584">
        <v>1210.650024</v>
      </c>
      <c r="V1584" s="9">
        <v>40282</v>
      </c>
      <c r="W1584" s="8">
        <v>0.33</v>
      </c>
    </row>
    <row r="1585" spans="1:23" x14ac:dyDescent="0.4">
      <c r="A1585">
        <v>20100420</v>
      </c>
      <c r="B1585" s="3">
        <f t="shared" si="72"/>
        <v>40288</v>
      </c>
      <c r="C1585">
        <v>1.9454440638428001E-2</v>
      </c>
      <c r="D1585">
        <v>-2.3543353023631398E-2</v>
      </c>
      <c r="E1585">
        <v>-1.31569566615983E-2</v>
      </c>
      <c r="F1585">
        <v>-2.1379519147041701E-2</v>
      </c>
      <c r="G1585">
        <v>-1.8775674267812601E-2</v>
      </c>
      <c r="H1585">
        <v>-2.3192344528142301E-2</v>
      </c>
      <c r="I1585">
        <v>-2.2304983892228802E-2</v>
      </c>
      <c r="J1585">
        <v>-4.8749369941686597E-2</v>
      </c>
      <c r="K1585">
        <v>-2.4156975097844001E-2</v>
      </c>
      <c r="L1585">
        <v>-2.0888944045487801E-2</v>
      </c>
      <c r="N1585">
        <v>-2.6520162040649799E-2</v>
      </c>
      <c r="O1585">
        <v>-2.3242398429718099E-2</v>
      </c>
      <c r="P1585">
        <v>-2.1146021486021599E-2</v>
      </c>
      <c r="Q1585" s="15">
        <f t="shared" si="73"/>
        <v>1207.170044</v>
      </c>
      <c r="R1585" s="15">
        <f t="shared" si="74"/>
        <v>0.51</v>
      </c>
      <c r="T1585" s="3">
        <v>40283</v>
      </c>
      <c r="U1585">
        <v>1211.670044</v>
      </c>
      <c r="V1585" s="9">
        <v>40283</v>
      </c>
      <c r="W1585" s="8">
        <v>0.38</v>
      </c>
    </row>
    <row r="1586" spans="1:23" x14ac:dyDescent="0.4">
      <c r="A1586">
        <v>20100421</v>
      </c>
      <c r="B1586" s="3">
        <f t="shared" si="72"/>
        <v>40289</v>
      </c>
      <c r="C1586">
        <v>-2.3119257895578001E-2</v>
      </c>
      <c r="D1586">
        <v>-2.27742949702502E-2</v>
      </c>
      <c r="E1586">
        <v>-2.3005097363135E-2</v>
      </c>
      <c r="F1586">
        <v>-1.9831258979918099E-2</v>
      </c>
      <c r="G1586">
        <v>-2.0061927921615999E-2</v>
      </c>
      <c r="H1586">
        <v>-2.0132223815208999E-2</v>
      </c>
      <c r="I1586">
        <v>-1.8421832235311901E-2</v>
      </c>
      <c r="J1586">
        <v>-2.0028616719340898E-2</v>
      </c>
      <c r="K1586">
        <v>-1.49056266727624E-2</v>
      </c>
      <c r="L1586">
        <v>-2.68797157711477E-2</v>
      </c>
      <c r="M1586">
        <v>-6.74099029175774E-3</v>
      </c>
      <c r="N1586">
        <v>-1.3549857908560701E-2</v>
      </c>
      <c r="O1586">
        <v>-2.0847013547163999E-2</v>
      </c>
      <c r="P1586">
        <v>-2.4871630634735499E-2</v>
      </c>
      <c r="Q1586" s="15">
        <f t="shared" si="73"/>
        <v>1205.9399410000001</v>
      </c>
      <c r="R1586" s="15">
        <f t="shared" si="74"/>
        <v>0.53</v>
      </c>
      <c r="T1586" s="3">
        <v>40284</v>
      </c>
      <c r="U1586">
        <v>1192.130005</v>
      </c>
      <c r="V1586" s="9">
        <v>40284</v>
      </c>
      <c r="W1586" s="8">
        <v>0.53</v>
      </c>
    </row>
    <row r="1587" spans="1:23" x14ac:dyDescent="0.4">
      <c r="A1587">
        <v>20100422</v>
      </c>
      <c r="B1587" s="3">
        <f t="shared" si="72"/>
        <v>40290</v>
      </c>
      <c r="C1587">
        <v>-6.7892188978266002E-2</v>
      </c>
      <c r="D1587">
        <v>-2.07366574595628E-2</v>
      </c>
      <c r="E1587">
        <v>-3.9052032924736697E-2</v>
      </c>
      <c r="F1587">
        <v>-1.7231867590249798E-2</v>
      </c>
      <c r="G1587">
        <v>-2.2701648931708601E-2</v>
      </c>
      <c r="H1587">
        <v>-1.72753634051316E-2</v>
      </c>
      <c r="I1587">
        <v>-2.5240251212957299E-2</v>
      </c>
      <c r="K1587">
        <v>-3.0427551103146398E-2</v>
      </c>
      <c r="L1587">
        <v>-3.0308190511017401E-2</v>
      </c>
      <c r="M1587">
        <v>-2.2102117661855099E-2</v>
      </c>
      <c r="N1587">
        <v>-2.4648223638183201E-2</v>
      </c>
      <c r="O1587">
        <v>-3.2110024796522703E-2</v>
      </c>
      <c r="P1587">
        <v>-2.24072641378033E-2</v>
      </c>
      <c r="Q1587" s="15">
        <f t="shared" si="73"/>
        <v>1208.670044</v>
      </c>
      <c r="R1587" s="15">
        <f t="shared" si="74"/>
        <v>0.54</v>
      </c>
      <c r="T1587" s="3">
        <v>40287</v>
      </c>
      <c r="U1587">
        <v>1197.5200199999999</v>
      </c>
      <c r="V1587" s="9">
        <v>40287</v>
      </c>
      <c r="W1587" s="8">
        <v>0.51</v>
      </c>
    </row>
    <row r="1588" spans="1:23" x14ac:dyDescent="0.4">
      <c r="A1588">
        <v>20100423</v>
      </c>
      <c r="B1588" s="3">
        <f t="shared" si="72"/>
        <v>40291</v>
      </c>
      <c r="C1588">
        <v>-2.55564461469273E-2</v>
      </c>
      <c r="E1588">
        <v>-2.5399369516738601E-2</v>
      </c>
      <c r="F1588">
        <v>-1.6150484412567001E-2</v>
      </c>
      <c r="H1588">
        <v>-2.440629143603E-2</v>
      </c>
      <c r="I1588">
        <v>-2.6052038017572599E-2</v>
      </c>
      <c r="J1588">
        <v>-3.24634355455546E-2</v>
      </c>
      <c r="K1588">
        <v>-2.1536035081279301E-2</v>
      </c>
      <c r="L1588">
        <v>-2.08509737683901E-2</v>
      </c>
      <c r="M1588">
        <v>-3.1846970918274098E-2</v>
      </c>
      <c r="N1588">
        <v>-2.6540868103805699E-2</v>
      </c>
      <c r="O1588">
        <v>-2.4079721001511799E-2</v>
      </c>
      <c r="P1588">
        <v>-3.1152180358690801E-2</v>
      </c>
      <c r="Q1588" s="15">
        <f t="shared" si="73"/>
        <v>1217.280029</v>
      </c>
      <c r="R1588" s="15">
        <f t="shared" si="74"/>
        <v>0.48</v>
      </c>
      <c r="T1588" s="3">
        <v>40288</v>
      </c>
      <c r="U1588">
        <v>1207.170044</v>
      </c>
      <c r="V1588" s="9">
        <v>40288</v>
      </c>
      <c r="W1588" s="8">
        <v>0.51</v>
      </c>
    </row>
    <row r="1589" spans="1:23" x14ac:dyDescent="0.4">
      <c r="A1589">
        <v>20100426</v>
      </c>
      <c r="B1589" s="3">
        <f t="shared" si="72"/>
        <v>40294</v>
      </c>
      <c r="D1589">
        <v>-2.3420623710307901E-2</v>
      </c>
      <c r="E1589">
        <v>-1.7447995920687201E-2</v>
      </c>
      <c r="F1589">
        <v>-3.2162315321950498E-2</v>
      </c>
      <c r="G1589">
        <v>-2.4451695750107701E-2</v>
      </c>
      <c r="H1589">
        <v>-1.8700003435026199E-2</v>
      </c>
      <c r="I1589">
        <v>-1.9612776052110301E-2</v>
      </c>
      <c r="J1589">
        <v>-1.93104866139314E-2</v>
      </c>
      <c r="K1589">
        <v>-2.12581305883324E-2</v>
      </c>
      <c r="L1589">
        <v>-2.2775376575025E-2</v>
      </c>
      <c r="M1589">
        <v>-3.0632745120099399E-2</v>
      </c>
      <c r="N1589">
        <v>-1.51086836245385E-2</v>
      </c>
      <c r="O1589">
        <v>-2.12308828792767E-2</v>
      </c>
      <c r="P1589">
        <v>-1.8371780962978999E-2</v>
      </c>
      <c r="Q1589" s="15">
        <f t="shared" si="73"/>
        <v>1212.0500489999999</v>
      </c>
      <c r="R1589" s="15">
        <f t="shared" si="74"/>
        <v>0.41</v>
      </c>
      <c r="T1589" s="3">
        <v>40289</v>
      </c>
      <c r="U1589">
        <v>1205.9399410000001</v>
      </c>
      <c r="V1589" s="9">
        <v>40289</v>
      </c>
      <c r="W1589" s="8">
        <v>0.53</v>
      </c>
    </row>
    <row r="1590" spans="1:23" x14ac:dyDescent="0.4">
      <c r="A1590">
        <v>20100427</v>
      </c>
      <c r="B1590" s="3">
        <f t="shared" si="72"/>
        <v>40295</v>
      </c>
      <c r="Q1590" s="15">
        <f t="shared" si="73"/>
        <v>1183.709961</v>
      </c>
      <c r="R1590" s="15">
        <f t="shared" si="74"/>
        <v>0.57999999999999996</v>
      </c>
      <c r="T1590" s="3">
        <v>40290</v>
      </c>
      <c r="U1590">
        <v>1208.670044</v>
      </c>
      <c r="V1590" s="9">
        <v>40290</v>
      </c>
      <c r="W1590" s="8">
        <v>0.54</v>
      </c>
    </row>
    <row r="1591" spans="1:23" x14ac:dyDescent="0.4">
      <c r="A1591">
        <v>20100428</v>
      </c>
      <c r="B1591" s="3">
        <f t="shared" si="72"/>
        <v>40296</v>
      </c>
      <c r="D1591">
        <v>-2.6616920556392001E-2</v>
      </c>
      <c r="E1591">
        <v>-2.12622485630799E-2</v>
      </c>
      <c r="F1591">
        <v>-2.1645121319779501E-2</v>
      </c>
      <c r="G1591">
        <v>-5.1332293374731698E-2</v>
      </c>
      <c r="H1591">
        <v>-2.1082121374594399E-2</v>
      </c>
      <c r="I1591">
        <v>-3.0879957408481099E-2</v>
      </c>
      <c r="J1591">
        <v>-3.4454913465231697E-2</v>
      </c>
      <c r="K1591">
        <v>-1.9018325501879998E-2</v>
      </c>
      <c r="L1591">
        <v>-1.9548960196236E-2</v>
      </c>
      <c r="M1591">
        <v>-2.3077385209982301E-2</v>
      </c>
      <c r="N1591">
        <v>-2.3581880770036E-2</v>
      </c>
      <c r="O1591">
        <v>-2.46383026506122E-2</v>
      </c>
      <c r="P1591">
        <v>-1.1294765098058599E-2</v>
      </c>
      <c r="Q1591" s="15">
        <f t="shared" si="73"/>
        <v>1191.3599850000001</v>
      </c>
      <c r="R1591" s="15">
        <f t="shared" si="74"/>
        <v>0.53</v>
      </c>
      <c r="T1591" s="3">
        <v>40291</v>
      </c>
      <c r="U1591">
        <v>1217.280029</v>
      </c>
      <c r="V1591" s="9">
        <v>40291</v>
      </c>
      <c r="W1591" s="8">
        <v>0.48</v>
      </c>
    </row>
    <row r="1592" spans="1:23" x14ac:dyDescent="0.4">
      <c r="A1592">
        <v>20100429</v>
      </c>
      <c r="B1592" s="3">
        <f t="shared" si="72"/>
        <v>40297</v>
      </c>
      <c r="D1592">
        <v>-2.6583308972858901E-2</v>
      </c>
      <c r="E1592">
        <v>-3.7220232455636798E-2</v>
      </c>
      <c r="F1592">
        <v>-3.4847604545582098E-2</v>
      </c>
      <c r="G1592">
        <v>-1.79520231170529E-2</v>
      </c>
      <c r="I1592">
        <v>-1.9839494030109799E-2</v>
      </c>
      <c r="K1592">
        <v>-2.26033342360474E-2</v>
      </c>
      <c r="L1592">
        <v>-2.5411943019893801E-2</v>
      </c>
      <c r="N1592">
        <v>-2.11196589991537E-2</v>
      </c>
      <c r="O1592">
        <v>-3.0958755222877801E-2</v>
      </c>
      <c r="P1592">
        <v>-2.15109674295474E-2</v>
      </c>
      <c r="Q1592" s="15">
        <f t="shared" si="73"/>
        <v>1206.780029</v>
      </c>
      <c r="R1592" s="15">
        <f t="shared" si="74"/>
        <v>0.5</v>
      </c>
      <c r="T1592" s="3">
        <v>40294</v>
      </c>
      <c r="U1592">
        <v>1212.0500489999999</v>
      </c>
      <c r="V1592" s="9">
        <v>40294</v>
      </c>
      <c r="W1592" s="8">
        <v>0.41</v>
      </c>
    </row>
    <row r="1593" spans="1:23" x14ac:dyDescent="0.4">
      <c r="A1593">
        <v>20100430</v>
      </c>
      <c r="B1593" s="3">
        <f t="shared" si="72"/>
        <v>40298</v>
      </c>
      <c r="C1593">
        <v>-2.03873650469793E-2</v>
      </c>
      <c r="D1593">
        <v>-1.7968450654382798E-2</v>
      </c>
      <c r="E1593">
        <v>-3.2071141871544799E-2</v>
      </c>
      <c r="F1593">
        <v>-2.7338816091001E-2</v>
      </c>
      <c r="J1593">
        <v>1.4412053676916E-2</v>
      </c>
      <c r="L1593">
        <v>-1.8714607789219101E-2</v>
      </c>
      <c r="M1593">
        <v>-4.8145356338420799E-2</v>
      </c>
      <c r="N1593">
        <v>-1.27181450193275E-2</v>
      </c>
      <c r="O1593">
        <v>-2.24187224345751E-2</v>
      </c>
      <c r="P1593">
        <v>-6.2548997788396E-3</v>
      </c>
      <c r="Q1593" s="15">
        <f t="shared" si="73"/>
        <v>1186.6899410000001</v>
      </c>
      <c r="R1593" s="15">
        <f t="shared" si="74"/>
        <v>0.6</v>
      </c>
      <c r="T1593" s="3">
        <v>40295</v>
      </c>
      <c r="U1593">
        <v>1183.709961</v>
      </c>
      <c r="V1593" s="9">
        <v>40295</v>
      </c>
      <c r="W1593" s="8">
        <v>0.57999999999999996</v>
      </c>
    </row>
    <row r="1594" spans="1:23" x14ac:dyDescent="0.4">
      <c r="A1594">
        <v>20100503</v>
      </c>
      <c r="B1594" s="3">
        <f t="shared" si="72"/>
        <v>40301</v>
      </c>
      <c r="C1594">
        <v>-9.4485850443048695E-3</v>
      </c>
      <c r="D1594">
        <v>-2.7478269414667598E-2</v>
      </c>
      <c r="E1594">
        <v>-2.5895420747771999E-2</v>
      </c>
      <c r="F1594">
        <v>-1.6017127287644602E-2</v>
      </c>
      <c r="G1594">
        <v>-2.4158506332298699E-2</v>
      </c>
      <c r="H1594">
        <v>-4.5746959855653399E-2</v>
      </c>
      <c r="I1594">
        <v>-3.8271163953040803E-2</v>
      </c>
      <c r="J1594">
        <v>-2.72931835429303E-2</v>
      </c>
      <c r="K1594">
        <v>-2.2263880045008601E-2</v>
      </c>
      <c r="L1594">
        <v>-2.19874030018547E-2</v>
      </c>
      <c r="M1594">
        <v>-3.1979404434253997E-2</v>
      </c>
      <c r="N1594">
        <v>-2.2471091625403901E-2</v>
      </c>
      <c r="O1594">
        <v>-1.6163152505346699E-2</v>
      </c>
      <c r="P1594">
        <v>-2.14908804137399E-2</v>
      </c>
      <c r="Q1594" s="15">
        <f t="shared" si="73"/>
        <v>1202.26001</v>
      </c>
      <c r="R1594" s="15">
        <f t="shared" si="74"/>
        <v>0.54</v>
      </c>
      <c r="T1594" s="3">
        <v>40296</v>
      </c>
      <c r="U1594">
        <v>1191.3599850000001</v>
      </c>
      <c r="V1594" s="9">
        <v>40296</v>
      </c>
      <c r="W1594" s="8">
        <v>0.53</v>
      </c>
    </row>
    <row r="1595" spans="1:23" x14ac:dyDescent="0.4">
      <c r="A1595">
        <v>20100504</v>
      </c>
      <c r="B1595" s="3">
        <f t="shared" si="72"/>
        <v>40302</v>
      </c>
      <c r="C1595">
        <v>-3.2488408460861103E-2</v>
      </c>
      <c r="D1595">
        <v>-4.1951297570436301E-2</v>
      </c>
      <c r="E1595">
        <v>-2.3617128725366299E-2</v>
      </c>
      <c r="F1595">
        <v>-1.15941755445316E-2</v>
      </c>
      <c r="G1595">
        <v>-2.54332268293073E-2</v>
      </c>
      <c r="H1595">
        <v>-2.23610029679484E-2</v>
      </c>
      <c r="I1595">
        <v>-1.5018500285437201E-2</v>
      </c>
      <c r="J1595">
        <v>-3.0788982456894601E-2</v>
      </c>
      <c r="K1595">
        <v>-3.5855610850949203E-2</v>
      </c>
      <c r="L1595">
        <v>-2.2115392415045201E-2</v>
      </c>
      <c r="M1595">
        <v>-1.21342177189159E-2</v>
      </c>
      <c r="N1595">
        <v>-2.2884877899150498E-2</v>
      </c>
      <c r="O1595">
        <v>-2.7704062544381101E-2</v>
      </c>
      <c r="P1595">
        <v>-0.10112594572414001</v>
      </c>
      <c r="Q1595" s="15">
        <f t="shared" si="73"/>
        <v>1173.599976</v>
      </c>
      <c r="R1595" s="15">
        <f t="shared" si="74"/>
        <v>0.66</v>
      </c>
      <c r="T1595" s="3">
        <v>40297</v>
      </c>
      <c r="U1595">
        <v>1206.780029</v>
      </c>
      <c r="V1595" s="9">
        <v>40297</v>
      </c>
      <c r="W1595" s="8">
        <v>0.5</v>
      </c>
    </row>
    <row r="1596" spans="1:23" x14ac:dyDescent="0.4">
      <c r="A1596">
        <v>20100505</v>
      </c>
      <c r="B1596" s="3">
        <f t="shared" si="72"/>
        <v>40303</v>
      </c>
      <c r="C1596">
        <v>-4.4940633532884203E-2</v>
      </c>
      <c r="D1596">
        <v>-3.1198498883137402E-2</v>
      </c>
      <c r="E1596">
        <v>-2.8894069808431601E-2</v>
      </c>
      <c r="F1596">
        <v>-2.4706654950909301E-2</v>
      </c>
      <c r="G1596">
        <v>-3.1666869357100301E-2</v>
      </c>
      <c r="H1596">
        <v>-3.9978732254418198E-2</v>
      </c>
      <c r="I1596">
        <v>-8.8565049168624396E-3</v>
      </c>
      <c r="J1596">
        <v>-2.5949099296883701E-2</v>
      </c>
      <c r="K1596">
        <v>-1.37914729140421E-2</v>
      </c>
      <c r="L1596">
        <v>-1.4415508085167001E-2</v>
      </c>
      <c r="M1596">
        <v>-1.2004606421383899E-2</v>
      </c>
      <c r="N1596">
        <v>-2.62997960560967E-2</v>
      </c>
      <c r="O1596">
        <v>-2.7051092433872499E-2</v>
      </c>
      <c r="P1596">
        <v>-2.8563910982415602E-2</v>
      </c>
      <c r="Q1596" s="15">
        <f t="shared" si="73"/>
        <v>1165.869995</v>
      </c>
      <c r="R1596" s="15">
        <f t="shared" si="74"/>
        <v>0.71</v>
      </c>
      <c r="T1596" s="3">
        <v>40298</v>
      </c>
      <c r="U1596">
        <v>1186.6899410000001</v>
      </c>
      <c r="V1596" s="9">
        <v>40298</v>
      </c>
      <c r="W1596" s="8">
        <v>0.6</v>
      </c>
    </row>
    <row r="1597" spans="1:23" x14ac:dyDescent="0.4">
      <c r="A1597">
        <v>20100506</v>
      </c>
      <c r="B1597" s="3">
        <f t="shared" si="72"/>
        <v>40304</v>
      </c>
      <c r="C1597">
        <v>-3.3671407854692401E-2</v>
      </c>
      <c r="D1597">
        <v>-3.8513231434981497E-2</v>
      </c>
      <c r="E1597">
        <v>-1.5212310660942499E-3</v>
      </c>
      <c r="F1597">
        <v>9.1753842965152307E-3</v>
      </c>
      <c r="G1597">
        <v>-2.5615741843128301E-2</v>
      </c>
      <c r="H1597">
        <v>-2.1179663652737799E-2</v>
      </c>
      <c r="I1597">
        <v>-9.9673121708985495E-3</v>
      </c>
      <c r="J1597">
        <v>-4.0291239128122602E-2</v>
      </c>
      <c r="K1597">
        <v>-2.1557667367459499E-2</v>
      </c>
      <c r="L1597">
        <v>-1.7399327076253301E-2</v>
      </c>
      <c r="M1597">
        <v>-1.1207874526406999E-3</v>
      </c>
      <c r="N1597">
        <v>3.3796944830460598E-2</v>
      </c>
      <c r="O1597">
        <v>-1.91624966462518E-2</v>
      </c>
      <c r="P1597">
        <v>-3.0320270709229699E-2</v>
      </c>
      <c r="Q1597" s="15">
        <f t="shared" si="73"/>
        <v>1128.150024</v>
      </c>
      <c r="R1597" s="15">
        <f t="shared" si="74"/>
        <v>0.67</v>
      </c>
      <c r="T1597" s="3">
        <v>40301</v>
      </c>
      <c r="U1597">
        <v>1202.26001</v>
      </c>
      <c r="V1597" s="9">
        <v>40301</v>
      </c>
      <c r="W1597" s="8">
        <v>0.54</v>
      </c>
    </row>
    <row r="1598" spans="1:23" x14ac:dyDescent="0.4">
      <c r="A1598">
        <v>20100507</v>
      </c>
      <c r="B1598" s="3">
        <f t="shared" si="72"/>
        <v>40305</v>
      </c>
      <c r="C1598">
        <v>7.7231559836275099E-3</v>
      </c>
      <c r="D1598">
        <v>-9.2274238451309203E-3</v>
      </c>
      <c r="E1598">
        <v>0.111750245745593</v>
      </c>
      <c r="F1598">
        <v>-3.1868835903216298E-2</v>
      </c>
      <c r="G1598">
        <v>-7.4555212605282297E-3</v>
      </c>
      <c r="H1598">
        <v>-1.8221185369184E-2</v>
      </c>
      <c r="I1598">
        <v>-6.5342768566260803E-3</v>
      </c>
      <c r="J1598">
        <v>-0.11245515457644201</v>
      </c>
      <c r="K1598">
        <v>-1.49557867828892E-2</v>
      </c>
      <c r="L1598">
        <v>-3.9353696844162803E-2</v>
      </c>
      <c r="M1598">
        <v>-1.3156253286090399E-2</v>
      </c>
      <c r="N1598">
        <v>-3.4287558696364497E-2</v>
      </c>
      <c r="P1598">
        <v>-3.5359419173998E-2</v>
      </c>
      <c r="Q1598" s="15">
        <f t="shared" si="73"/>
        <v>1110.880005</v>
      </c>
      <c r="R1598" s="15">
        <f t="shared" si="74"/>
        <v>0.78</v>
      </c>
      <c r="T1598" s="3">
        <v>40302</v>
      </c>
      <c r="U1598">
        <v>1173.599976</v>
      </c>
      <c r="V1598" s="9">
        <v>40302</v>
      </c>
      <c r="W1598" s="8">
        <v>0.66</v>
      </c>
    </row>
    <row r="1599" spans="1:23" x14ac:dyDescent="0.4">
      <c r="A1599">
        <v>20100510</v>
      </c>
      <c r="B1599" s="3">
        <f t="shared" si="72"/>
        <v>40308</v>
      </c>
      <c r="C1599">
        <v>0.14141756166663</v>
      </c>
      <c r="D1599">
        <v>-1.4614304532770401E-2</v>
      </c>
      <c r="E1599">
        <v>2.37368752083237E-3</v>
      </c>
      <c r="F1599">
        <v>-2.1198602488772499E-2</v>
      </c>
      <c r="G1599">
        <v>-3.13314796409732E-2</v>
      </c>
      <c r="H1599">
        <v>-3.8352074401668199E-2</v>
      </c>
      <c r="I1599">
        <v>-6.1141157871843401E-3</v>
      </c>
      <c r="J1599">
        <v>8.72747924435501E-3</v>
      </c>
      <c r="K1599">
        <v>1.0861756083417801E-2</v>
      </c>
      <c r="L1599">
        <v>-1.96669186636447E-2</v>
      </c>
      <c r="M1599">
        <v>-2.8122096994178801E-2</v>
      </c>
      <c r="N1599">
        <v>-3.4351969791754602E-2</v>
      </c>
      <c r="O1599">
        <v>-1.89142620725729E-2</v>
      </c>
      <c r="P1599">
        <v>-1.9613167873829902E-2</v>
      </c>
      <c r="Q1599" s="15">
        <f t="shared" si="73"/>
        <v>1159.7299800000001</v>
      </c>
      <c r="R1599" s="15">
        <f t="shared" si="74"/>
        <v>0.61</v>
      </c>
      <c r="T1599" s="3">
        <v>40303</v>
      </c>
      <c r="U1599">
        <v>1165.869995</v>
      </c>
      <c r="V1599" s="9">
        <v>40303</v>
      </c>
      <c r="W1599" s="8">
        <v>0.71</v>
      </c>
    </row>
    <row r="1600" spans="1:23" x14ac:dyDescent="0.4">
      <c r="A1600">
        <v>20100511</v>
      </c>
      <c r="B1600" s="3">
        <f t="shared" si="72"/>
        <v>40309</v>
      </c>
      <c r="C1600">
        <v>-5.4802198444322402E-2</v>
      </c>
      <c r="D1600">
        <v>-2.6539796069656601E-2</v>
      </c>
      <c r="E1600">
        <v>-1.6147182373323399E-2</v>
      </c>
      <c r="F1600">
        <v>-3.64063278795137E-2</v>
      </c>
      <c r="G1600">
        <v>-4.7851648887801398E-2</v>
      </c>
      <c r="H1600">
        <v>-4.8761644657545102E-2</v>
      </c>
      <c r="I1600">
        <v>-1.34326066556752E-2</v>
      </c>
      <c r="J1600">
        <v>-5.3398498076342199E-2</v>
      </c>
      <c r="K1600">
        <v>-1.7365971630680901E-2</v>
      </c>
      <c r="L1600">
        <v>-3.8315580381427003E-2</v>
      </c>
      <c r="M1600">
        <v>-7.3736915985289997E-3</v>
      </c>
      <c r="N1600">
        <v>-1.4631638856434899E-2</v>
      </c>
      <c r="O1600">
        <v>-1.6955968237421001E-2</v>
      </c>
      <c r="P1600">
        <v>-2.4733871108747899E-3</v>
      </c>
      <c r="Q1600" s="15">
        <f t="shared" si="73"/>
        <v>1155.790039</v>
      </c>
      <c r="R1600" s="15">
        <f t="shared" si="74"/>
        <v>0.67</v>
      </c>
      <c r="T1600" s="3">
        <v>40304</v>
      </c>
      <c r="U1600">
        <v>1128.150024</v>
      </c>
      <c r="V1600" s="9">
        <v>40304</v>
      </c>
      <c r="W1600" s="8">
        <v>0.67</v>
      </c>
    </row>
    <row r="1601" spans="1:23" x14ac:dyDescent="0.4">
      <c r="A1601">
        <v>20100512</v>
      </c>
      <c r="B1601" s="3">
        <f t="shared" si="72"/>
        <v>40310</v>
      </c>
      <c r="C1601">
        <v>-1.78284826168696E-2</v>
      </c>
      <c r="D1601">
        <v>-3.6708719376679397E-2</v>
      </c>
      <c r="E1601">
        <v>-2.4390066611815898E-2</v>
      </c>
      <c r="F1601">
        <v>-2.9383261219468802E-2</v>
      </c>
      <c r="G1601">
        <v>-5.6529421685214002E-3</v>
      </c>
      <c r="H1601">
        <v>-2.80728989109486E-2</v>
      </c>
      <c r="I1601">
        <v>-2.11238651946529E-2</v>
      </c>
      <c r="J1601">
        <v>-2.0310003136277101E-2</v>
      </c>
      <c r="K1601">
        <v>-1.57128134351119E-2</v>
      </c>
      <c r="L1601">
        <v>-7.8338008444349301E-3</v>
      </c>
      <c r="M1601">
        <v>-4.7679290377646302E-2</v>
      </c>
      <c r="N1601">
        <v>-2.1960846950185499E-2</v>
      </c>
      <c r="O1601">
        <v>-2.1387825312131299E-2</v>
      </c>
      <c r="P1601">
        <v>-0.19733769047692601</v>
      </c>
      <c r="Q1601" s="15">
        <f t="shared" si="73"/>
        <v>1171.670044</v>
      </c>
      <c r="R1601" s="15">
        <f t="shared" si="74"/>
        <v>0.51</v>
      </c>
      <c r="T1601" s="3">
        <v>40305</v>
      </c>
      <c r="U1601">
        <v>1110.880005</v>
      </c>
      <c r="V1601" s="9">
        <v>40305</v>
      </c>
      <c r="W1601" s="8">
        <v>0.78</v>
      </c>
    </row>
    <row r="1602" spans="1:23" x14ac:dyDescent="0.4">
      <c r="A1602">
        <v>20100513</v>
      </c>
      <c r="B1602" s="3">
        <f t="shared" ref="B1602:B1665" si="75">DATE(LEFT(A1602, 4),RIGHT(LEFT(A1602,6),2),RIGHT(A1602, 2))</f>
        <v>40311</v>
      </c>
      <c r="C1602">
        <v>-1.5412172263499E-2</v>
      </c>
      <c r="D1602">
        <v>-9.0517256097404301E-3</v>
      </c>
      <c r="E1602">
        <v>-1.11874423687774E-2</v>
      </c>
      <c r="F1602">
        <v>-1.5285363936411601E-2</v>
      </c>
      <c r="G1602">
        <v>-1.8997209258547702E-2</v>
      </c>
      <c r="H1602">
        <v>-4.6848259757589199E-3</v>
      </c>
      <c r="I1602">
        <v>-1.59667398389551E-2</v>
      </c>
      <c r="J1602">
        <v>-2.6502032363172098E-2</v>
      </c>
      <c r="K1602">
        <v>-1.81152965779884E-2</v>
      </c>
      <c r="L1602">
        <v>-1.25933714289831E-2</v>
      </c>
      <c r="M1602">
        <v>-1.0016848558092701E-2</v>
      </c>
      <c r="N1602">
        <v>-1.8117900587339499E-2</v>
      </c>
      <c r="O1602">
        <v>-2.4721118158061699E-2</v>
      </c>
      <c r="P1602">
        <v>-2.0194554021321101E-2</v>
      </c>
      <c r="Q1602" s="15">
        <f t="shared" si="73"/>
        <v>1157.4399410000001</v>
      </c>
      <c r="R1602" s="15">
        <f t="shared" si="74"/>
        <v>0.56999999999999995</v>
      </c>
      <c r="T1602" s="3">
        <v>40308</v>
      </c>
      <c r="U1602">
        <v>1159.7299800000001</v>
      </c>
      <c r="V1602" s="9">
        <v>40308</v>
      </c>
      <c r="W1602" s="8">
        <v>0.61</v>
      </c>
    </row>
    <row r="1603" spans="1:23" x14ac:dyDescent="0.4">
      <c r="A1603">
        <v>20100514</v>
      </c>
      <c r="B1603" s="3">
        <f t="shared" si="75"/>
        <v>40312</v>
      </c>
      <c r="C1603">
        <v>-5.45246136136752E-2</v>
      </c>
      <c r="D1603">
        <v>-1.5132398842463099E-2</v>
      </c>
      <c r="E1603">
        <v>-2.6976214142391E-2</v>
      </c>
      <c r="F1603">
        <v>-1.32191365953238E-2</v>
      </c>
      <c r="G1603">
        <v>-1.7540967054680199E-2</v>
      </c>
      <c r="H1603">
        <v>-1.72186840803717E-2</v>
      </c>
      <c r="I1603">
        <v>-1.7018410792774299E-2</v>
      </c>
      <c r="J1603">
        <v>-3.3876412796945601E-2</v>
      </c>
      <c r="K1603">
        <v>-2.6559123828727198E-2</v>
      </c>
      <c r="L1603">
        <v>-3.12032668195352E-2</v>
      </c>
      <c r="M1603">
        <v>-3.0012797651449302E-2</v>
      </c>
      <c r="O1603">
        <v>-1.61828037780186E-2</v>
      </c>
      <c r="P1603">
        <v>-2.22894669830427E-2</v>
      </c>
      <c r="Q1603" s="15">
        <f t="shared" ref="Q1603:Q1666" si="76">INDEX($U$2:$U$4000, MATCH(B1603,$T$2:$T$4000,0) )</f>
        <v>1135.6800539999999</v>
      </c>
      <c r="R1603" s="15">
        <f t="shared" ref="R1603:R1666" si="77">INDEX($W$2:$W$3552, MATCH(B1603,$V$2:$V$3552,0) )</f>
        <v>0.69</v>
      </c>
      <c r="T1603" s="3">
        <v>40309</v>
      </c>
      <c r="U1603">
        <v>1155.790039</v>
      </c>
      <c r="V1603" s="9">
        <v>40309</v>
      </c>
      <c r="W1603" s="8">
        <v>0.67</v>
      </c>
    </row>
    <row r="1604" spans="1:23" x14ac:dyDescent="0.4">
      <c r="A1604">
        <v>20100517</v>
      </c>
      <c r="B1604" s="3">
        <f t="shared" si="75"/>
        <v>40315</v>
      </c>
      <c r="C1604">
        <v>-4.9821149570741302E-3</v>
      </c>
      <c r="D1604">
        <v>2.1047260534487602E-2</v>
      </c>
      <c r="E1604">
        <v>-1.73201477353527E-2</v>
      </c>
      <c r="F1604">
        <v>-1.6964330077579099E-2</v>
      </c>
      <c r="G1604">
        <v>8.1360051981708807E-3</v>
      </c>
      <c r="H1604">
        <v>-7.9390122071154503E-3</v>
      </c>
      <c r="I1604">
        <v>-2.42886028145896E-2</v>
      </c>
      <c r="J1604">
        <v>-1.27098135273236E-2</v>
      </c>
      <c r="K1604">
        <v>-2.2454158546061E-2</v>
      </c>
      <c r="L1604">
        <v>-1.1285573903297E-2</v>
      </c>
      <c r="M1604">
        <v>-1.7815801109702399E-2</v>
      </c>
      <c r="N1604">
        <v>-1.9148275963965899E-2</v>
      </c>
      <c r="O1604">
        <v>-2.48777247241176E-2</v>
      </c>
      <c r="P1604">
        <v>-3.12427784901597E-2</v>
      </c>
      <c r="Q1604" s="15">
        <f t="shared" si="76"/>
        <v>1136.9399410000001</v>
      </c>
      <c r="R1604" s="15">
        <f t="shared" si="77"/>
        <v>0.68</v>
      </c>
      <c r="T1604" s="3">
        <v>40310</v>
      </c>
      <c r="U1604">
        <v>1171.670044</v>
      </c>
      <c r="V1604" s="9">
        <v>40310</v>
      </c>
      <c r="W1604" s="8">
        <v>0.51</v>
      </c>
    </row>
    <row r="1605" spans="1:23" x14ac:dyDescent="0.4">
      <c r="A1605">
        <v>20100518</v>
      </c>
      <c r="B1605" s="3">
        <f t="shared" si="75"/>
        <v>40316</v>
      </c>
      <c r="C1605">
        <v>3.6133668778200602E-2</v>
      </c>
      <c r="D1605">
        <v>1.6213663048854699E-3</v>
      </c>
      <c r="E1605">
        <v>-8.8373776035587295E-3</v>
      </c>
      <c r="F1605">
        <v>-2.1081655377397701E-2</v>
      </c>
      <c r="G1605">
        <v>-2.16002725409352E-2</v>
      </c>
      <c r="H1605">
        <v>5.15526484795113E-3</v>
      </c>
      <c r="I1605">
        <v>-2.6537190550795599E-2</v>
      </c>
      <c r="J1605">
        <v>-1.1801200816550399E-3</v>
      </c>
      <c r="K1605">
        <v>7.3356544161426397E-4</v>
      </c>
      <c r="L1605">
        <v>-1.83199259202253E-2</v>
      </c>
      <c r="M1605">
        <v>-1.43918805678301E-2</v>
      </c>
      <c r="N1605">
        <v>-1.2592394624901301E-2</v>
      </c>
      <c r="O1605">
        <v>-3.4258454931423601E-3</v>
      </c>
      <c r="P1605">
        <v>-1.5546433138110499E-3</v>
      </c>
      <c r="Q1605" s="15">
        <f t="shared" si="76"/>
        <v>1120.8000489999999</v>
      </c>
      <c r="R1605" s="15">
        <f t="shared" si="77"/>
        <v>0.64</v>
      </c>
      <c r="T1605" s="3">
        <v>40311</v>
      </c>
      <c r="U1605">
        <v>1157.4399410000001</v>
      </c>
      <c r="V1605" s="9">
        <v>40311</v>
      </c>
      <c r="W1605" s="8">
        <v>0.56999999999999995</v>
      </c>
    </row>
    <row r="1606" spans="1:23" x14ac:dyDescent="0.4">
      <c r="A1606">
        <v>20100519</v>
      </c>
      <c r="B1606" s="3">
        <f t="shared" si="75"/>
        <v>40317</v>
      </c>
      <c r="C1606">
        <v>-4.3275506819963797E-2</v>
      </c>
      <c r="D1606">
        <v>1.01483864855924E-2</v>
      </c>
      <c r="E1606">
        <v>-9.5127735876966296E-3</v>
      </c>
      <c r="F1606">
        <v>-2.9734869367547101E-2</v>
      </c>
      <c r="G1606">
        <v>-1.2731359241531201E-2</v>
      </c>
      <c r="H1606">
        <v>-2.7043488273970798E-2</v>
      </c>
      <c r="I1606">
        <v>-4.29798057198333E-2</v>
      </c>
      <c r="J1606">
        <v>-2.6149596083083999E-2</v>
      </c>
      <c r="K1606">
        <v>-3.3741436805084603E-2</v>
      </c>
      <c r="L1606">
        <v>-6.7690131674223598E-3</v>
      </c>
      <c r="M1606">
        <v>-2.32176928298908E-2</v>
      </c>
      <c r="N1606">
        <v>-2.0537913849547802E-2</v>
      </c>
      <c r="O1606">
        <v>-3.1521226629721899E-2</v>
      </c>
      <c r="P1606">
        <v>-1.3221750736470901E-2</v>
      </c>
      <c r="Q1606" s="15">
        <f t="shared" si="76"/>
        <v>1115.0500489999999</v>
      </c>
      <c r="R1606" s="15">
        <f t="shared" si="77"/>
        <v>0.79</v>
      </c>
      <c r="T1606" s="3">
        <v>40312</v>
      </c>
      <c r="U1606">
        <v>1135.6800539999999</v>
      </c>
      <c r="V1606" s="9">
        <v>40312</v>
      </c>
      <c r="W1606" s="8">
        <v>0.69</v>
      </c>
    </row>
    <row r="1607" spans="1:23" x14ac:dyDescent="0.4">
      <c r="A1607">
        <v>20100520</v>
      </c>
      <c r="B1607" s="3">
        <f t="shared" si="75"/>
        <v>40318</v>
      </c>
      <c r="C1607">
        <v>-0.12506735052651399</v>
      </c>
      <c r="D1607">
        <v>-1.3513697967644201E-2</v>
      </c>
      <c r="E1607">
        <v>6.2352306845013701E-4</v>
      </c>
      <c r="F1607">
        <v>-2.4096091553819698E-2</v>
      </c>
      <c r="G1607">
        <v>-4.4657641629626897E-2</v>
      </c>
      <c r="H1607">
        <v>-8.1440008633651608E-3</v>
      </c>
      <c r="I1607">
        <v>-1.7911732198572099E-2</v>
      </c>
      <c r="J1607">
        <v>1.45042011750014E-2</v>
      </c>
      <c r="K1607">
        <v>-3.0494518909330401E-2</v>
      </c>
      <c r="L1607">
        <v>-1.6838881536035499E-3</v>
      </c>
      <c r="M1607">
        <v>-8.17503288658291E-3</v>
      </c>
      <c r="N1607">
        <v>-2.2209671759452401E-2</v>
      </c>
      <c r="O1607">
        <v>-2.0324417411027099E-2</v>
      </c>
      <c r="P1607">
        <v>-5.4949441777514298E-3</v>
      </c>
      <c r="Q1607" s="15">
        <f t="shared" si="76"/>
        <v>1071.589966</v>
      </c>
      <c r="R1607" s="15">
        <f t="shared" si="77"/>
        <v>0.86</v>
      </c>
      <c r="T1607" s="3">
        <v>40315</v>
      </c>
      <c r="U1607">
        <v>1136.9399410000001</v>
      </c>
      <c r="V1607" s="9">
        <v>40315</v>
      </c>
      <c r="W1607" s="8">
        <v>0.68</v>
      </c>
    </row>
    <row r="1608" spans="1:23" x14ac:dyDescent="0.4">
      <c r="A1608">
        <v>20100521</v>
      </c>
      <c r="B1608" s="3">
        <f t="shared" si="75"/>
        <v>40319</v>
      </c>
      <c r="C1608">
        <v>-8.5874052332156198E-2</v>
      </c>
      <c r="D1608">
        <v>-3.2225512446842797E-2</v>
      </c>
      <c r="H1608">
        <v>-3.4005417596028799E-2</v>
      </c>
      <c r="K1608">
        <v>-6.92800056540403E-2</v>
      </c>
      <c r="L1608">
        <v>-4.3919269923948498E-2</v>
      </c>
      <c r="P1608">
        <v>-2.81890276898859E-2</v>
      </c>
      <c r="Q1608" s="15">
        <f t="shared" si="76"/>
        <v>1087.6899410000001</v>
      </c>
      <c r="R1608" s="15">
        <f t="shared" si="77"/>
        <v>0.86</v>
      </c>
      <c r="T1608" s="3">
        <v>40316</v>
      </c>
      <c r="U1608">
        <v>1120.8000489999999</v>
      </c>
      <c r="V1608" s="9">
        <v>40316</v>
      </c>
      <c r="W1608" s="8">
        <v>0.64</v>
      </c>
    </row>
    <row r="1609" spans="1:23" x14ac:dyDescent="0.4">
      <c r="A1609">
        <v>20100524</v>
      </c>
      <c r="B1609" s="3">
        <f t="shared" si="75"/>
        <v>40322</v>
      </c>
      <c r="C1609">
        <v>-3.3929419947201202E-2</v>
      </c>
      <c r="D1609">
        <v>-3.1984440542598899E-2</v>
      </c>
      <c r="E1609">
        <v>-4.5695099531390101E-2</v>
      </c>
      <c r="F1609">
        <v>-0.119094922898274</v>
      </c>
      <c r="H1609">
        <v>-2.6185180713684E-2</v>
      </c>
      <c r="J1609">
        <v>-5.58742858206304E-2</v>
      </c>
      <c r="M1609">
        <v>-4.8723108019724203E-2</v>
      </c>
      <c r="O1609">
        <v>-1.8529776975211298E-2</v>
      </c>
      <c r="P1609">
        <v>-2.1565149198989001E-2</v>
      </c>
      <c r="Q1609" s="15">
        <f t="shared" si="76"/>
        <v>1073.650024</v>
      </c>
      <c r="R1609" s="15">
        <f t="shared" si="77"/>
        <v>0.63</v>
      </c>
      <c r="T1609" s="3">
        <v>40317</v>
      </c>
      <c r="U1609">
        <v>1115.0500489999999</v>
      </c>
      <c r="V1609" s="9">
        <v>40317</v>
      </c>
      <c r="W1609" s="8">
        <v>0.79</v>
      </c>
    </row>
    <row r="1610" spans="1:23" x14ac:dyDescent="0.4">
      <c r="A1610">
        <v>20100525</v>
      </c>
      <c r="B1610" s="3">
        <f t="shared" si="75"/>
        <v>40323</v>
      </c>
      <c r="C1610">
        <v>-9.1151122483124306E-2</v>
      </c>
      <c r="D1610">
        <v>-2.62898170489788E-2</v>
      </c>
      <c r="F1610">
        <v>-1.91671427483395E-2</v>
      </c>
      <c r="G1610">
        <v>-4.1593918882103502E-2</v>
      </c>
      <c r="H1610">
        <v>-2.5124813458282401E-2</v>
      </c>
      <c r="J1610">
        <v>-1.9051025429005702E-2</v>
      </c>
      <c r="K1610">
        <v>-5.0331569764513598E-2</v>
      </c>
      <c r="L1610">
        <v>-2.1502869990711299E-2</v>
      </c>
      <c r="N1610">
        <v>-1.8376861044864301E-2</v>
      </c>
      <c r="O1610">
        <v>-2.19603804141861E-2</v>
      </c>
      <c r="P1610">
        <v>-2.1606885826306099E-2</v>
      </c>
      <c r="Q1610" s="15">
        <f t="shared" si="76"/>
        <v>1074.030029</v>
      </c>
      <c r="R1610" s="15">
        <f t="shared" si="77"/>
        <v>0.69</v>
      </c>
      <c r="T1610" s="3">
        <v>40318</v>
      </c>
      <c r="U1610">
        <v>1071.589966</v>
      </c>
      <c r="V1610" s="9">
        <v>40318</v>
      </c>
      <c r="W1610" s="8">
        <v>0.86</v>
      </c>
    </row>
    <row r="1611" spans="1:23" x14ac:dyDescent="0.4">
      <c r="A1611">
        <v>20100526</v>
      </c>
      <c r="B1611" s="3">
        <f t="shared" si="75"/>
        <v>40324</v>
      </c>
      <c r="C1611">
        <v>2.3776022189545901E-2</v>
      </c>
      <c r="D1611">
        <v>-1.7919417565378699E-2</v>
      </c>
      <c r="E1611">
        <v>-1.8492035310514202E-2</v>
      </c>
      <c r="F1611">
        <v>-2.55728975874666E-2</v>
      </c>
      <c r="G1611">
        <v>-2.0347160205423501E-2</v>
      </c>
      <c r="I1611">
        <v>-4.4823068849869301E-2</v>
      </c>
      <c r="P1611">
        <v>-3.3351414933450202E-2</v>
      </c>
      <c r="Q1611" s="15">
        <f t="shared" si="76"/>
        <v>1067.9499510000001</v>
      </c>
      <c r="R1611" s="15">
        <f t="shared" si="77"/>
        <v>0.53</v>
      </c>
      <c r="T1611" s="3">
        <v>40319</v>
      </c>
      <c r="U1611">
        <v>1087.6899410000001</v>
      </c>
      <c r="V1611" s="9">
        <v>40319</v>
      </c>
      <c r="W1611" s="8">
        <v>0.86</v>
      </c>
    </row>
    <row r="1612" spans="1:23" x14ac:dyDescent="0.4">
      <c r="A1612">
        <v>20100527</v>
      </c>
      <c r="B1612" s="3">
        <f t="shared" si="75"/>
        <v>40325</v>
      </c>
      <c r="C1612">
        <v>2.6476877280797902E-2</v>
      </c>
      <c r="E1612">
        <v>-1.55885266713167E-2</v>
      </c>
      <c r="F1612">
        <v>-2.75846327141957E-2</v>
      </c>
      <c r="H1612">
        <v>-2.96834958895025E-2</v>
      </c>
      <c r="K1612">
        <v>-0.13686047409722599</v>
      </c>
      <c r="N1612">
        <v>-4.2442680892012703E-2</v>
      </c>
      <c r="O1612">
        <v>-2.5553012198839199E-2</v>
      </c>
      <c r="P1612">
        <v>-3.9996098863573797E-2</v>
      </c>
      <c r="Q1612" s="15">
        <f t="shared" si="76"/>
        <v>1103.0600589999999</v>
      </c>
      <c r="R1612" s="15">
        <f t="shared" si="77"/>
        <v>0.52</v>
      </c>
      <c r="T1612" s="3">
        <v>40322</v>
      </c>
      <c r="U1612">
        <v>1073.650024</v>
      </c>
      <c r="V1612" s="9">
        <v>40322</v>
      </c>
      <c r="W1612" s="8">
        <v>0.63</v>
      </c>
    </row>
    <row r="1613" spans="1:23" x14ac:dyDescent="0.4">
      <c r="A1613">
        <v>20100528</v>
      </c>
      <c r="B1613" s="3">
        <f t="shared" si="75"/>
        <v>40326</v>
      </c>
      <c r="L1613">
        <v>-1.51974438175297E-2</v>
      </c>
      <c r="O1613">
        <v>-2.3585472271982402E-2</v>
      </c>
      <c r="P1613">
        <v>-1.14648747675837E-2</v>
      </c>
      <c r="Q1613" s="15">
        <f t="shared" si="76"/>
        <v>1089.410034</v>
      </c>
      <c r="R1613" s="15">
        <f t="shared" si="77"/>
        <v>0.57999999999999996</v>
      </c>
      <c r="T1613" s="3">
        <v>40323</v>
      </c>
      <c r="U1613">
        <v>1074.030029</v>
      </c>
      <c r="V1613" s="9">
        <v>40323</v>
      </c>
      <c r="W1613" s="8">
        <v>0.69</v>
      </c>
    </row>
    <row r="1614" spans="1:23" x14ac:dyDescent="0.4">
      <c r="A1614">
        <v>20100601</v>
      </c>
      <c r="B1614" s="3">
        <f t="shared" si="75"/>
        <v>40330</v>
      </c>
      <c r="D1614">
        <v>-2.0389770637424601E-2</v>
      </c>
      <c r="F1614">
        <v>-2.1434051732200601E-2</v>
      </c>
      <c r="I1614">
        <v>-2.3981268234872899E-2</v>
      </c>
      <c r="K1614">
        <v>-2.4578038667158901E-2</v>
      </c>
      <c r="M1614">
        <v>-1.8753419772894998E-2</v>
      </c>
      <c r="O1614">
        <v>-1.8109608376567301E-2</v>
      </c>
      <c r="P1614">
        <v>-1.8647138759757001E-2</v>
      </c>
      <c r="Q1614" s="15">
        <f t="shared" si="76"/>
        <v>1070.709961</v>
      </c>
      <c r="R1614" s="15">
        <f t="shared" si="77"/>
        <v>0.6</v>
      </c>
      <c r="T1614" s="3">
        <v>40324</v>
      </c>
      <c r="U1614">
        <v>1067.9499510000001</v>
      </c>
      <c r="V1614" s="9">
        <v>40324</v>
      </c>
      <c r="W1614" s="8">
        <v>0.53</v>
      </c>
    </row>
    <row r="1615" spans="1:23" x14ac:dyDescent="0.4">
      <c r="A1615">
        <v>20100602</v>
      </c>
      <c r="B1615" s="3">
        <f t="shared" si="75"/>
        <v>40331</v>
      </c>
      <c r="E1615">
        <v>-1.6405243835826099E-2</v>
      </c>
      <c r="F1615">
        <v>-2.8513486881391801E-2</v>
      </c>
      <c r="G1615">
        <v>-2.4050853687038999E-2</v>
      </c>
      <c r="J1615">
        <v>-2.0381741313003701E-2</v>
      </c>
      <c r="N1615">
        <v>-4.70476369669851E-2</v>
      </c>
      <c r="O1615">
        <v>-1.86034587168253E-2</v>
      </c>
      <c r="P1615">
        <v>-1.50764411650464E-2</v>
      </c>
      <c r="Q1615" s="15">
        <f t="shared" si="76"/>
        <v>1098.380005</v>
      </c>
      <c r="R1615" s="15">
        <f t="shared" si="77"/>
        <v>0.61</v>
      </c>
      <c r="T1615" s="3">
        <v>40325</v>
      </c>
      <c r="U1615">
        <v>1103.0600589999999</v>
      </c>
      <c r="V1615" s="9">
        <v>40325</v>
      </c>
      <c r="W1615" s="8">
        <v>0.52</v>
      </c>
    </row>
    <row r="1616" spans="1:23" x14ac:dyDescent="0.4">
      <c r="A1616">
        <v>20100603</v>
      </c>
      <c r="B1616" s="3">
        <f t="shared" si="75"/>
        <v>40332</v>
      </c>
      <c r="C1616">
        <v>1.6771920761562099E-3</v>
      </c>
      <c r="D1616">
        <v>-1.7995847892412601E-2</v>
      </c>
      <c r="G1616">
        <v>-3.2012115085970697E-2</v>
      </c>
      <c r="L1616">
        <v>-2.5692756125407602E-2</v>
      </c>
      <c r="P1616">
        <v>-1.36526093855142E-2</v>
      </c>
      <c r="Q1616" s="15">
        <f t="shared" si="76"/>
        <v>1102.829956</v>
      </c>
      <c r="R1616" s="15">
        <f t="shared" si="77"/>
        <v>0.6</v>
      </c>
      <c r="T1616" s="3">
        <v>40326</v>
      </c>
      <c r="U1616">
        <v>1089.410034</v>
      </c>
      <c r="V1616" s="9">
        <v>40326</v>
      </c>
      <c r="W1616" s="8">
        <v>0.57999999999999996</v>
      </c>
    </row>
    <row r="1617" spans="1:23" x14ac:dyDescent="0.4">
      <c r="A1617">
        <v>20100604</v>
      </c>
      <c r="B1617" s="3">
        <f t="shared" si="75"/>
        <v>40333</v>
      </c>
      <c r="C1617">
        <v>-0.11019536335579801</v>
      </c>
      <c r="E1617">
        <v>-2.14254383443826E-2</v>
      </c>
      <c r="F1617">
        <v>-1.36467661449676E-2</v>
      </c>
      <c r="H1617">
        <v>-5.1968276467156897E-2</v>
      </c>
      <c r="L1617">
        <v>-1.27262845135562E-2</v>
      </c>
      <c r="P1617">
        <v>-8.1744405531657405E-3</v>
      </c>
      <c r="Q1617" s="15">
        <f t="shared" si="76"/>
        <v>1064.880005</v>
      </c>
      <c r="R1617" s="15">
        <f t="shared" si="77"/>
        <v>0.59</v>
      </c>
      <c r="T1617" s="3">
        <v>40330</v>
      </c>
      <c r="U1617">
        <v>1070.709961</v>
      </c>
      <c r="V1617" s="9">
        <v>40330</v>
      </c>
      <c r="W1617" s="8">
        <v>0.6</v>
      </c>
    </row>
    <row r="1618" spans="1:23" x14ac:dyDescent="0.4">
      <c r="A1618">
        <v>20100607</v>
      </c>
      <c r="B1618" s="3">
        <f t="shared" si="75"/>
        <v>40336</v>
      </c>
      <c r="C1618">
        <v>-2.0586906909721699E-2</v>
      </c>
      <c r="E1618">
        <v>-9.27867558203661E-3</v>
      </c>
      <c r="H1618">
        <v>-2.2429151789460301E-2</v>
      </c>
      <c r="N1618">
        <v>-2.3749825096321699E-2</v>
      </c>
      <c r="O1618">
        <v>-1.4345160978433099E-2</v>
      </c>
      <c r="P1618">
        <v>-5.4987081933745002E-3</v>
      </c>
      <c r="Q1618" s="15">
        <f t="shared" si="76"/>
        <v>1050.469971</v>
      </c>
      <c r="R1618" s="15">
        <f t="shared" si="77"/>
        <v>0.6</v>
      </c>
      <c r="T1618" s="3">
        <v>40331</v>
      </c>
      <c r="U1618">
        <v>1098.380005</v>
      </c>
      <c r="V1618" s="9">
        <v>40331</v>
      </c>
      <c r="W1618" s="8">
        <v>0.61</v>
      </c>
    </row>
    <row r="1619" spans="1:23" x14ac:dyDescent="0.4">
      <c r="A1619">
        <v>20100608</v>
      </c>
      <c r="B1619" s="3">
        <f t="shared" si="75"/>
        <v>40337</v>
      </c>
      <c r="C1619">
        <v>-2.4778680444599199E-2</v>
      </c>
      <c r="D1619">
        <v>-1.7119596646422802E-2</v>
      </c>
      <c r="E1619">
        <v>-1.28271653337918E-2</v>
      </c>
      <c r="F1619">
        <v>-2.1865326770411801E-2</v>
      </c>
      <c r="G1619">
        <v>-2.4115101854872398E-2</v>
      </c>
      <c r="I1619">
        <v>-2.174890390327E-2</v>
      </c>
      <c r="K1619">
        <v>-5.2643800517244897E-2</v>
      </c>
      <c r="L1619">
        <v>-1.9142403371869201E-2</v>
      </c>
      <c r="N1619">
        <v>-1.48401494168631E-2</v>
      </c>
      <c r="O1619">
        <v>-1.54903933723037E-2</v>
      </c>
      <c r="P1619">
        <v>-8.0263637800571899E-2</v>
      </c>
      <c r="Q1619" s="15">
        <f t="shared" si="76"/>
        <v>1062</v>
      </c>
      <c r="R1619" s="15">
        <f t="shared" si="77"/>
        <v>0.69</v>
      </c>
      <c r="T1619" s="3">
        <v>40332</v>
      </c>
      <c r="U1619">
        <v>1102.829956</v>
      </c>
      <c r="V1619" s="9">
        <v>40332</v>
      </c>
      <c r="W1619" s="8">
        <v>0.6</v>
      </c>
    </row>
    <row r="1620" spans="1:23" x14ac:dyDescent="0.4">
      <c r="A1620">
        <v>20100609</v>
      </c>
      <c r="B1620" s="3">
        <f t="shared" si="75"/>
        <v>40338</v>
      </c>
      <c r="C1620">
        <v>-1.94895164683106E-3</v>
      </c>
      <c r="D1620">
        <v>-1.60571207336337E-2</v>
      </c>
      <c r="E1620">
        <v>-2.5384002384014399E-2</v>
      </c>
      <c r="G1620">
        <v>-2.0235012333045799E-2</v>
      </c>
      <c r="H1620">
        <v>-1.78101207851467E-2</v>
      </c>
      <c r="I1620">
        <v>-1.5302281438088801E-2</v>
      </c>
      <c r="K1620">
        <v>-8.8974023883779396E-3</v>
      </c>
      <c r="M1620">
        <v>-4.0872872143287997E-2</v>
      </c>
      <c r="N1620">
        <v>4.3847650356967902E-2</v>
      </c>
      <c r="P1620">
        <v>-6.0990159024320997E-3</v>
      </c>
      <c r="Q1620" s="15">
        <f t="shared" si="76"/>
        <v>1055.6899410000001</v>
      </c>
      <c r="R1620" s="15">
        <f t="shared" si="77"/>
        <v>0.69</v>
      </c>
      <c r="T1620" s="3">
        <v>40333</v>
      </c>
      <c r="U1620">
        <v>1064.880005</v>
      </c>
      <c r="V1620" s="9">
        <v>40333</v>
      </c>
      <c r="W1620" s="8">
        <v>0.59</v>
      </c>
    </row>
    <row r="1621" spans="1:23" x14ac:dyDescent="0.4">
      <c r="A1621">
        <v>20100610</v>
      </c>
      <c r="B1621" s="3">
        <f t="shared" si="75"/>
        <v>40339</v>
      </c>
      <c r="C1621">
        <v>4.3197039023312997E-2</v>
      </c>
      <c r="D1621">
        <v>-1.4841991897168399E-2</v>
      </c>
      <c r="E1621">
        <v>-1.9506472885786601E-2</v>
      </c>
      <c r="F1621">
        <v>-6.3677174781316204E-3</v>
      </c>
      <c r="G1621">
        <v>-4.6139525108126099E-2</v>
      </c>
      <c r="I1621">
        <v>-2.5204249052352998E-2</v>
      </c>
      <c r="J1621">
        <v>-1.12040845239967E-2</v>
      </c>
      <c r="K1621">
        <v>-4.5968755803521097E-2</v>
      </c>
      <c r="L1621">
        <v>-2.5223389195475301E-2</v>
      </c>
      <c r="M1621">
        <v>-4.1720337268922797E-2</v>
      </c>
      <c r="O1621">
        <v>-1.07434035819191E-2</v>
      </c>
      <c r="P1621">
        <v>-2.6655083684836E-2</v>
      </c>
      <c r="Q1621" s="15">
        <f t="shared" si="76"/>
        <v>1086.839966</v>
      </c>
      <c r="R1621" s="15">
        <f t="shared" si="77"/>
        <v>0.66</v>
      </c>
      <c r="T1621" s="3">
        <v>40336</v>
      </c>
      <c r="U1621">
        <v>1050.469971</v>
      </c>
      <c r="V1621" s="9">
        <v>40336</v>
      </c>
      <c r="W1621" s="8">
        <v>0.6</v>
      </c>
    </row>
    <row r="1622" spans="1:23" x14ac:dyDescent="0.4">
      <c r="A1622">
        <v>20100611</v>
      </c>
      <c r="B1622" s="3">
        <f t="shared" si="75"/>
        <v>40340</v>
      </c>
      <c r="C1622">
        <v>-2.8487282649635001E-2</v>
      </c>
      <c r="D1622">
        <v>-5.5992788057699597E-2</v>
      </c>
      <c r="E1622">
        <v>-1.9207969835105799E-2</v>
      </c>
      <c r="F1622">
        <v>-3.0451461836668199E-2</v>
      </c>
      <c r="G1622">
        <v>-2.5658660702850899E-2</v>
      </c>
      <c r="H1622">
        <v>-3.2339712240439897E-2</v>
      </c>
      <c r="K1622">
        <v>-2.9792185498203699E-2</v>
      </c>
      <c r="L1622">
        <v>-2.4764453842614002E-2</v>
      </c>
      <c r="M1622">
        <v>-2.23191994564725E-2</v>
      </c>
      <c r="N1622">
        <v>-2.2880583002916701E-2</v>
      </c>
      <c r="O1622">
        <v>-1.24478222041015E-2</v>
      </c>
      <c r="P1622">
        <v>-3.3014304961524597E-2</v>
      </c>
      <c r="Q1622" s="15">
        <f t="shared" si="76"/>
        <v>1091.599976</v>
      </c>
      <c r="R1622" s="15">
        <f t="shared" si="77"/>
        <v>0.7</v>
      </c>
      <c r="T1622" s="3">
        <v>40337</v>
      </c>
      <c r="U1622">
        <v>1062</v>
      </c>
      <c r="V1622" s="9">
        <v>40337</v>
      </c>
      <c r="W1622" s="8">
        <v>0.69</v>
      </c>
    </row>
    <row r="1623" spans="1:23" x14ac:dyDescent="0.4">
      <c r="A1623">
        <v>20100614</v>
      </c>
      <c r="B1623" s="3">
        <f t="shared" si="75"/>
        <v>40343</v>
      </c>
      <c r="C1623">
        <v>-2.9650756151885099E-2</v>
      </c>
      <c r="D1623">
        <v>-1.7755697492943E-2</v>
      </c>
      <c r="E1623">
        <v>-1.05814027753665E-2</v>
      </c>
      <c r="G1623">
        <v>-1.6461534774620298E-2</v>
      </c>
      <c r="H1623">
        <v>-2.3627665032654101E-2</v>
      </c>
      <c r="I1623">
        <v>-3.7645605888684298E-3</v>
      </c>
      <c r="J1623">
        <v>-1.08863004246892E-2</v>
      </c>
      <c r="K1623">
        <v>-1.6622404543651301E-2</v>
      </c>
      <c r="L1623">
        <v>-1.6637506666120998E-2</v>
      </c>
      <c r="M1623">
        <v>-2.5296748381145099E-2</v>
      </c>
      <c r="N1623">
        <v>-2.9336251847970601E-2</v>
      </c>
      <c r="O1623">
        <v>-1.41556655585973E-2</v>
      </c>
      <c r="P1623">
        <v>-2.3085594074090499E-2</v>
      </c>
      <c r="Q1623" s="15">
        <f t="shared" si="76"/>
        <v>1089.630005</v>
      </c>
      <c r="R1623" s="15">
        <f t="shared" si="77"/>
        <v>0.6</v>
      </c>
      <c r="T1623" s="3">
        <v>40338</v>
      </c>
      <c r="U1623">
        <v>1055.6899410000001</v>
      </c>
      <c r="V1623" s="9">
        <v>40338</v>
      </c>
      <c r="W1623" s="8">
        <v>0.69</v>
      </c>
    </row>
    <row r="1624" spans="1:23" x14ac:dyDescent="0.4">
      <c r="A1624">
        <v>20100615</v>
      </c>
      <c r="B1624" s="3">
        <f t="shared" si="75"/>
        <v>40344</v>
      </c>
      <c r="C1624">
        <v>-1.8107317084549001E-3</v>
      </c>
      <c r="D1624">
        <v>-4.5810239168759197E-2</v>
      </c>
      <c r="E1624">
        <v>-3.78140438426917E-2</v>
      </c>
      <c r="F1624">
        <v>-1.7128542586430599E-2</v>
      </c>
      <c r="H1624">
        <v>-3.1386184589717703E-2</v>
      </c>
      <c r="I1624">
        <v>-7.6080866704211197E-3</v>
      </c>
      <c r="J1624">
        <v>-1.9959730724115402E-2</v>
      </c>
      <c r="K1624">
        <v>-2.8502999048742698E-2</v>
      </c>
      <c r="L1624">
        <v>-3.2779790659979297E-2</v>
      </c>
      <c r="M1624">
        <v>-6.9752876834390598E-3</v>
      </c>
      <c r="N1624">
        <v>-2.4979807588805001E-2</v>
      </c>
      <c r="O1624">
        <v>-1.20926604053317E-2</v>
      </c>
      <c r="P1624">
        <v>-1.83122777859611E-2</v>
      </c>
      <c r="Q1624" s="15">
        <f t="shared" si="76"/>
        <v>1115.2299800000001</v>
      </c>
      <c r="R1624" s="15">
        <f t="shared" si="77"/>
        <v>0.55000000000000004</v>
      </c>
      <c r="T1624" s="3">
        <v>40339</v>
      </c>
      <c r="U1624">
        <v>1086.839966</v>
      </c>
      <c r="V1624" s="9">
        <v>40339</v>
      </c>
      <c r="W1624" s="8">
        <v>0.66</v>
      </c>
    </row>
    <row r="1625" spans="1:23" x14ac:dyDescent="0.4">
      <c r="A1625">
        <v>20100616</v>
      </c>
      <c r="B1625" s="3">
        <f t="shared" si="75"/>
        <v>40345</v>
      </c>
      <c r="C1625">
        <v>-5.8927567549011399E-2</v>
      </c>
      <c r="D1625">
        <v>-1.9175238754317401E-2</v>
      </c>
      <c r="E1625">
        <v>-1.8439089256101601E-2</v>
      </c>
      <c r="F1625">
        <v>-1.45704853820505E-2</v>
      </c>
      <c r="G1625">
        <v>-3.1034998330317799E-2</v>
      </c>
      <c r="H1625">
        <v>-1.99837154494826E-2</v>
      </c>
      <c r="I1625">
        <v>-2.1811627323342599E-2</v>
      </c>
      <c r="J1625">
        <v>-2.6830683939122999E-2</v>
      </c>
      <c r="K1625">
        <v>-1.29538048396407E-2</v>
      </c>
      <c r="L1625">
        <v>-1.16604469475729E-2</v>
      </c>
      <c r="M1625">
        <v>-1.25975772581034E-2</v>
      </c>
      <c r="N1625">
        <v>-1.7614042569310099E-2</v>
      </c>
      <c r="O1625">
        <v>-1.2574753865584799E-2</v>
      </c>
      <c r="P1625">
        <v>-1.2769933342334699E-2</v>
      </c>
      <c r="Q1625" s="15">
        <f t="shared" si="76"/>
        <v>1114.6099850000001</v>
      </c>
      <c r="R1625" s="15">
        <f t="shared" si="77"/>
        <v>0.66</v>
      </c>
      <c r="T1625" s="3">
        <v>40340</v>
      </c>
      <c r="U1625">
        <v>1091.599976</v>
      </c>
      <c r="V1625" s="9">
        <v>40340</v>
      </c>
      <c r="W1625" s="8">
        <v>0.7</v>
      </c>
    </row>
    <row r="1626" spans="1:23" x14ac:dyDescent="0.4">
      <c r="A1626">
        <v>20100617</v>
      </c>
      <c r="B1626" s="3">
        <f t="shared" si="75"/>
        <v>40346</v>
      </c>
      <c r="C1626">
        <v>-2.25362960202952E-2</v>
      </c>
      <c r="D1626">
        <v>-1.5525588655641799E-2</v>
      </c>
      <c r="E1626">
        <v>-9.3808650136634197E-3</v>
      </c>
      <c r="F1626">
        <v>-1.34800063249418E-2</v>
      </c>
      <c r="G1626">
        <v>-3.6213107464909799E-2</v>
      </c>
      <c r="H1626">
        <v>-2.2961597173974599E-2</v>
      </c>
      <c r="J1626">
        <v>-3.0270583034568001E-2</v>
      </c>
      <c r="K1626">
        <v>-2.9056328871191601E-2</v>
      </c>
      <c r="L1626">
        <v>-1.6180569001197801E-2</v>
      </c>
      <c r="M1626">
        <v>-1.6329532410230399E-2</v>
      </c>
      <c r="N1626">
        <v>-4.2824782782658498E-3</v>
      </c>
      <c r="O1626">
        <v>-5.2516648604339902E-3</v>
      </c>
      <c r="P1626">
        <v>-1.24853901840868E-2</v>
      </c>
      <c r="Q1626" s="15">
        <f t="shared" si="76"/>
        <v>1116.040039</v>
      </c>
      <c r="R1626" s="15">
        <f t="shared" si="77"/>
        <v>0.67</v>
      </c>
      <c r="T1626" s="3">
        <v>40343</v>
      </c>
      <c r="U1626">
        <v>1089.630005</v>
      </c>
      <c r="V1626" s="9">
        <v>40343</v>
      </c>
      <c r="W1626" s="8">
        <v>0.6</v>
      </c>
    </row>
    <row r="1627" spans="1:23" x14ac:dyDescent="0.4">
      <c r="A1627">
        <v>20100618</v>
      </c>
      <c r="B1627" s="3">
        <f t="shared" si="75"/>
        <v>40347</v>
      </c>
      <c r="C1627">
        <v>-1.7755470744227599E-2</v>
      </c>
      <c r="D1627">
        <v>-1.5999891404306198E-2</v>
      </c>
      <c r="E1627">
        <v>-2.94207818489685E-2</v>
      </c>
      <c r="F1627">
        <v>-2.60600522249449E-2</v>
      </c>
      <c r="G1627">
        <v>-1.5348887107045701E-2</v>
      </c>
      <c r="H1627">
        <v>-2.82376354716635E-2</v>
      </c>
      <c r="J1627">
        <v>-2.6609509413475601E-2</v>
      </c>
      <c r="K1627">
        <v>-2.8862744377047202E-2</v>
      </c>
      <c r="L1627">
        <v>-2.7285413107020502E-2</v>
      </c>
      <c r="M1627">
        <v>-3.1390652408805599E-2</v>
      </c>
      <c r="N1627">
        <v>-2.74612779364212E-2</v>
      </c>
      <c r="O1627">
        <v>-3.2331006084602501E-2</v>
      </c>
      <c r="P1627">
        <v>-2.80938265486128E-2</v>
      </c>
      <c r="Q1627" s="15">
        <f t="shared" si="76"/>
        <v>1117.51001</v>
      </c>
      <c r="R1627" s="15">
        <f t="shared" si="77"/>
        <v>0.64</v>
      </c>
      <c r="T1627" s="3">
        <v>40344</v>
      </c>
      <c r="U1627">
        <v>1115.2299800000001</v>
      </c>
      <c r="V1627" s="9">
        <v>40344</v>
      </c>
      <c r="W1627" s="8">
        <v>0.55000000000000004</v>
      </c>
    </row>
    <row r="1628" spans="1:23" x14ac:dyDescent="0.4">
      <c r="A1628">
        <v>20100621</v>
      </c>
      <c r="B1628" s="3">
        <f t="shared" si="75"/>
        <v>40350</v>
      </c>
      <c r="C1628">
        <v>-4.4638376270449802E-2</v>
      </c>
      <c r="D1628">
        <v>-3.5361665751861698E-2</v>
      </c>
      <c r="E1628">
        <v>-2.2069051291692801E-2</v>
      </c>
      <c r="F1628">
        <v>-2.6179435610299701E-2</v>
      </c>
      <c r="G1628">
        <v>-2.8593865621031E-2</v>
      </c>
      <c r="H1628">
        <v>-2.0405284653957401E-2</v>
      </c>
      <c r="I1628">
        <v>-1.19859674882927E-2</v>
      </c>
      <c r="J1628">
        <v>-2.7736726999424699E-2</v>
      </c>
      <c r="K1628">
        <v>-2.9006380238318599E-2</v>
      </c>
      <c r="L1628">
        <v>-1.8937401497979799E-2</v>
      </c>
      <c r="M1628">
        <v>-2.0815754496130899E-2</v>
      </c>
      <c r="N1628">
        <v>-2.3288636020847301E-2</v>
      </c>
      <c r="O1628">
        <v>-1.3462857177730001E-2</v>
      </c>
      <c r="P1628">
        <v>-2.5424227780116299E-2</v>
      </c>
      <c r="Q1628" s="15">
        <f t="shared" si="76"/>
        <v>1113.1999510000001</v>
      </c>
      <c r="R1628" s="15">
        <f t="shared" si="77"/>
        <v>0.56000000000000005</v>
      </c>
      <c r="T1628" s="3">
        <v>40345</v>
      </c>
      <c r="U1628">
        <v>1114.6099850000001</v>
      </c>
      <c r="V1628" s="9">
        <v>40345</v>
      </c>
      <c r="W1628" s="8">
        <v>0.66</v>
      </c>
    </row>
    <row r="1629" spans="1:23" x14ac:dyDescent="0.4">
      <c r="A1629">
        <v>20100622</v>
      </c>
      <c r="B1629" s="3">
        <f t="shared" si="75"/>
        <v>40351</v>
      </c>
      <c r="D1629">
        <v>-2.1838364274807402E-2</v>
      </c>
      <c r="E1629">
        <v>-3.3210325766505698E-2</v>
      </c>
      <c r="F1629">
        <v>-2.81850183846672E-2</v>
      </c>
      <c r="G1629">
        <v>-3.0799912391619999E-2</v>
      </c>
      <c r="H1629">
        <v>-3.2052470855213303E-2</v>
      </c>
      <c r="I1629">
        <v>-1.1169998654583501E-2</v>
      </c>
      <c r="J1629">
        <v>-3.1954015606512801E-2</v>
      </c>
      <c r="K1629">
        <v>-1.4678071259869601E-2</v>
      </c>
      <c r="L1629">
        <v>-1.3511164182993999E-2</v>
      </c>
      <c r="N1629" s="2">
        <v>-7.3398586257818798E-5</v>
      </c>
      <c r="P1629">
        <v>-2.8743197845494299E-3</v>
      </c>
      <c r="Q1629" s="15">
        <f t="shared" si="76"/>
        <v>1095.3100589999999</v>
      </c>
      <c r="R1629" s="15">
        <f t="shared" si="77"/>
        <v>0.64</v>
      </c>
      <c r="T1629" s="3">
        <v>40346</v>
      </c>
      <c r="U1629">
        <v>1116.040039</v>
      </c>
      <c r="V1629" s="9">
        <v>40346</v>
      </c>
      <c r="W1629" s="8">
        <v>0.67</v>
      </c>
    </row>
    <row r="1630" spans="1:23" x14ac:dyDescent="0.4">
      <c r="A1630">
        <v>20100623</v>
      </c>
      <c r="B1630" s="3">
        <f t="shared" si="75"/>
        <v>40352</v>
      </c>
      <c r="C1630">
        <v>-2.5694710827623399E-2</v>
      </c>
      <c r="D1630">
        <v>-1.79729278423192E-2</v>
      </c>
      <c r="E1630">
        <v>-2.2040057368050901E-2</v>
      </c>
      <c r="F1630">
        <v>-3.0159901368866201E-2</v>
      </c>
      <c r="G1630">
        <v>-2.5891237870197099E-2</v>
      </c>
      <c r="H1630">
        <v>-2.8194238660134301E-2</v>
      </c>
      <c r="I1630">
        <v>-2.4807839732747802E-2</v>
      </c>
      <c r="J1630">
        <v>-3.3616638653277402E-2</v>
      </c>
      <c r="L1630">
        <v>-2.7243545651185499E-2</v>
      </c>
      <c r="M1630">
        <v>-2.4844178164784701E-2</v>
      </c>
      <c r="O1630">
        <v>-4.7028952561173801E-2</v>
      </c>
      <c r="P1630">
        <v>-2.2613015469620398E-2</v>
      </c>
      <c r="Q1630" s="15">
        <f t="shared" si="76"/>
        <v>1092.040039</v>
      </c>
      <c r="R1630" s="15">
        <f t="shared" si="77"/>
        <v>0.69</v>
      </c>
      <c r="T1630" s="3">
        <v>40347</v>
      </c>
      <c r="U1630">
        <v>1117.51001</v>
      </c>
      <c r="V1630" s="9">
        <v>40347</v>
      </c>
      <c r="W1630" s="8">
        <v>0.64</v>
      </c>
    </row>
    <row r="1631" spans="1:23" x14ac:dyDescent="0.4">
      <c r="A1631">
        <v>20100624</v>
      </c>
      <c r="B1631" s="3">
        <f t="shared" si="75"/>
        <v>40353</v>
      </c>
      <c r="C1631">
        <v>-2.0256618126245601E-2</v>
      </c>
      <c r="D1631">
        <v>-1.56748445358816E-2</v>
      </c>
      <c r="E1631">
        <v>-3.1306583350719903E-2</v>
      </c>
      <c r="F1631">
        <v>-1.9533356913355698E-2</v>
      </c>
      <c r="G1631">
        <v>-2.9889247682612499E-2</v>
      </c>
      <c r="H1631">
        <v>-4.0281848752897698E-2</v>
      </c>
      <c r="I1631">
        <v>-1.52286147074569E-2</v>
      </c>
      <c r="J1631">
        <v>-3.4445135014843697E-2</v>
      </c>
      <c r="K1631">
        <v>-3.3433546063338697E-2</v>
      </c>
      <c r="L1631">
        <v>-5.1814848921118997E-2</v>
      </c>
      <c r="M1631">
        <v>-1.6613939358742801E-2</v>
      </c>
      <c r="N1631">
        <v>-2.49557809627396E-2</v>
      </c>
      <c r="O1631">
        <v>-4.0206181638003102E-2</v>
      </c>
      <c r="P1631">
        <v>-2.0519944913968701E-2</v>
      </c>
      <c r="Q1631" s="15">
        <f t="shared" si="76"/>
        <v>1073.6899410000001</v>
      </c>
      <c r="R1631" s="15">
        <f t="shared" si="77"/>
        <v>0.81</v>
      </c>
      <c r="T1631" s="3">
        <v>40350</v>
      </c>
      <c r="U1631">
        <v>1113.1999510000001</v>
      </c>
      <c r="V1631" s="9">
        <v>40350</v>
      </c>
      <c r="W1631" s="8">
        <v>0.56000000000000005</v>
      </c>
    </row>
    <row r="1632" spans="1:23" x14ac:dyDescent="0.4">
      <c r="A1632">
        <v>20100625</v>
      </c>
      <c r="B1632" s="3">
        <f t="shared" si="75"/>
        <v>40354</v>
      </c>
      <c r="C1632">
        <v>-1.04605813071373E-2</v>
      </c>
      <c r="D1632">
        <v>-2.39841971849469E-2</v>
      </c>
      <c r="E1632">
        <v>-2.4859434581140101E-2</v>
      </c>
      <c r="G1632">
        <v>-3.2457276436160698E-2</v>
      </c>
      <c r="H1632">
        <v>-2.8651599616491798E-2</v>
      </c>
      <c r="I1632">
        <v>-3.9240100083701303E-2</v>
      </c>
      <c r="J1632">
        <v>-2.78016019809047E-2</v>
      </c>
      <c r="K1632">
        <v>-2.86635674894219E-2</v>
      </c>
      <c r="L1632">
        <v>-2.9895407277677699E-2</v>
      </c>
      <c r="M1632">
        <v>-3.0486503007828299E-2</v>
      </c>
      <c r="P1632">
        <v>-3.51082896497356E-2</v>
      </c>
      <c r="Q1632" s="15">
        <f t="shared" si="76"/>
        <v>1076.76001</v>
      </c>
      <c r="R1632" s="15">
        <f t="shared" si="77"/>
        <v>0.64</v>
      </c>
      <c r="T1632" s="3">
        <v>40351</v>
      </c>
      <c r="U1632">
        <v>1095.3100589999999</v>
      </c>
      <c r="V1632" s="9">
        <v>40351</v>
      </c>
      <c r="W1632" s="8">
        <v>0.64</v>
      </c>
    </row>
    <row r="1633" spans="1:23" x14ac:dyDescent="0.4">
      <c r="A1633">
        <v>20100628</v>
      </c>
      <c r="B1633" s="3">
        <f t="shared" si="75"/>
        <v>40357</v>
      </c>
      <c r="C1633">
        <v>-2.1484518306434799E-2</v>
      </c>
      <c r="D1633">
        <v>-1.92776866164126E-2</v>
      </c>
      <c r="E1633">
        <v>-4.3671793775526102E-2</v>
      </c>
      <c r="F1633">
        <v>-3.1437146919143698E-2</v>
      </c>
      <c r="G1633">
        <v>-4.0443706495124403E-2</v>
      </c>
      <c r="I1633">
        <v>-3.2574086831865301E-2</v>
      </c>
      <c r="J1633">
        <v>-3.3772301136023503E-2</v>
      </c>
      <c r="K1633">
        <v>-3.0607575727740199E-2</v>
      </c>
      <c r="M1633">
        <v>-4.07634101888045E-2</v>
      </c>
      <c r="N1633">
        <v>-3.1727241883455201E-2</v>
      </c>
      <c r="O1633">
        <v>-1.7112446920007601E-2</v>
      </c>
      <c r="P1633">
        <v>-1.7890679020168901E-2</v>
      </c>
      <c r="Q1633" s="15">
        <f t="shared" si="76"/>
        <v>1074.5699460000001</v>
      </c>
      <c r="R1633" s="15">
        <f t="shared" si="77"/>
        <v>0.67</v>
      </c>
      <c r="T1633" s="3">
        <v>40352</v>
      </c>
      <c r="U1633">
        <v>1092.040039</v>
      </c>
      <c r="V1633" s="9">
        <v>40352</v>
      </c>
      <c r="W1633" s="8">
        <v>0.69</v>
      </c>
    </row>
    <row r="1634" spans="1:23" x14ac:dyDescent="0.4">
      <c r="A1634">
        <v>20100629</v>
      </c>
      <c r="B1634" s="3">
        <f t="shared" si="75"/>
        <v>40358</v>
      </c>
      <c r="C1634">
        <v>-5.4062700156335901E-2</v>
      </c>
      <c r="D1634">
        <v>-1.96322851628856E-2</v>
      </c>
      <c r="E1634">
        <v>-1.6612556695338301E-2</v>
      </c>
      <c r="F1634">
        <v>-3.89414933797411E-2</v>
      </c>
      <c r="G1634">
        <v>-3.1604942119986303E-2</v>
      </c>
      <c r="H1634">
        <v>-2.81446776687456E-2</v>
      </c>
      <c r="I1634">
        <v>-2.8311689106178799E-2</v>
      </c>
      <c r="J1634">
        <v>-2.8929682963698401E-2</v>
      </c>
      <c r="K1634">
        <v>-2.1915922619954401E-2</v>
      </c>
      <c r="L1634">
        <v>-2.30701988963017E-2</v>
      </c>
      <c r="M1634">
        <v>-4.3476034658817303E-2</v>
      </c>
      <c r="O1634">
        <v>-2.9894925217084098E-3</v>
      </c>
      <c r="P1634">
        <v>-4.0934635863496202E-2</v>
      </c>
      <c r="Q1634" s="15">
        <f t="shared" si="76"/>
        <v>1041.23999</v>
      </c>
      <c r="R1634" s="15">
        <f t="shared" si="77"/>
        <v>0.76</v>
      </c>
      <c r="T1634" s="3">
        <v>40353</v>
      </c>
      <c r="U1634">
        <v>1073.6899410000001</v>
      </c>
      <c r="V1634" s="9">
        <v>40353</v>
      </c>
      <c r="W1634" s="8">
        <v>0.81</v>
      </c>
    </row>
    <row r="1635" spans="1:23" x14ac:dyDescent="0.4">
      <c r="A1635">
        <v>20100630</v>
      </c>
      <c r="B1635" s="3">
        <f t="shared" si="75"/>
        <v>40359</v>
      </c>
      <c r="C1635">
        <v>-4.9583857227697502E-2</v>
      </c>
      <c r="D1635">
        <v>-1.86841528228508E-2</v>
      </c>
      <c r="E1635">
        <v>-2.7061687976570201E-2</v>
      </c>
      <c r="F1635">
        <v>-2.30606847374927E-2</v>
      </c>
      <c r="G1635">
        <v>-2.9039151029751901E-2</v>
      </c>
      <c r="H1635">
        <v>-4.7377140234349698E-2</v>
      </c>
      <c r="I1635">
        <v>-2.7310119659601801E-2</v>
      </c>
      <c r="K1635">
        <v>-3.3337015813407603E-2</v>
      </c>
      <c r="L1635">
        <v>-3.1381053986599697E-2</v>
      </c>
      <c r="M1635">
        <v>-1.18775353212962E-2</v>
      </c>
      <c r="N1635">
        <v>-2.1240556468830898E-2</v>
      </c>
      <c r="O1635">
        <v>-2.36790098793054E-2</v>
      </c>
      <c r="P1635">
        <v>-1.9206665673638702E-2</v>
      </c>
      <c r="Q1635" s="15">
        <f t="shared" si="76"/>
        <v>1030.709961</v>
      </c>
      <c r="R1635" s="15">
        <f t="shared" si="77"/>
        <v>0.6</v>
      </c>
      <c r="T1635" s="3">
        <v>40354</v>
      </c>
      <c r="U1635">
        <v>1076.76001</v>
      </c>
      <c r="V1635" s="9">
        <v>40354</v>
      </c>
      <c r="W1635" s="8">
        <v>0.64</v>
      </c>
    </row>
    <row r="1636" spans="1:23" x14ac:dyDescent="0.4">
      <c r="A1636">
        <v>20100701</v>
      </c>
      <c r="B1636" s="3">
        <f t="shared" si="75"/>
        <v>40360</v>
      </c>
      <c r="C1636">
        <v>-4.7367101092488602E-2</v>
      </c>
      <c r="D1636">
        <v>-8.7597966841192997E-3</v>
      </c>
      <c r="E1636">
        <v>-1.4583949915249099E-2</v>
      </c>
      <c r="F1636">
        <v>-2.0467425469164299E-2</v>
      </c>
      <c r="G1636">
        <v>-2.7643777374707801E-2</v>
      </c>
      <c r="H1636">
        <v>-3.25734499352648E-2</v>
      </c>
      <c r="I1636">
        <v>-2.98376336984792E-2</v>
      </c>
      <c r="J1636">
        <v>-2.8021535199746501E-2</v>
      </c>
      <c r="K1636">
        <v>-4.2208338073890898E-2</v>
      </c>
      <c r="L1636">
        <v>-2.4529277337611802E-2</v>
      </c>
      <c r="M1636">
        <v>-2.24004706410149E-2</v>
      </c>
      <c r="N1636">
        <v>-2.2355506561058499E-2</v>
      </c>
      <c r="O1636">
        <v>-2.1707082426905701E-2</v>
      </c>
      <c r="P1636">
        <v>-2.44553336210723E-2</v>
      </c>
      <c r="Q1636" s="15">
        <f t="shared" si="76"/>
        <v>1027.369995</v>
      </c>
      <c r="R1636" s="15">
        <f t="shared" si="77"/>
        <v>0.74</v>
      </c>
      <c r="T1636" s="3">
        <v>40357</v>
      </c>
      <c r="U1636">
        <v>1074.5699460000001</v>
      </c>
      <c r="V1636" s="9">
        <v>40357</v>
      </c>
      <c r="W1636" s="8">
        <v>0.67</v>
      </c>
    </row>
    <row r="1637" spans="1:23" x14ac:dyDescent="0.4">
      <c r="A1637">
        <v>20100702</v>
      </c>
      <c r="B1637" s="3">
        <f t="shared" si="75"/>
        <v>40361</v>
      </c>
      <c r="C1637">
        <v>-1.9539049816394E-2</v>
      </c>
      <c r="D1637">
        <v>-2.7041612305994198E-2</v>
      </c>
      <c r="E1637">
        <v>-2.2662715660815701E-2</v>
      </c>
      <c r="F1637">
        <v>-2.7773212141102201E-2</v>
      </c>
      <c r="G1637">
        <v>-5.04491229366955E-3</v>
      </c>
      <c r="H1637">
        <v>-3.5011543201190098E-2</v>
      </c>
      <c r="I1637">
        <v>-2.22142051249892E-2</v>
      </c>
      <c r="J1637">
        <v>-1.14936432737207E-2</v>
      </c>
      <c r="K1637">
        <v>-1.95975177982722E-2</v>
      </c>
      <c r="L1637">
        <v>-2.6429040060793201E-2</v>
      </c>
      <c r="M1637">
        <v>-0.20793653028418599</v>
      </c>
      <c r="N1637">
        <v>-3.2699628960112997E-2</v>
      </c>
      <c r="O1637">
        <v>-4.5927508308123199E-2</v>
      </c>
      <c r="P1637">
        <v>-1.6239164966878401E-2</v>
      </c>
      <c r="Q1637" s="15">
        <f t="shared" si="76"/>
        <v>1022.580017</v>
      </c>
      <c r="R1637" s="15">
        <f t="shared" si="77"/>
        <v>0.6</v>
      </c>
      <c r="T1637" s="3">
        <v>40358</v>
      </c>
      <c r="U1637">
        <v>1041.23999</v>
      </c>
      <c r="V1637" s="9">
        <v>40358</v>
      </c>
      <c r="W1637" s="8">
        <v>0.76</v>
      </c>
    </row>
    <row r="1638" spans="1:23" x14ac:dyDescent="0.4">
      <c r="A1638">
        <v>20100706</v>
      </c>
      <c r="B1638" s="3">
        <f t="shared" si="75"/>
        <v>40365</v>
      </c>
      <c r="C1638">
        <v>-1.16347593998822E-2</v>
      </c>
      <c r="D1638">
        <v>-2.61008283228291E-2</v>
      </c>
      <c r="E1638">
        <v>-3.7628878034193E-2</v>
      </c>
      <c r="F1638">
        <v>-2.3204381557094901E-2</v>
      </c>
      <c r="G1638">
        <v>-2.2022067773247798E-2</v>
      </c>
      <c r="H1638">
        <v>-2.8281770047207201E-2</v>
      </c>
      <c r="I1638">
        <v>-5.6352992994226896E-3</v>
      </c>
      <c r="J1638">
        <v>-1.28168569196183E-2</v>
      </c>
      <c r="K1638">
        <v>-2.27334926149412E-2</v>
      </c>
      <c r="L1638">
        <v>-2.5290718763007501E-2</v>
      </c>
      <c r="M1638">
        <v>-4.2842372710974401E-2</v>
      </c>
      <c r="N1638">
        <v>-1.1562272614746599E-2</v>
      </c>
      <c r="O1638">
        <v>-1.9662822077176598E-2</v>
      </c>
      <c r="P1638">
        <v>-3.1227209386292601E-2</v>
      </c>
      <c r="Q1638" s="15">
        <f t="shared" si="76"/>
        <v>1028.0600589999999</v>
      </c>
      <c r="R1638" s="15">
        <f t="shared" si="77"/>
        <v>0.63</v>
      </c>
      <c r="T1638" s="3">
        <v>40359</v>
      </c>
      <c r="U1638">
        <v>1030.709961</v>
      </c>
      <c r="V1638" s="9">
        <v>40359</v>
      </c>
      <c r="W1638" s="8">
        <v>0.6</v>
      </c>
    </row>
    <row r="1639" spans="1:23" x14ac:dyDescent="0.4">
      <c r="A1639">
        <v>20100707</v>
      </c>
      <c r="B1639" s="3">
        <f t="shared" si="75"/>
        <v>40366</v>
      </c>
      <c r="C1639">
        <v>-3.2434909953344498E-2</v>
      </c>
      <c r="D1639">
        <v>-3.1808344329165898E-2</v>
      </c>
      <c r="E1639">
        <v>-2.9419535167997599E-2</v>
      </c>
      <c r="F1639">
        <v>-1.37322365521215E-2</v>
      </c>
      <c r="G1639">
        <v>-2.7397269145830998E-2</v>
      </c>
      <c r="I1639">
        <v>-4.4023899279893398E-2</v>
      </c>
      <c r="J1639">
        <v>-2.5084960924550301E-2</v>
      </c>
      <c r="K1639">
        <v>-6.0175820557234E-2</v>
      </c>
      <c r="L1639">
        <v>-3.1756250850935697E-2</v>
      </c>
      <c r="M1639">
        <v>-1.8754730836252599E-2</v>
      </c>
      <c r="N1639">
        <v>-9.1886401691451902E-2</v>
      </c>
      <c r="O1639">
        <v>-3.8150249742971702E-2</v>
      </c>
      <c r="P1639">
        <v>-4.4291679162729698E-2</v>
      </c>
      <c r="Q1639" s="15">
        <f t="shared" si="76"/>
        <v>1060.2700199999999</v>
      </c>
      <c r="R1639" s="15">
        <f t="shared" si="77"/>
        <v>0.52</v>
      </c>
      <c r="T1639" s="3">
        <v>40360</v>
      </c>
      <c r="U1639">
        <v>1027.369995</v>
      </c>
      <c r="V1639" s="9">
        <v>40360</v>
      </c>
      <c r="W1639" s="8">
        <v>0.74</v>
      </c>
    </row>
    <row r="1640" spans="1:23" x14ac:dyDescent="0.4">
      <c r="A1640">
        <v>20100708</v>
      </c>
      <c r="B1640" s="3">
        <f t="shared" si="75"/>
        <v>40367</v>
      </c>
      <c r="C1640">
        <v>-1.23555407316256E-2</v>
      </c>
      <c r="D1640">
        <v>-2.1648252223233501E-2</v>
      </c>
      <c r="E1640">
        <v>-2.1069209204374498E-2</v>
      </c>
      <c r="F1640">
        <v>-7.8651506808103799E-3</v>
      </c>
      <c r="G1640">
        <v>-2.8467229335812499E-2</v>
      </c>
      <c r="I1640">
        <v>-3.2857167925603198E-2</v>
      </c>
      <c r="J1640">
        <v>-2.2479263619441799E-2</v>
      </c>
      <c r="K1640">
        <v>-3.9115866705467101E-2</v>
      </c>
      <c r="L1640">
        <v>-1.64148753812253E-2</v>
      </c>
      <c r="N1640">
        <v>-4.5149726605556197E-2</v>
      </c>
      <c r="O1640">
        <v>-5.4284266210328003E-2</v>
      </c>
      <c r="P1640">
        <v>-3.1333341354369597E-2</v>
      </c>
      <c r="Q1640" s="15">
        <f t="shared" si="76"/>
        <v>1070.25</v>
      </c>
      <c r="R1640" s="15">
        <f t="shared" si="77"/>
        <v>0.6</v>
      </c>
      <c r="T1640" s="3">
        <v>40361</v>
      </c>
      <c r="U1640">
        <v>1022.580017</v>
      </c>
      <c r="V1640" s="9">
        <v>40361</v>
      </c>
      <c r="W1640" s="8">
        <v>0.6</v>
      </c>
    </row>
    <row r="1641" spans="1:23" x14ac:dyDescent="0.4">
      <c r="A1641">
        <v>20100709</v>
      </c>
      <c r="B1641" s="3">
        <f t="shared" si="75"/>
        <v>40368</v>
      </c>
      <c r="C1641">
        <v>-8.6276730540486707E-3</v>
      </c>
      <c r="D1641">
        <v>-2.72923007806357E-2</v>
      </c>
      <c r="E1641">
        <v>-2.91101460932463E-2</v>
      </c>
      <c r="F1641">
        <v>-1.95939391267121E-2</v>
      </c>
      <c r="G1641">
        <v>-2.48506633404037E-2</v>
      </c>
      <c r="H1641">
        <v>-2.6700624903723501E-2</v>
      </c>
      <c r="I1641">
        <v>-2.9817054147077499E-2</v>
      </c>
      <c r="L1641">
        <v>-1.6865317915045999E-2</v>
      </c>
      <c r="M1641">
        <v>-2.49768822008225E-2</v>
      </c>
      <c r="N1641">
        <v>-3.0531321701083799E-2</v>
      </c>
      <c r="O1641">
        <v>-1.7221137390318698E-2</v>
      </c>
      <c r="P1641">
        <v>-4.0470619571109701E-2</v>
      </c>
      <c r="Q1641" s="15">
        <f t="shared" si="76"/>
        <v>1077.959961</v>
      </c>
      <c r="R1641" s="15">
        <f t="shared" si="77"/>
        <v>0.61</v>
      </c>
      <c r="T1641" s="3">
        <v>40365</v>
      </c>
      <c r="U1641">
        <v>1028.0600589999999</v>
      </c>
      <c r="V1641" s="9">
        <v>40365</v>
      </c>
      <c r="W1641" s="8">
        <v>0.63</v>
      </c>
    </row>
    <row r="1642" spans="1:23" x14ac:dyDescent="0.4">
      <c r="A1642">
        <v>20100712</v>
      </c>
      <c r="B1642" s="3">
        <f t="shared" si="75"/>
        <v>40371</v>
      </c>
      <c r="C1642">
        <v>-2.8215756617440201E-2</v>
      </c>
      <c r="D1642">
        <v>-4.08812791473573E-2</v>
      </c>
      <c r="E1642">
        <v>-1.9023758269664799E-2</v>
      </c>
      <c r="F1642">
        <v>-8.8890945016450798E-3</v>
      </c>
      <c r="G1642">
        <v>-3.0444672541138099E-2</v>
      </c>
      <c r="H1642">
        <v>-2.42113881683578E-2</v>
      </c>
      <c r="I1642">
        <v>-1.77406583518613E-2</v>
      </c>
      <c r="J1642">
        <v>-2.02036172475368E-2</v>
      </c>
      <c r="L1642">
        <v>-3.6862391973608598E-2</v>
      </c>
      <c r="M1642">
        <v>-2.1319460924296998E-2</v>
      </c>
      <c r="O1642">
        <v>-3.51414742147831E-2</v>
      </c>
      <c r="P1642">
        <v>-2.4171954269796399E-2</v>
      </c>
      <c r="Q1642" s="15">
        <f t="shared" si="76"/>
        <v>1078.75</v>
      </c>
      <c r="R1642" s="15">
        <f t="shared" si="77"/>
        <v>0.64</v>
      </c>
      <c r="T1642" s="3">
        <v>40366</v>
      </c>
      <c r="U1642">
        <v>1060.2700199999999</v>
      </c>
      <c r="V1642" s="9">
        <v>40366</v>
      </c>
      <c r="W1642" s="8">
        <v>0.52</v>
      </c>
    </row>
    <row r="1643" spans="1:23" x14ac:dyDescent="0.4">
      <c r="A1643">
        <v>20100713</v>
      </c>
      <c r="B1643" s="3">
        <f t="shared" si="75"/>
        <v>40372</v>
      </c>
      <c r="C1643">
        <v>-1.8554652094906001E-2</v>
      </c>
      <c r="D1643">
        <v>-2.5913103306644099E-2</v>
      </c>
      <c r="E1643">
        <v>-2.3543442022997602E-2</v>
      </c>
      <c r="F1643">
        <v>-3.8591615182437297E-2</v>
      </c>
      <c r="G1643">
        <v>-3.00486257527511E-2</v>
      </c>
      <c r="H1643">
        <v>-2.3784406781751199E-2</v>
      </c>
      <c r="I1643">
        <v>-3.7829449828902899E-2</v>
      </c>
      <c r="J1643">
        <v>-1.4620771556551599E-2</v>
      </c>
      <c r="K1643">
        <v>-3.0450975632157099E-2</v>
      </c>
      <c r="L1643">
        <v>-6.5489455644073798E-3</v>
      </c>
      <c r="N1643">
        <v>-2.9938854752504799E-2</v>
      </c>
      <c r="O1643">
        <v>-2.6181210387557101E-2</v>
      </c>
      <c r="P1643">
        <v>-1.9656173643129202E-2</v>
      </c>
      <c r="Q1643" s="15">
        <f t="shared" si="76"/>
        <v>1095.339966</v>
      </c>
      <c r="R1643" s="15">
        <f t="shared" si="77"/>
        <v>0.53</v>
      </c>
      <c r="T1643" s="3">
        <v>40367</v>
      </c>
      <c r="U1643">
        <v>1070.25</v>
      </c>
      <c r="V1643" s="9">
        <v>40367</v>
      </c>
      <c r="W1643" s="8">
        <v>0.6</v>
      </c>
    </row>
    <row r="1644" spans="1:23" x14ac:dyDescent="0.4">
      <c r="A1644">
        <v>20100714</v>
      </c>
      <c r="B1644" s="3">
        <f t="shared" si="75"/>
        <v>40373</v>
      </c>
      <c r="C1644">
        <v>-3.3797620562129503E-2</v>
      </c>
      <c r="D1644">
        <v>-1.91987624085877E-2</v>
      </c>
      <c r="E1644">
        <v>-2.0418466204353398E-2</v>
      </c>
      <c r="F1644">
        <v>-3.10238076966378E-2</v>
      </c>
      <c r="G1644">
        <v>-2.1562070760766001E-2</v>
      </c>
      <c r="H1644">
        <v>-1.4721709980550999E-2</v>
      </c>
      <c r="I1644">
        <v>-2.95116898625731E-2</v>
      </c>
      <c r="J1644">
        <v>-1.53451905634717E-2</v>
      </c>
      <c r="K1644">
        <v>-3.3955142439356802E-2</v>
      </c>
      <c r="L1644">
        <v>-4.0313149190300901E-3</v>
      </c>
      <c r="M1644">
        <v>-3.0715085249497402E-2</v>
      </c>
      <c r="N1644">
        <v>-2.8651003206681298E-2</v>
      </c>
      <c r="O1644">
        <v>-3.3849578688257401E-2</v>
      </c>
      <c r="P1644">
        <v>-2.5827531645725502E-2</v>
      </c>
      <c r="Q1644" s="15">
        <f t="shared" si="76"/>
        <v>1095.170044</v>
      </c>
      <c r="R1644" s="15">
        <f t="shared" si="77"/>
        <v>0.6</v>
      </c>
      <c r="T1644" s="3">
        <v>40368</v>
      </c>
      <c r="U1644">
        <v>1077.959961</v>
      </c>
      <c r="V1644" s="9">
        <v>40368</v>
      </c>
      <c r="W1644" s="8">
        <v>0.61</v>
      </c>
    </row>
    <row r="1645" spans="1:23" x14ac:dyDescent="0.4">
      <c r="A1645">
        <v>20100715</v>
      </c>
      <c r="B1645" s="3">
        <f t="shared" si="75"/>
        <v>40374</v>
      </c>
      <c r="C1645">
        <v>-1.9659597039127698E-2</v>
      </c>
      <c r="D1645">
        <v>-1.8714034125909398E-2</v>
      </c>
      <c r="E1645">
        <v>-2.79376787790847E-2</v>
      </c>
      <c r="F1645">
        <v>-3.4437757627547701E-2</v>
      </c>
      <c r="G1645">
        <v>-3.92882129984512E-2</v>
      </c>
      <c r="H1645">
        <v>-1.93997767233345E-2</v>
      </c>
      <c r="I1645">
        <v>-1.9521012800579E-2</v>
      </c>
      <c r="J1645">
        <v>-2.0356045539728199E-2</v>
      </c>
      <c r="K1645">
        <v>-3.7068798300970901E-2</v>
      </c>
      <c r="L1645">
        <v>-2.23522267710595E-2</v>
      </c>
      <c r="M1645">
        <v>-2.97689784525779E-2</v>
      </c>
      <c r="N1645">
        <v>-2.2691094452890401E-2</v>
      </c>
      <c r="O1645">
        <v>-2.5639958903453101E-2</v>
      </c>
      <c r="P1645">
        <v>-8.0503990627233707E-2</v>
      </c>
      <c r="Q1645" s="15">
        <f t="shared" si="76"/>
        <v>1096.4799800000001</v>
      </c>
      <c r="R1645" s="15">
        <f t="shared" si="77"/>
        <v>0.6</v>
      </c>
      <c r="T1645" s="3">
        <v>40371</v>
      </c>
      <c r="U1645">
        <v>1078.75</v>
      </c>
      <c r="V1645" s="9">
        <v>40371</v>
      </c>
      <c r="W1645" s="8">
        <v>0.64</v>
      </c>
    </row>
    <row r="1646" spans="1:23" x14ac:dyDescent="0.4">
      <c r="A1646">
        <v>20100716</v>
      </c>
      <c r="B1646" s="3">
        <f t="shared" si="75"/>
        <v>40375</v>
      </c>
      <c r="C1646">
        <v>-3.2325413244988097E-2</v>
      </c>
      <c r="D1646">
        <v>-1.4579147986452601E-2</v>
      </c>
      <c r="E1646">
        <v>-2.8790565437305099E-2</v>
      </c>
      <c r="F1646">
        <v>-2.7150151810658E-2</v>
      </c>
      <c r="G1646">
        <v>-2.3135834609344499E-2</v>
      </c>
      <c r="H1646">
        <v>-2.11832136850022E-2</v>
      </c>
      <c r="I1646">
        <v>-3.2602313475786203E-2</v>
      </c>
      <c r="J1646">
        <v>-1.7176102312061101E-2</v>
      </c>
      <c r="K1646">
        <v>-3.0750945256100198E-2</v>
      </c>
      <c r="L1646">
        <v>-2.2803517305887699E-2</v>
      </c>
      <c r="M1646">
        <v>-2.3427197824157499E-2</v>
      </c>
      <c r="N1646">
        <v>-2.1380755929342701E-2</v>
      </c>
      <c r="O1646">
        <v>-1.69425847859184E-2</v>
      </c>
      <c r="P1646">
        <v>-3.4389233612303997E-2</v>
      </c>
      <c r="Q1646" s="15">
        <f t="shared" si="76"/>
        <v>1064.880005</v>
      </c>
      <c r="R1646" s="15">
        <f t="shared" si="77"/>
        <v>0.75</v>
      </c>
      <c r="T1646" s="3">
        <v>40372</v>
      </c>
      <c r="U1646">
        <v>1095.339966</v>
      </c>
      <c r="V1646" s="9">
        <v>40372</v>
      </c>
      <c r="W1646" s="8">
        <v>0.53</v>
      </c>
    </row>
    <row r="1647" spans="1:23" x14ac:dyDescent="0.4">
      <c r="A1647">
        <v>20100719</v>
      </c>
      <c r="B1647" s="3">
        <f t="shared" si="75"/>
        <v>40378</v>
      </c>
      <c r="C1647">
        <v>-1.69324835833554E-2</v>
      </c>
      <c r="D1647">
        <v>-1.8638177628805801E-2</v>
      </c>
      <c r="E1647">
        <v>2.6343097367437202E-2</v>
      </c>
      <c r="F1647">
        <v>-3.0283733070038999E-2</v>
      </c>
      <c r="G1647">
        <v>-3.4351705982853899E-2</v>
      </c>
      <c r="I1647">
        <v>-1.9703853574674701E-2</v>
      </c>
      <c r="J1647">
        <v>-2.0433937061906E-2</v>
      </c>
      <c r="K1647">
        <v>-2.1566915047473701E-2</v>
      </c>
      <c r="L1647">
        <v>-2.0671474412762399E-2</v>
      </c>
      <c r="M1647">
        <v>-3.0869375837592101E-2</v>
      </c>
      <c r="N1647">
        <v>-2.25036210129149E-2</v>
      </c>
      <c r="O1647">
        <v>-2.15063243266881E-2</v>
      </c>
      <c r="P1647">
        <v>-3.5364565103327701E-2</v>
      </c>
      <c r="Q1647" s="15">
        <f t="shared" si="76"/>
        <v>1071.25</v>
      </c>
      <c r="R1647" s="15">
        <f t="shared" si="77"/>
        <v>0.52</v>
      </c>
      <c r="T1647" s="3">
        <v>40373</v>
      </c>
      <c r="U1647">
        <v>1095.170044</v>
      </c>
      <c r="V1647" s="9">
        <v>40373</v>
      </c>
      <c r="W1647" s="8">
        <v>0.6</v>
      </c>
    </row>
    <row r="1648" spans="1:23" x14ac:dyDescent="0.4">
      <c r="A1648">
        <v>20100720</v>
      </c>
      <c r="B1648" s="3">
        <f t="shared" si="75"/>
        <v>40379</v>
      </c>
      <c r="C1648">
        <v>-5.2219520057994101E-2</v>
      </c>
      <c r="D1648">
        <v>-2.54132913430122E-2</v>
      </c>
      <c r="E1648">
        <v>-1.5634461859302701E-2</v>
      </c>
      <c r="F1648">
        <v>-2.0743241980659102E-2</v>
      </c>
      <c r="G1648">
        <v>-4.3294416807333702E-2</v>
      </c>
      <c r="H1648">
        <v>-3.1520580076557003E-2</v>
      </c>
      <c r="I1648">
        <v>-3.1693995763634297E-2</v>
      </c>
      <c r="J1648">
        <v>-3.9996883320516E-2</v>
      </c>
      <c r="K1648">
        <v>-2.48765762195539E-2</v>
      </c>
      <c r="L1648">
        <v>-2.2960895929191E-2</v>
      </c>
      <c r="O1648">
        <v>-2.5064487431128799E-2</v>
      </c>
      <c r="P1648">
        <v>-2.10132274123821E-2</v>
      </c>
      <c r="Q1648" s="15">
        <f t="shared" si="76"/>
        <v>1083.4799800000001</v>
      </c>
      <c r="R1648" s="15">
        <f t="shared" si="77"/>
        <v>0.53</v>
      </c>
      <c r="T1648" s="3">
        <v>40374</v>
      </c>
      <c r="U1648">
        <v>1096.4799800000001</v>
      </c>
      <c r="V1648" s="9">
        <v>40374</v>
      </c>
      <c r="W1648" s="8">
        <v>0.6</v>
      </c>
    </row>
    <row r="1649" spans="1:23" x14ac:dyDescent="0.4">
      <c r="A1649">
        <v>20100721</v>
      </c>
      <c r="B1649" s="3">
        <f t="shared" si="75"/>
        <v>40380</v>
      </c>
      <c r="C1649">
        <v>-5.3453246410937903E-3</v>
      </c>
      <c r="D1649">
        <v>-2.4837379240318199E-2</v>
      </c>
      <c r="F1649">
        <v>-1.8848052127665701E-2</v>
      </c>
      <c r="G1649">
        <v>-2.0144226524458599E-2</v>
      </c>
      <c r="H1649">
        <v>-3.08357981090208E-2</v>
      </c>
      <c r="I1649">
        <v>-2.8220358181428099E-2</v>
      </c>
      <c r="J1649">
        <v>-1.8344819436305199E-2</v>
      </c>
      <c r="K1649">
        <v>-1.4069905361959499E-2</v>
      </c>
      <c r="L1649">
        <v>-1.99513296863402E-2</v>
      </c>
      <c r="M1649">
        <v>-1.4644871306830501E-2</v>
      </c>
      <c r="N1649">
        <v>-2.11033272457016E-2</v>
      </c>
      <c r="O1649">
        <v>-2.5944278418679498E-2</v>
      </c>
      <c r="P1649">
        <v>-2.6257383836934101E-2</v>
      </c>
      <c r="Q1649" s="15">
        <f t="shared" si="76"/>
        <v>1069.589966</v>
      </c>
      <c r="R1649" s="15">
        <f t="shared" si="77"/>
        <v>0.64</v>
      </c>
      <c r="T1649" s="3">
        <v>40375</v>
      </c>
      <c r="U1649">
        <v>1064.880005</v>
      </c>
      <c r="V1649" s="9">
        <v>40375</v>
      </c>
      <c r="W1649" s="8">
        <v>0.75</v>
      </c>
    </row>
    <row r="1650" spans="1:23" x14ac:dyDescent="0.4">
      <c r="A1650">
        <v>20100722</v>
      </c>
      <c r="B1650" s="3">
        <f t="shared" si="75"/>
        <v>40381</v>
      </c>
      <c r="C1650">
        <v>1.7352654614974899E-2</v>
      </c>
      <c r="D1650">
        <v>-2.1862106705208301E-2</v>
      </c>
      <c r="E1650">
        <v>-2.31948696516238E-2</v>
      </c>
      <c r="F1650">
        <v>-2.0165854238431799E-2</v>
      </c>
      <c r="G1650">
        <v>-1.97375986685496E-2</v>
      </c>
      <c r="H1650">
        <v>-2.0345700210627302E-2</v>
      </c>
      <c r="I1650">
        <v>-2.4793394604299301E-2</v>
      </c>
      <c r="J1650">
        <v>-2.67146339105419E-2</v>
      </c>
      <c r="K1650">
        <v>-3.6646851864450297E-2</v>
      </c>
      <c r="L1650">
        <v>-2.1173626019323599E-2</v>
      </c>
      <c r="M1650">
        <v>-2.9556996710601201E-2</v>
      </c>
      <c r="N1650">
        <v>-2.0275644609456599E-2</v>
      </c>
      <c r="O1650">
        <v>-1.1963496578436801E-2</v>
      </c>
      <c r="P1650">
        <v>-7.8819867815721895E-2</v>
      </c>
      <c r="Q1650" s="15">
        <f t="shared" si="76"/>
        <v>1093.670044</v>
      </c>
      <c r="R1650" s="15">
        <f t="shared" si="77"/>
        <v>0.54</v>
      </c>
      <c r="T1650" s="3">
        <v>40378</v>
      </c>
      <c r="U1650">
        <v>1071.25</v>
      </c>
      <c r="V1650" s="9">
        <v>40378</v>
      </c>
      <c r="W1650" s="8">
        <v>0.52</v>
      </c>
    </row>
    <row r="1651" spans="1:23" x14ac:dyDescent="0.4">
      <c r="A1651">
        <v>20100723</v>
      </c>
      <c r="B1651" s="3">
        <f t="shared" si="75"/>
        <v>40382</v>
      </c>
      <c r="C1651">
        <v>-3.1508973628166299E-2</v>
      </c>
      <c r="D1651">
        <v>-2.2540712038941701E-3</v>
      </c>
      <c r="E1651">
        <v>-2.8187387308352602E-2</v>
      </c>
      <c r="F1651">
        <v>-2.13230980772076E-2</v>
      </c>
      <c r="G1651">
        <v>-2.80715498007333E-2</v>
      </c>
      <c r="H1651">
        <v>-2.7486850486652899E-2</v>
      </c>
      <c r="I1651">
        <v>-3.7771124175157697E-2</v>
      </c>
      <c r="J1651">
        <v>-4.4211764757011003E-2</v>
      </c>
      <c r="K1651">
        <v>-4.7562109420648403E-2</v>
      </c>
      <c r="L1651">
        <v>-4.4904862411296903E-2</v>
      </c>
      <c r="M1651">
        <v>-2.9470063213044701E-2</v>
      </c>
      <c r="P1651">
        <v>-3.4590053734998502E-2</v>
      </c>
      <c r="Q1651" s="15">
        <f t="shared" si="76"/>
        <v>1102.660034</v>
      </c>
      <c r="R1651" s="15">
        <f t="shared" si="77"/>
        <v>0.57999999999999996</v>
      </c>
      <c r="T1651" s="3">
        <v>40379</v>
      </c>
      <c r="U1651">
        <v>1083.4799800000001</v>
      </c>
      <c r="V1651" s="9">
        <v>40379</v>
      </c>
      <c r="W1651" s="8">
        <v>0.53</v>
      </c>
    </row>
    <row r="1652" spans="1:23" x14ac:dyDescent="0.4">
      <c r="A1652">
        <v>20100726</v>
      </c>
      <c r="B1652" s="3">
        <f t="shared" si="75"/>
        <v>40385</v>
      </c>
      <c r="C1652">
        <v>-2.1308050560008899E-2</v>
      </c>
      <c r="D1652">
        <v>-3.3195806200066298E-2</v>
      </c>
      <c r="E1652">
        <v>-2.6278743136949102E-2</v>
      </c>
      <c r="G1652">
        <v>-4.3133195349702301E-2</v>
      </c>
      <c r="H1652">
        <v>-1.9715605484303799E-2</v>
      </c>
      <c r="I1652">
        <v>-2.4728817721199899E-2</v>
      </c>
      <c r="K1652">
        <v>-2.5180769580288E-2</v>
      </c>
      <c r="M1652">
        <v>-8.8518038882197895E-3</v>
      </c>
      <c r="O1652">
        <v>-5.1621648796854602E-2</v>
      </c>
      <c r="P1652">
        <v>-2.6339230808927999E-2</v>
      </c>
      <c r="Q1652" s="15">
        <f t="shared" si="76"/>
        <v>1115.01001</v>
      </c>
      <c r="R1652" s="15">
        <f t="shared" si="77"/>
        <v>0.56000000000000005</v>
      </c>
      <c r="T1652" s="3">
        <v>40380</v>
      </c>
      <c r="U1652">
        <v>1069.589966</v>
      </c>
      <c r="V1652" s="9">
        <v>40380</v>
      </c>
      <c r="W1652" s="8">
        <v>0.64</v>
      </c>
    </row>
    <row r="1653" spans="1:23" x14ac:dyDescent="0.4">
      <c r="A1653">
        <v>20100727</v>
      </c>
      <c r="B1653" s="3">
        <f t="shared" si="75"/>
        <v>40386</v>
      </c>
      <c r="C1653">
        <v>-1.0595138150034499E-2</v>
      </c>
      <c r="D1653">
        <v>-1.7229522713957401E-2</v>
      </c>
      <c r="E1653">
        <v>-1.9883829577568599E-2</v>
      </c>
      <c r="F1653">
        <v>-1.7217719749751E-2</v>
      </c>
      <c r="G1653">
        <v>2.4374917292941198E-2</v>
      </c>
      <c r="H1653">
        <v>-2.3986907186860199E-2</v>
      </c>
      <c r="J1653">
        <v>-1.1794483258146299E-2</v>
      </c>
      <c r="K1653">
        <v>-1.8027740793685201E-2</v>
      </c>
      <c r="L1653">
        <v>-4.0139792133755903E-2</v>
      </c>
      <c r="M1653">
        <v>-3.1371575224451803E-2</v>
      </c>
      <c r="N1653">
        <v>-2.08331781661748E-2</v>
      </c>
      <c r="O1653">
        <v>-3.1165750656480602E-2</v>
      </c>
      <c r="P1653">
        <v>-2.4813944335937501E-2</v>
      </c>
      <c r="Q1653" s="15">
        <f t="shared" si="76"/>
        <v>1113.839966</v>
      </c>
      <c r="R1653" s="15">
        <f t="shared" si="77"/>
        <v>0.54</v>
      </c>
      <c r="T1653" s="3">
        <v>40381</v>
      </c>
      <c r="U1653">
        <v>1093.670044</v>
      </c>
      <c r="V1653" s="9">
        <v>40381</v>
      </c>
      <c r="W1653" s="8">
        <v>0.54</v>
      </c>
    </row>
    <row r="1654" spans="1:23" x14ac:dyDescent="0.4">
      <c r="A1654">
        <v>20100728</v>
      </c>
      <c r="B1654" s="3">
        <f t="shared" si="75"/>
        <v>40387</v>
      </c>
      <c r="C1654">
        <v>-4.3297948952865803E-2</v>
      </c>
      <c r="D1654">
        <v>-2.5878366523872699E-2</v>
      </c>
      <c r="E1654">
        <v>-1.9701599445605102E-2</v>
      </c>
      <c r="F1654">
        <v>-3.1258192445759399E-2</v>
      </c>
      <c r="G1654">
        <v>-2.14436744313545E-2</v>
      </c>
      <c r="H1654">
        <v>-1.84353822293351E-2</v>
      </c>
      <c r="I1654">
        <v>-3.5045730403359898E-2</v>
      </c>
      <c r="J1654">
        <v>-2.75954487238536E-2</v>
      </c>
      <c r="K1654">
        <v>-2.7705729473493899E-2</v>
      </c>
      <c r="L1654">
        <v>-1.7699049520968499E-2</v>
      </c>
      <c r="M1654">
        <v>-2.0331713861638099E-2</v>
      </c>
      <c r="N1654">
        <v>-1.8859022927122999E-2</v>
      </c>
      <c r="O1654">
        <v>-3.1676252210278699E-2</v>
      </c>
      <c r="P1654">
        <v>-8.8312505069904901E-3</v>
      </c>
      <c r="Q1654" s="15">
        <f t="shared" si="76"/>
        <v>1106.130005</v>
      </c>
      <c r="R1654" s="15">
        <f t="shared" si="77"/>
        <v>0.7</v>
      </c>
      <c r="T1654" s="3">
        <v>40382</v>
      </c>
      <c r="U1654">
        <v>1102.660034</v>
      </c>
      <c r="V1654" s="9">
        <v>40382</v>
      </c>
      <c r="W1654" s="8">
        <v>0.57999999999999996</v>
      </c>
    </row>
    <row r="1655" spans="1:23" x14ac:dyDescent="0.4">
      <c r="A1655">
        <v>20100729</v>
      </c>
      <c r="B1655" s="3">
        <f t="shared" si="75"/>
        <v>40388</v>
      </c>
      <c r="C1655">
        <v>7.7834934307209501E-3</v>
      </c>
      <c r="F1655">
        <v>-2.8402417243874399E-2</v>
      </c>
      <c r="H1655">
        <v>-4.1120718635438702E-3</v>
      </c>
      <c r="I1655">
        <v>-2.99728745833827E-2</v>
      </c>
      <c r="J1655">
        <v>-1.2572501678516E-2</v>
      </c>
      <c r="K1655">
        <v>-5.1294685080465897E-2</v>
      </c>
      <c r="L1655">
        <v>-1.5527032548326899E-2</v>
      </c>
      <c r="O1655">
        <v>-2.5127122453967601E-2</v>
      </c>
      <c r="P1655">
        <v>-1.94897160432131E-2</v>
      </c>
      <c r="Q1655" s="15">
        <f t="shared" si="76"/>
        <v>1101.530029</v>
      </c>
      <c r="R1655" s="15">
        <f t="shared" si="77"/>
        <v>0.71</v>
      </c>
      <c r="T1655" s="3">
        <v>40385</v>
      </c>
      <c r="U1655">
        <v>1115.01001</v>
      </c>
      <c r="V1655" s="9">
        <v>40385</v>
      </c>
      <c r="W1655" s="8">
        <v>0.56000000000000005</v>
      </c>
    </row>
    <row r="1656" spans="1:23" x14ac:dyDescent="0.4">
      <c r="A1656">
        <v>20100730</v>
      </c>
      <c r="B1656" s="3">
        <f t="shared" si="75"/>
        <v>40389</v>
      </c>
      <c r="D1656">
        <v>-4.4934073228549198E-2</v>
      </c>
      <c r="E1656">
        <v>-3.3064571512439002E-2</v>
      </c>
      <c r="F1656">
        <v>-1.99007224153686E-2</v>
      </c>
      <c r="G1656">
        <v>-1.72069200447755E-2</v>
      </c>
      <c r="I1656">
        <v>-2.2144982798267699E-2</v>
      </c>
      <c r="J1656">
        <v>-3.1868285438000597E-2</v>
      </c>
      <c r="K1656">
        <v>-1.7368570496346301E-2</v>
      </c>
      <c r="L1656">
        <v>-2.11305040879557E-2</v>
      </c>
      <c r="M1656">
        <v>-2.1505676424624101E-2</v>
      </c>
      <c r="N1656">
        <v>-2.0638386927381101E-2</v>
      </c>
      <c r="O1656">
        <v>-2.5024775858725999E-2</v>
      </c>
      <c r="P1656">
        <v>-1.5834591039768399E-2</v>
      </c>
      <c r="Q1656" s="15">
        <f t="shared" si="76"/>
        <v>1101.599976</v>
      </c>
      <c r="R1656" s="15">
        <f t="shared" si="77"/>
        <v>0.62</v>
      </c>
      <c r="T1656" s="3">
        <v>40386</v>
      </c>
      <c r="U1656">
        <v>1113.839966</v>
      </c>
      <c r="V1656" s="9">
        <v>40386</v>
      </c>
      <c r="W1656" s="8">
        <v>0.54</v>
      </c>
    </row>
    <row r="1657" spans="1:23" x14ac:dyDescent="0.4">
      <c r="A1657">
        <v>20100802</v>
      </c>
      <c r="B1657" s="3">
        <f t="shared" si="75"/>
        <v>40392</v>
      </c>
      <c r="C1657">
        <v>2.34601335103744E-2</v>
      </c>
      <c r="D1657">
        <v>-3.0549195068922799E-2</v>
      </c>
      <c r="E1657">
        <v>-2.5882113118115099E-2</v>
      </c>
      <c r="F1657">
        <v>-3.39740016627402E-2</v>
      </c>
      <c r="G1657">
        <v>-2.62701160506848E-2</v>
      </c>
      <c r="H1657">
        <v>-3.6806533591713E-2</v>
      </c>
      <c r="I1657">
        <v>-2.0628106003155101E-2</v>
      </c>
      <c r="J1657">
        <v>-3.1443988632188398E-2</v>
      </c>
      <c r="K1657">
        <v>-1.8362912397608198E-2</v>
      </c>
      <c r="L1657">
        <v>-2.5124329258715002E-2</v>
      </c>
      <c r="M1657">
        <v>-2.06717508772871E-2</v>
      </c>
      <c r="N1657">
        <v>-1.97470188286228E-2</v>
      </c>
      <c r="O1657">
        <v>-2.0116963793602598E-2</v>
      </c>
      <c r="P1657">
        <v>-2.8923440437965901E-2</v>
      </c>
      <c r="Q1657" s="15">
        <f t="shared" si="76"/>
        <v>1125.8599850000001</v>
      </c>
      <c r="R1657" s="15">
        <f t="shared" si="77"/>
        <v>0.56000000000000005</v>
      </c>
      <c r="T1657" s="3">
        <v>40387</v>
      </c>
      <c r="U1657">
        <v>1106.130005</v>
      </c>
      <c r="V1657" s="9">
        <v>40387</v>
      </c>
      <c r="W1657" s="8">
        <v>0.7</v>
      </c>
    </row>
    <row r="1658" spans="1:23" x14ac:dyDescent="0.4">
      <c r="A1658">
        <v>20100803</v>
      </c>
      <c r="B1658" s="3">
        <f t="shared" si="75"/>
        <v>40393</v>
      </c>
      <c r="C1658">
        <v>-3.6150872241775101E-2</v>
      </c>
      <c r="D1658">
        <v>-2.3085982011589901E-2</v>
      </c>
      <c r="E1658">
        <v>-1.9458428598950799E-2</v>
      </c>
      <c r="F1658">
        <v>-4.5756915201211799E-2</v>
      </c>
      <c r="H1658">
        <v>-2.2367157486507298E-2</v>
      </c>
      <c r="I1658">
        <v>-8.4164151088423501E-3</v>
      </c>
      <c r="J1658">
        <v>-2.30211817058475E-2</v>
      </c>
      <c r="K1658">
        <v>-3.40381133214262E-2</v>
      </c>
      <c r="L1658">
        <v>-2.5700832198198801E-2</v>
      </c>
      <c r="M1658">
        <v>-3.9830487287666902E-2</v>
      </c>
      <c r="O1658">
        <v>-1.2772995826757399E-2</v>
      </c>
      <c r="P1658">
        <v>-2.81885212255308E-2</v>
      </c>
      <c r="Q1658" s="15">
        <f t="shared" si="76"/>
        <v>1120.459961</v>
      </c>
      <c r="R1658" s="15">
        <f t="shared" si="77"/>
        <v>0.6</v>
      </c>
      <c r="T1658" s="3">
        <v>40388</v>
      </c>
      <c r="U1658">
        <v>1101.530029</v>
      </c>
      <c r="V1658" s="9">
        <v>40388</v>
      </c>
      <c r="W1658" s="8">
        <v>0.71</v>
      </c>
    </row>
    <row r="1659" spans="1:23" x14ac:dyDescent="0.4">
      <c r="A1659">
        <v>20100804</v>
      </c>
      <c r="B1659" s="3">
        <f t="shared" si="75"/>
        <v>40394</v>
      </c>
      <c r="C1659">
        <v>-1.1038699068765499E-2</v>
      </c>
      <c r="D1659">
        <v>-1.8707495587796601E-2</v>
      </c>
      <c r="E1659">
        <v>1.2239321746488801E-2</v>
      </c>
      <c r="F1659">
        <v>-2.2900634963126498E-2</v>
      </c>
      <c r="G1659">
        <v>-2.0572783022225299E-2</v>
      </c>
      <c r="H1659">
        <v>-2.8032716945006898E-2</v>
      </c>
      <c r="J1659">
        <v>-2.4114183186700999E-2</v>
      </c>
      <c r="K1659">
        <v>-2.1956666279914199E-2</v>
      </c>
      <c r="M1659">
        <v>-3.4569821339618501E-2</v>
      </c>
      <c r="N1659">
        <v>-2.25189026059338E-2</v>
      </c>
      <c r="O1659">
        <v>-2.5213324628547699E-2</v>
      </c>
      <c r="P1659">
        <v>-2.18744495694238E-2</v>
      </c>
      <c r="Q1659" s="15">
        <f t="shared" si="76"/>
        <v>1127.23999</v>
      </c>
      <c r="R1659" s="15">
        <f t="shared" si="77"/>
        <v>0.56000000000000005</v>
      </c>
      <c r="T1659" s="3">
        <v>40389</v>
      </c>
      <c r="U1659">
        <v>1101.599976</v>
      </c>
      <c r="V1659" s="9">
        <v>40389</v>
      </c>
      <c r="W1659" s="8">
        <v>0.62</v>
      </c>
    </row>
    <row r="1660" spans="1:23" x14ac:dyDescent="0.4">
      <c r="A1660">
        <v>20100805</v>
      </c>
      <c r="B1660" s="3">
        <f t="shared" si="75"/>
        <v>40395</v>
      </c>
      <c r="C1660">
        <v>-5.0318401001159897E-2</v>
      </c>
      <c r="D1660">
        <v>-2.2428526407296302E-2</v>
      </c>
      <c r="E1660">
        <v>-3.7361123629023101E-2</v>
      </c>
      <c r="F1660">
        <v>-2.4495800366600099E-2</v>
      </c>
      <c r="H1660">
        <v>-1.62393126885634E-2</v>
      </c>
      <c r="I1660">
        <v>-2.3777591079492299E-2</v>
      </c>
      <c r="J1660">
        <v>-1.9166763018675301E-2</v>
      </c>
      <c r="K1660">
        <v>-2.6426268673119299E-2</v>
      </c>
      <c r="L1660">
        <v>-3.8245305825517099E-2</v>
      </c>
      <c r="M1660">
        <v>-2.7698170978632201E-2</v>
      </c>
      <c r="N1660">
        <v>-3.6775807863715398E-2</v>
      </c>
      <c r="O1660">
        <v>-2.1581648744023799E-2</v>
      </c>
      <c r="P1660">
        <v>-3.0838370798498198E-2</v>
      </c>
      <c r="Q1660" s="15">
        <f t="shared" si="76"/>
        <v>1125.8100589999999</v>
      </c>
      <c r="R1660" s="15">
        <f t="shared" si="77"/>
        <v>0.61</v>
      </c>
      <c r="T1660" s="3">
        <v>40392</v>
      </c>
      <c r="U1660">
        <v>1125.8599850000001</v>
      </c>
      <c r="V1660" s="9">
        <v>40392</v>
      </c>
      <c r="W1660" s="8">
        <v>0.56000000000000005</v>
      </c>
    </row>
    <row r="1661" spans="1:23" x14ac:dyDescent="0.4">
      <c r="A1661">
        <v>20100806</v>
      </c>
      <c r="B1661" s="3">
        <f t="shared" si="75"/>
        <v>40396</v>
      </c>
      <c r="C1661">
        <v>-3.8935182287572603E-2</v>
      </c>
      <c r="D1661">
        <v>-3.6027926800929803E-2</v>
      </c>
      <c r="E1661">
        <v>-7.8710884732100892E-3</v>
      </c>
      <c r="F1661">
        <v>-3.69953299177552E-3</v>
      </c>
      <c r="G1661">
        <v>-3.6249097908605601E-2</v>
      </c>
      <c r="I1661">
        <v>-1.67950823418694E-2</v>
      </c>
      <c r="K1661">
        <v>-1.9088825616442501E-2</v>
      </c>
      <c r="L1661">
        <v>-2.5010946250943598E-2</v>
      </c>
      <c r="M1661">
        <v>-3.0892965269396298E-2</v>
      </c>
      <c r="N1661">
        <v>-2.3483052362337001E-2</v>
      </c>
      <c r="O1661">
        <v>-2.7160163981655799E-2</v>
      </c>
      <c r="P1661">
        <v>-2.18242333353733E-2</v>
      </c>
      <c r="Q1661" s="15">
        <f t="shared" si="76"/>
        <v>1121.6400149999999</v>
      </c>
      <c r="R1661" s="15">
        <f t="shared" si="77"/>
        <v>0.56999999999999995</v>
      </c>
      <c r="T1661" s="3">
        <v>40393</v>
      </c>
      <c r="U1661">
        <v>1120.459961</v>
      </c>
      <c r="V1661" s="9">
        <v>40393</v>
      </c>
      <c r="W1661" s="8">
        <v>0.6</v>
      </c>
    </row>
    <row r="1662" spans="1:23" x14ac:dyDescent="0.4">
      <c r="A1662">
        <v>20100809</v>
      </c>
      <c r="B1662" s="3">
        <f t="shared" si="75"/>
        <v>40399</v>
      </c>
      <c r="C1662">
        <v>-1.0176216029261401E-2</v>
      </c>
      <c r="D1662">
        <v>-1.68992044304196E-2</v>
      </c>
      <c r="E1662">
        <v>-1.7304847585552601E-2</v>
      </c>
      <c r="F1662">
        <v>-3.4292658205227901E-2</v>
      </c>
      <c r="G1662">
        <v>-1.7878310378811602E-2</v>
      </c>
      <c r="H1662">
        <v>-2.4939229059528101E-2</v>
      </c>
      <c r="J1662">
        <v>-2.1794584277352199E-2</v>
      </c>
      <c r="K1662">
        <v>2.0163222870559199E-3</v>
      </c>
      <c r="L1662">
        <v>-2.1767302262822301E-2</v>
      </c>
      <c r="M1662">
        <v>-1.9060242584252901E-2</v>
      </c>
      <c r="N1662">
        <v>-4.4617795254144998E-2</v>
      </c>
      <c r="O1662">
        <v>-2.8411692884157E-2</v>
      </c>
      <c r="Q1662" s="15">
        <f t="shared" si="76"/>
        <v>1127.790039</v>
      </c>
      <c r="R1662" s="15">
        <f t="shared" si="77"/>
        <v>0.57999999999999996</v>
      </c>
      <c r="T1662" s="3">
        <v>40394</v>
      </c>
      <c r="U1662">
        <v>1127.23999</v>
      </c>
      <c r="V1662" s="9">
        <v>40394</v>
      </c>
      <c r="W1662" s="8">
        <v>0.56000000000000005</v>
      </c>
    </row>
    <row r="1663" spans="1:23" x14ac:dyDescent="0.4">
      <c r="A1663">
        <v>20100810</v>
      </c>
      <c r="B1663" s="3">
        <f t="shared" si="75"/>
        <v>40400</v>
      </c>
      <c r="C1663">
        <v>-3.6857568744221997E-2</v>
      </c>
      <c r="D1663">
        <v>-2.4172122180370799E-2</v>
      </c>
      <c r="E1663">
        <v>-3.4367015136407698E-2</v>
      </c>
      <c r="F1663">
        <v>-1.8789656486134901E-2</v>
      </c>
      <c r="H1663">
        <v>-0.175469219863992</v>
      </c>
      <c r="I1663">
        <v>-3.3482296565712201E-2</v>
      </c>
      <c r="J1663">
        <v>-1.9179479945288999E-2</v>
      </c>
      <c r="K1663">
        <v>-1.46250002393649E-2</v>
      </c>
      <c r="M1663">
        <v>-1.7717119917466499E-2</v>
      </c>
      <c r="N1663">
        <v>-1.71200004534671E-2</v>
      </c>
      <c r="O1663">
        <v>-6.4749456760013202E-3</v>
      </c>
      <c r="P1663">
        <v>-3.4005716100103597E-2</v>
      </c>
      <c r="Q1663" s="15">
        <f t="shared" si="76"/>
        <v>1121.0600589999999</v>
      </c>
      <c r="R1663" s="15">
        <f t="shared" si="77"/>
        <v>0.63</v>
      </c>
      <c r="T1663" s="3">
        <v>40395</v>
      </c>
      <c r="U1663">
        <v>1125.8100589999999</v>
      </c>
      <c r="V1663" s="9">
        <v>40395</v>
      </c>
      <c r="W1663" s="8">
        <v>0.61</v>
      </c>
    </row>
    <row r="1664" spans="1:23" x14ac:dyDescent="0.4">
      <c r="A1664">
        <v>20100811</v>
      </c>
      <c r="B1664" s="3">
        <f t="shared" si="75"/>
        <v>40401</v>
      </c>
      <c r="C1664">
        <v>-8.6449070532171102E-2</v>
      </c>
      <c r="D1664">
        <v>-1.72545337368687E-2</v>
      </c>
      <c r="E1664">
        <v>-2.3657522795254699E-2</v>
      </c>
      <c r="F1664">
        <v>-1.4429684202504799E-2</v>
      </c>
      <c r="G1664">
        <v>-1.0351930811442599E-2</v>
      </c>
      <c r="H1664">
        <v>-1.8764807881260701E-2</v>
      </c>
      <c r="I1664">
        <v>-1.8356179520879999E-2</v>
      </c>
      <c r="K1664">
        <v>-2.9700984151739201E-2</v>
      </c>
      <c r="L1664">
        <v>-1.56205134336267E-2</v>
      </c>
      <c r="M1664">
        <v>-2.2642543787336201E-2</v>
      </c>
      <c r="N1664">
        <v>-2.02285029434657E-2</v>
      </c>
      <c r="O1664">
        <v>-2.1566538742674099E-2</v>
      </c>
      <c r="P1664">
        <v>-1.7923428312114902E-2</v>
      </c>
      <c r="Q1664" s="15">
        <f t="shared" si="76"/>
        <v>1089.469971</v>
      </c>
      <c r="R1664" s="15">
        <f t="shared" si="77"/>
        <v>0.76</v>
      </c>
      <c r="T1664" s="3">
        <v>40396</v>
      </c>
      <c r="U1664">
        <v>1121.6400149999999</v>
      </c>
      <c r="V1664" s="9">
        <v>40396</v>
      </c>
      <c r="W1664" s="8">
        <v>0.56999999999999995</v>
      </c>
    </row>
    <row r="1665" spans="1:23" x14ac:dyDescent="0.4">
      <c r="A1665">
        <v>20100812</v>
      </c>
      <c r="B1665" s="3">
        <f t="shared" si="75"/>
        <v>40402</v>
      </c>
      <c r="C1665">
        <v>-7.3560015612392796E-2</v>
      </c>
      <c r="D1665">
        <v>-3.7052560783324397E-2</v>
      </c>
      <c r="E1665">
        <v>-1.1140719570991499E-2</v>
      </c>
      <c r="F1665">
        <v>-3.5122578247809601E-2</v>
      </c>
      <c r="G1665">
        <v>-2.5099741880640201E-2</v>
      </c>
      <c r="H1665">
        <v>-1.49233302412619E-2</v>
      </c>
      <c r="I1665">
        <v>-2.1064804243729501E-2</v>
      </c>
      <c r="J1665">
        <v>-2.8863927663395302E-2</v>
      </c>
      <c r="K1665">
        <v>-1.5027646821236701E-2</v>
      </c>
      <c r="L1665">
        <v>-1.80036690234706E-2</v>
      </c>
      <c r="M1665">
        <v>-2.6651656120456901E-2</v>
      </c>
      <c r="N1665">
        <v>-2.8715549520537901E-2</v>
      </c>
      <c r="O1665">
        <v>-1.3670492838676799E-2</v>
      </c>
      <c r="P1665">
        <v>-2.2910962865948001E-2</v>
      </c>
      <c r="Q1665" s="15">
        <f t="shared" si="76"/>
        <v>1083.6099850000001</v>
      </c>
      <c r="R1665" s="15">
        <f t="shared" si="77"/>
        <v>0.61</v>
      </c>
      <c r="T1665" s="3">
        <v>40399</v>
      </c>
      <c r="U1665">
        <v>1127.790039</v>
      </c>
      <c r="V1665" s="9">
        <v>40399</v>
      </c>
      <c r="W1665" s="8">
        <v>0.57999999999999996</v>
      </c>
    </row>
    <row r="1666" spans="1:23" x14ac:dyDescent="0.4">
      <c r="A1666">
        <v>20100813</v>
      </c>
      <c r="B1666" s="3">
        <f t="shared" ref="B1666:B1729" si="78">DATE(LEFT(A1666, 4),RIGHT(LEFT(A1666,6),2),RIGHT(A1666, 2))</f>
        <v>40403</v>
      </c>
      <c r="C1666">
        <v>-3.9491000268847498E-2</v>
      </c>
      <c r="D1666">
        <v>-2.3522778355506899E-2</v>
      </c>
      <c r="E1666">
        <v>-6.0783935204070903E-3</v>
      </c>
      <c r="F1666">
        <v>-4.66292605017122E-4</v>
      </c>
      <c r="G1666">
        <v>-6.69498312901598E-3</v>
      </c>
      <c r="H1666">
        <v>-2.0497704804885799E-2</v>
      </c>
      <c r="I1666">
        <v>-2.2785337652921601E-2</v>
      </c>
      <c r="J1666">
        <v>-4.9635971925823599E-2</v>
      </c>
      <c r="L1666">
        <v>-2.08664359584196E-2</v>
      </c>
      <c r="M1666">
        <v>-2.23588107750806E-2</v>
      </c>
      <c r="O1666">
        <v>-1.3862795225106901E-2</v>
      </c>
      <c r="P1666">
        <v>-1.20401785642961E-2</v>
      </c>
      <c r="Q1666" s="15">
        <f t="shared" si="76"/>
        <v>1079.25</v>
      </c>
      <c r="R1666" s="15">
        <f t="shared" si="77"/>
        <v>0.67</v>
      </c>
      <c r="T1666" s="3">
        <v>40400</v>
      </c>
      <c r="U1666">
        <v>1121.0600589999999</v>
      </c>
      <c r="V1666" s="9">
        <v>40400</v>
      </c>
      <c r="W1666" s="8">
        <v>0.63</v>
      </c>
    </row>
    <row r="1667" spans="1:23" x14ac:dyDescent="0.4">
      <c r="A1667">
        <v>20100816</v>
      </c>
      <c r="B1667" s="3">
        <f t="shared" si="78"/>
        <v>40406</v>
      </c>
      <c r="C1667">
        <v>-4.69157028813392E-2</v>
      </c>
      <c r="D1667">
        <v>-2.1255711207248802E-2</v>
      </c>
      <c r="E1667">
        <v>-1.93202310746125E-2</v>
      </c>
      <c r="F1667">
        <v>-2.08131271249344E-2</v>
      </c>
      <c r="G1667">
        <v>-6.8547907646858697E-3</v>
      </c>
      <c r="H1667">
        <v>-2.4489425603306501E-2</v>
      </c>
      <c r="I1667">
        <v>-2.1406405808356101E-2</v>
      </c>
      <c r="J1667">
        <v>-3.3736258359614198E-2</v>
      </c>
      <c r="K1667">
        <v>-2.24819495345756E-2</v>
      </c>
      <c r="L1667">
        <v>-1.6152348421298E-2</v>
      </c>
      <c r="M1667">
        <v>-2.1211206436461301E-2</v>
      </c>
      <c r="N1667">
        <v>-1.22352470207229E-2</v>
      </c>
      <c r="O1667">
        <v>-1.7330322975690201E-2</v>
      </c>
      <c r="P1667">
        <v>-2.2697217378999698E-2</v>
      </c>
      <c r="Q1667" s="15">
        <f t="shared" ref="Q1667:Q1730" si="79">INDEX($U$2:$U$4000, MATCH(B1667,$T$2:$T$4000,0) )</f>
        <v>1079.380005</v>
      </c>
      <c r="R1667" s="15">
        <f t="shared" ref="R1667:R1730" si="80">INDEX($W$2:$W$3552, MATCH(B1667,$V$2:$V$3552,0) )</f>
        <v>0.71</v>
      </c>
      <c r="T1667" s="3">
        <v>40401</v>
      </c>
      <c r="U1667">
        <v>1089.469971</v>
      </c>
      <c r="V1667" s="9">
        <v>40401</v>
      </c>
      <c r="W1667" s="8">
        <v>0.76</v>
      </c>
    </row>
    <row r="1668" spans="1:23" x14ac:dyDescent="0.4">
      <c r="A1668">
        <v>20100817</v>
      </c>
      <c r="B1668" s="3">
        <f t="shared" si="78"/>
        <v>40407</v>
      </c>
      <c r="C1668">
        <v>2.7537495732008501E-2</v>
      </c>
      <c r="D1668">
        <v>-1.59979770025531E-2</v>
      </c>
      <c r="F1668">
        <v>-2.78594621840513E-2</v>
      </c>
      <c r="G1668">
        <v>-2.52700492779231E-2</v>
      </c>
      <c r="H1668">
        <v>-7.1848365695420302E-2</v>
      </c>
      <c r="I1668">
        <v>-1.07057092435711E-2</v>
      </c>
      <c r="J1668">
        <v>-1.40915153174623E-2</v>
      </c>
      <c r="K1668">
        <v>-2.7297147247283601E-2</v>
      </c>
      <c r="L1668">
        <v>-2.27042269720878E-2</v>
      </c>
      <c r="N1668">
        <v>-1.53304544481096E-2</v>
      </c>
      <c r="O1668">
        <v>-1.7114171259669901E-2</v>
      </c>
      <c r="P1668">
        <v>1.14992206748046E-2</v>
      </c>
      <c r="Q1668" s="15">
        <f t="shared" si="79"/>
        <v>1092.540039</v>
      </c>
      <c r="R1668" s="15">
        <f t="shared" si="80"/>
        <v>0.62</v>
      </c>
      <c r="T1668" s="3">
        <v>40402</v>
      </c>
      <c r="U1668">
        <v>1083.6099850000001</v>
      </c>
      <c r="V1668" s="9">
        <v>40402</v>
      </c>
      <c r="W1668" s="8">
        <v>0.61</v>
      </c>
    </row>
    <row r="1669" spans="1:23" x14ac:dyDescent="0.4">
      <c r="A1669">
        <v>20100818</v>
      </c>
      <c r="B1669" s="3">
        <f t="shared" si="78"/>
        <v>40408</v>
      </c>
      <c r="C1669">
        <v>-2.99343478029096E-2</v>
      </c>
      <c r="D1669">
        <v>-2.3361002924697401E-2</v>
      </c>
      <c r="E1669">
        <v>-1.04813632589931E-2</v>
      </c>
      <c r="F1669">
        <v>-2.0258374755129E-2</v>
      </c>
      <c r="G1669">
        <v>-6.0216134496897398E-3</v>
      </c>
      <c r="H1669">
        <v>-2.2792983592429698E-2</v>
      </c>
      <c r="I1669">
        <v>-1.8878263313124099E-2</v>
      </c>
      <c r="J1669">
        <v>-4.8264209609879399E-2</v>
      </c>
      <c r="K1669">
        <v>-2.2700408967811499E-2</v>
      </c>
      <c r="L1669">
        <v>-1.60009794424745E-2</v>
      </c>
      <c r="M1669">
        <v>-2.7218390343044602E-2</v>
      </c>
      <c r="N1669">
        <v>-1.8328262919949101E-2</v>
      </c>
      <c r="O1669">
        <v>-5.8024274552991497E-3</v>
      </c>
      <c r="P1669">
        <v>-1.5360281342135599E-2</v>
      </c>
      <c r="Q1669" s="15">
        <f t="shared" si="79"/>
        <v>1094.160034</v>
      </c>
      <c r="R1669" s="15">
        <f t="shared" si="80"/>
        <v>0.67</v>
      </c>
      <c r="T1669" s="3">
        <v>40403</v>
      </c>
      <c r="U1669">
        <v>1079.25</v>
      </c>
      <c r="V1669" s="9">
        <v>40403</v>
      </c>
      <c r="W1669" s="8">
        <v>0.67</v>
      </c>
    </row>
    <row r="1670" spans="1:23" x14ac:dyDescent="0.4">
      <c r="A1670">
        <v>20100819</v>
      </c>
      <c r="B1670" s="3">
        <f t="shared" si="78"/>
        <v>40409</v>
      </c>
      <c r="C1670">
        <v>-4.5487982186682402E-2</v>
      </c>
      <c r="D1670">
        <v>-2.5371766887331601E-2</v>
      </c>
      <c r="E1670">
        <v>-7.5014327130897198E-3</v>
      </c>
      <c r="F1670">
        <v>2.2173525504483101E-2</v>
      </c>
      <c r="G1670">
        <v>2.3034225542932101E-2</v>
      </c>
      <c r="H1670">
        <v>3.3740430964928098E-2</v>
      </c>
      <c r="I1670">
        <v>-1.78330950230185E-2</v>
      </c>
      <c r="J1670">
        <v>-8.5677848556488002E-3</v>
      </c>
      <c r="K1670">
        <v>-9.9577154027166194E-3</v>
      </c>
      <c r="L1670">
        <v>-5.1558407997928497E-2</v>
      </c>
      <c r="M1670">
        <v>-2.7705924914764101E-2</v>
      </c>
      <c r="N1670">
        <v>-1.6465347423126199E-2</v>
      </c>
      <c r="O1670">
        <v>-2.8728996739895998E-2</v>
      </c>
      <c r="P1670">
        <v>2.11088693196761E-3</v>
      </c>
      <c r="Q1670" s="15">
        <f t="shared" si="79"/>
        <v>1075.630005</v>
      </c>
      <c r="R1670" s="15">
        <f t="shared" si="80"/>
        <v>0.73</v>
      </c>
      <c r="T1670" s="3">
        <v>40406</v>
      </c>
      <c r="U1670">
        <v>1079.380005</v>
      </c>
      <c r="V1670" s="9">
        <v>40406</v>
      </c>
      <c r="W1670" s="8">
        <v>0.71</v>
      </c>
    </row>
    <row r="1671" spans="1:23" x14ac:dyDescent="0.4">
      <c r="A1671">
        <v>20100820</v>
      </c>
      <c r="B1671" s="3">
        <f t="shared" si="78"/>
        <v>40410</v>
      </c>
      <c r="D1671">
        <v>-4.3624830346524597E-2</v>
      </c>
      <c r="K1671">
        <v>-4.83757905936072E-2</v>
      </c>
      <c r="M1671">
        <v>-3.0075350429119099E-2</v>
      </c>
      <c r="N1671">
        <v>-3.01040642222557E-2</v>
      </c>
      <c r="Q1671" s="15">
        <f t="shared" si="79"/>
        <v>1071.6899410000001</v>
      </c>
      <c r="R1671" s="15">
        <f t="shared" si="80"/>
        <v>0.71</v>
      </c>
      <c r="T1671" s="3">
        <v>40407</v>
      </c>
      <c r="U1671">
        <v>1092.540039</v>
      </c>
      <c r="V1671" s="9">
        <v>40407</v>
      </c>
      <c r="W1671" s="8">
        <v>0.62</v>
      </c>
    </row>
    <row r="1672" spans="1:23" x14ac:dyDescent="0.4">
      <c r="A1672">
        <v>20100823</v>
      </c>
      <c r="B1672" s="3">
        <f t="shared" si="78"/>
        <v>40413</v>
      </c>
      <c r="E1672">
        <v>-2.0428611316610501E-2</v>
      </c>
      <c r="F1672">
        <v>-2.67873057728313E-2</v>
      </c>
      <c r="H1672">
        <v>-3.5664252132366001E-2</v>
      </c>
      <c r="I1672">
        <v>-9.9211111666732792E-3</v>
      </c>
      <c r="L1672">
        <v>-3.00343289526094E-2</v>
      </c>
      <c r="N1672">
        <v>-9.2922328087533205E-3</v>
      </c>
      <c r="Q1672" s="15">
        <f t="shared" si="79"/>
        <v>1067.3599850000001</v>
      </c>
      <c r="R1672" s="15">
        <f t="shared" si="80"/>
        <v>0.39</v>
      </c>
      <c r="T1672" s="3">
        <v>40408</v>
      </c>
      <c r="U1672">
        <v>1094.160034</v>
      </c>
      <c r="V1672" s="9">
        <v>40408</v>
      </c>
      <c r="W1672" s="8">
        <v>0.67</v>
      </c>
    </row>
    <row r="1673" spans="1:23" x14ac:dyDescent="0.4">
      <c r="A1673">
        <v>20100824</v>
      </c>
      <c r="B1673" s="3">
        <f t="shared" si="78"/>
        <v>40414</v>
      </c>
      <c r="C1673">
        <v>-5.3944255800632501E-2</v>
      </c>
      <c r="D1673">
        <v>-2.78915408366948E-2</v>
      </c>
      <c r="E1673">
        <v>-3.44056962295472E-2</v>
      </c>
      <c r="I1673">
        <v>-2.5985273079695601E-2</v>
      </c>
      <c r="L1673">
        <v>-2.2921398712193501E-2</v>
      </c>
      <c r="M1673">
        <v>-1.98760003353575E-2</v>
      </c>
      <c r="N1673">
        <v>-3.39104044253885E-2</v>
      </c>
      <c r="O1673">
        <v>-2.4887872605416299E-2</v>
      </c>
      <c r="P1673">
        <v>-3.5827349108821203E-2</v>
      </c>
      <c r="Q1673" s="15">
        <f t="shared" si="79"/>
        <v>1051.869995</v>
      </c>
      <c r="R1673" s="15">
        <f t="shared" si="80"/>
        <v>0.73</v>
      </c>
      <c r="T1673" s="3">
        <v>40409</v>
      </c>
      <c r="U1673">
        <v>1075.630005</v>
      </c>
      <c r="V1673" s="9">
        <v>40409</v>
      </c>
      <c r="W1673" s="8">
        <v>0.73</v>
      </c>
    </row>
    <row r="1674" spans="1:23" x14ac:dyDescent="0.4">
      <c r="A1674">
        <v>20100825</v>
      </c>
      <c r="B1674" s="3">
        <f t="shared" si="78"/>
        <v>40415</v>
      </c>
      <c r="C1674">
        <v>-7.7517066372728496E-2</v>
      </c>
      <c r="D1674">
        <v>-2.49703992072067E-2</v>
      </c>
      <c r="G1674">
        <v>-2.8969114677331799E-2</v>
      </c>
      <c r="P1674">
        <v>-1.26286475155655E-2</v>
      </c>
      <c r="Q1674" s="15">
        <f t="shared" si="79"/>
        <v>1055.329956</v>
      </c>
      <c r="R1674" s="15">
        <f t="shared" si="80"/>
        <v>0.62</v>
      </c>
      <c r="T1674" s="3">
        <v>40410</v>
      </c>
      <c r="U1674">
        <v>1071.6899410000001</v>
      </c>
      <c r="V1674" s="9">
        <v>40410</v>
      </c>
      <c r="W1674" s="8">
        <v>0.71</v>
      </c>
    </row>
    <row r="1675" spans="1:23" x14ac:dyDescent="0.4">
      <c r="A1675">
        <v>20100826</v>
      </c>
      <c r="B1675" s="3">
        <f t="shared" si="78"/>
        <v>40416</v>
      </c>
      <c r="E1675">
        <v>-2.3508800482841902E-2</v>
      </c>
      <c r="K1675">
        <v>-2.6112905409445001E-2</v>
      </c>
      <c r="L1675">
        <v>-1.6851032509923002E-2</v>
      </c>
      <c r="O1675">
        <v>-1.6095846913358702E-2</v>
      </c>
      <c r="P1675">
        <v>-1.9628528716766801E-2</v>
      </c>
      <c r="Q1675" s="15">
        <f t="shared" si="79"/>
        <v>1047.219971</v>
      </c>
      <c r="R1675" s="15">
        <f t="shared" si="80"/>
        <v>0.66</v>
      </c>
      <c r="T1675" s="3">
        <v>40413</v>
      </c>
      <c r="U1675">
        <v>1067.3599850000001</v>
      </c>
      <c r="V1675" s="9">
        <v>40413</v>
      </c>
      <c r="W1675" s="8">
        <v>0.39</v>
      </c>
    </row>
    <row r="1676" spans="1:23" x14ac:dyDescent="0.4">
      <c r="A1676">
        <v>20100827</v>
      </c>
      <c r="B1676" s="3">
        <f t="shared" si="78"/>
        <v>40417</v>
      </c>
      <c r="C1676">
        <v>1.5597910881704299E-2</v>
      </c>
      <c r="D1676">
        <v>-3.4033076586273601E-3</v>
      </c>
      <c r="F1676">
        <v>-2.1525316737315999E-2</v>
      </c>
      <c r="L1676">
        <v>-4.2782258094674598E-2</v>
      </c>
      <c r="P1676">
        <v>-5.6401119085529201E-2</v>
      </c>
      <c r="Q1676" s="15">
        <f t="shared" si="79"/>
        <v>1064.589966</v>
      </c>
      <c r="R1676" s="15">
        <f t="shared" si="80"/>
        <v>0.56999999999999995</v>
      </c>
      <c r="T1676" s="3">
        <v>40414</v>
      </c>
      <c r="U1676">
        <v>1051.869995</v>
      </c>
      <c r="V1676" s="9">
        <v>40414</v>
      </c>
      <c r="W1676" s="8">
        <v>0.73</v>
      </c>
    </row>
    <row r="1677" spans="1:23" x14ac:dyDescent="0.4">
      <c r="A1677">
        <v>20100830</v>
      </c>
      <c r="B1677" s="3">
        <f t="shared" si="78"/>
        <v>40420</v>
      </c>
      <c r="E1677">
        <v>-9.9291549246764092E-3</v>
      </c>
      <c r="N1677">
        <v>-3.1311171185048899E-2</v>
      </c>
      <c r="P1677">
        <v>-3.1754228986844497E-2</v>
      </c>
      <c r="Q1677" s="15">
        <f t="shared" si="79"/>
        <v>1048.920044</v>
      </c>
      <c r="R1677" s="15">
        <f t="shared" si="80"/>
        <v>0.57999999999999996</v>
      </c>
      <c r="T1677" s="3">
        <v>40415</v>
      </c>
      <c r="U1677">
        <v>1055.329956</v>
      </c>
      <c r="V1677" s="9">
        <v>40415</v>
      </c>
      <c r="W1677" s="8">
        <v>0.62</v>
      </c>
    </row>
    <row r="1678" spans="1:23" x14ac:dyDescent="0.4">
      <c r="A1678">
        <v>20100831</v>
      </c>
      <c r="B1678" s="3">
        <f t="shared" si="78"/>
        <v>40421</v>
      </c>
      <c r="C1678">
        <v>-3.5838180493969397E-2</v>
      </c>
      <c r="D1678">
        <v>-2.5437720822612999E-2</v>
      </c>
      <c r="F1678">
        <v>-2.4213121017632101E-2</v>
      </c>
      <c r="I1678">
        <v>-1.6343274620292499E-2</v>
      </c>
      <c r="J1678">
        <v>-1.6240047810759401E-2</v>
      </c>
      <c r="K1678">
        <v>-2.0124916728503701E-2</v>
      </c>
      <c r="M1678">
        <v>-2.9881469953889201E-2</v>
      </c>
      <c r="N1678">
        <v>-1.5696687374381402E-2</v>
      </c>
      <c r="O1678">
        <v>-1.8661451927658699E-2</v>
      </c>
      <c r="P1678">
        <v>-0.179254154462409</v>
      </c>
      <c r="Q1678" s="15">
        <f t="shared" si="79"/>
        <v>1049.329956</v>
      </c>
      <c r="R1678" s="15">
        <f t="shared" si="80"/>
        <v>0.73</v>
      </c>
      <c r="T1678" s="3">
        <v>40416</v>
      </c>
      <c r="U1678">
        <v>1047.219971</v>
      </c>
      <c r="V1678" s="9">
        <v>40416</v>
      </c>
      <c r="W1678" s="8">
        <v>0.66</v>
      </c>
    </row>
    <row r="1679" spans="1:23" x14ac:dyDescent="0.4">
      <c r="A1679">
        <v>20100901</v>
      </c>
      <c r="B1679" s="3">
        <f t="shared" si="78"/>
        <v>40422</v>
      </c>
      <c r="C1679">
        <v>3.2730972674396598E-2</v>
      </c>
      <c r="D1679">
        <v>-3.5157945395904002E-3</v>
      </c>
      <c r="E1679">
        <v>-2.2442773075124E-2</v>
      </c>
      <c r="F1679">
        <v>-3.5324407677255899E-2</v>
      </c>
      <c r="O1679">
        <v>-3.5619169198615998E-2</v>
      </c>
      <c r="P1679">
        <v>-2.54719289174694E-2</v>
      </c>
      <c r="Q1679" s="15">
        <f t="shared" si="79"/>
        <v>1080.290039</v>
      </c>
      <c r="R1679" s="15">
        <f t="shared" si="80"/>
        <v>0.49</v>
      </c>
      <c r="T1679" s="3">
        <v>40417</v>
      </c>
      <c r="U1679">
        <v>1064.589966</v>
      </c>
      <c r="V1679" s="9">
        <v>40417</v>
      </c>
      <c r="W1679" s="8">
        <v>0.56999999999999995</v>
      </c>
    </row>
    <row r="1680" spans="1:23" x14ac:dyDescent="0.4">
      <c r="A1680">
        <v>20100902</v>
      </c>
      <c r="B1680" s="3">
        <f t="shared" si="78"/>
        <v>40423</v>
      </c>
      <c r="E1680">
        <v>-4.6317928604466603E-2</v>
      </c>
      <c r="K1680">
        <v>-4.2298825186945298E-2</v>
      </c>
      <c r="M1680">
        <v>-1.4678998525481801E-2</v>
      </c>
      <c r="N1680">
        <v>-2.5751137090212199E-2</v>
      </c>
      <c r="P1680">
        <v>-1.32604347198473E-2</v>
      </c>
      <c r="Q1680" s="15">
        <f t="shared" si="79"/>
        <v>1090.099976</v>
      </c>
      <c r="R1680" s="15">
        <f t="shared" si="80"/>
        <v>0.56000000000000005</v>
      </c>
      <c r="T1680" s="3">
        <v>40420</v>
      </c>
      <c r="U1680">
        <v>1048.920044</v>
      </c>
      <c r="V1680" s="9">
        <v>40420</v>
      </c>
      <c r="W1680" s="8">
        <v>0.57999999999999996</v>
      </c>
    </row>
    <row r="1681" spans="1:23" x14ac:dyDescent="0.4">
      <c r="A1681">
        <v>20100903</v>
      </c>
      <c r="B1681" s="3">
        <f t="shared" si="78"/>
        <v>40424</v>
      </c>
      <c r="C1681">
        <v>3.56264739607106E-2</v>
      </c>
      <c r="D1681">
        <v>-3.0622289132072E-2</v>
      </c>
      <c r="E1681">
        <v>-1.51162335437888E-2</v>
      </c>
      <c r="G1681">
        <v>-1.60965056480274E-2</v>
      </c>
      <c r="J1681">
        <v>-3.0226790989285601E-2</v>
      </c>
      <c r="K1681">
        <v>-2.55344814596879E-2</v>
      </c>
      <c r="O1681">
        <v>-7.3049004553028297E-3</v>
      </c>
      <c r="P1681">
        <v>-2.2087660074729999E-2</v>
      </c>
      <c r="Q1681" s="15">
        <f t="shared" si="79"/>
        <v>1104.51001</v>
      </c>
      <c r="R1681" s="15">
        <f t="shared" si="80"/>
        <v>0.56000000000000005</v>
      </c>
      <c r="T1681" s="3">
        <v>40421</v>
      </c>
      <c r="U1681">
        <v>1049.329956</v>
      </c>
      <c r="V1681" s="9">
        <v>40421</v>
      </c>
      <c r="W1681" s="8">
        <v>0.73</v>
      </c>
    </row>
    <row r="1682" spans="1:23" x14ac:dyDescent="0.4">
      <c r="A1682">
        <v>20100907</v>
      </c>
      <c r="B1682" s="3">
        <f t="shared" si="78"/>
        <v>40428</v>
      </c>
      <c r="C1682">
        <v>-3.7542413126514101E-2</v>
      </c>
      <c r="D1682">
        <v>-2.2618245407922202E-2</v>
      </c>
      <c r="P1682">
        <v>-2.2009996085708201E-2</v>
      </c>
      <c r="Q1682" s="15">
        <f t="shared" si="79"/>
        <v>1091.839966</v>
      </c>
      <c r="R1682" s="15">
        <f t="shared" si="80"/>
        <v>0.6</v>
      </c>
      <c r="T1682" s="3">
        <v>40422</v>
      </c>
      <c r="U1682">
        <v>1080.290039</v>
      </c>
      <c r="V1682" s="9">
        <v>40422</v>
      </c>
      <c r="W1682" s="8">
        <v>0.49</v>
      </c>
    </row>
    <row r="1683" spans="1:23" x14ac:dyDescent="0.4">
      <c r="A1683">
        <v>20100908</v>
      </c>
      <c r="B1683" s="3">
        <f t="shared" si="78"/>
        <v>40429</v>
      </c>
      <c r="C1683">
        <v>-1.34103561865188E-2</v>
      </c>
      <c r="D1683">
        <v>-1.1038834741666099E-2</v>
      </c>
      <c r="E1683">
        <v>-1.8430312770274401E-2</v>
      </c>
      <c r="F1683">
        <v>-4.2833845007356097E-2</v>
      </c>
      <c r="G1683">
        <v>-1.55755754973759E-2</v>
      </c>
      <c r="J1683">
        <v>-3.1974367211563597E-2</v>
      </c>
      <c r="K1683">
        <v>-2.7145181906002899E-2</v>
      </c>
      <c r="L1683">
        <v>-9.3535539102888293E-3</v>
      </c>
      <c r="O1683">
        <v>-2.9712050985875701E-2</v>
      </c>
      <c r="P1683">
        <v>6.1333948230384502E-3</v>
      </c>
      <c r="Q1683" s="15">
        <f t="shared" si="79"/>
        <v>1098.869995</v>
      </c>
      <c r="R1683" s="15">
        <f t="shared" si="80"/>
        <v>0.54</v>
      </c>
      <c r="T1683" s="3">
        <v>40423</v>
      </c>
      <c r="U1683">
        <v>1090.099976</v>
      </c>
      <c r="V1683" s="9">
        <v>40423</v>
      </c>
      <c r="W1683" s="8">
        <v>0.56000000000000005</v>
      </c>
    </row>
    <row r="1684" spans="1:23" x14ac:dyDescent="0.4">
      <c r="A1684">
        <v>20100909</v>
      </c>
      <c r="B1684" s="3">
        <f t="shared" si="78"/>
        <v>40430</v>
      </c>
      <c r="C1684">
        <v>5.46281361183477E-2</v>
      </c>
      <c r="D1684">
        <v>-3.3977219107186298E-2</v>
      </c>
      <c r="E1684">
        <v>-2.0534999372175101E-2</v>
      </c>
      <c r="F1684">
        <v>-1.34200316088347E-2</v>
      </c>
      <c r="G1684">
        <v>-3.0118477724998E-2</v>
      </c>
      <c r="I1684">
        <v>-2.4784214281380602E-2</v>
      </c>
      <c r="J1684">
        <v>-1.9900929809517499E-2</v>
      </c>
      <c r="L1684">
        <v>-2.7677221630257199E-2</v>
      </c>
      <c r="M1684">
        <v>-2.8727798256520401E-2</v>
      </c>
      <c r="N1684">
        <v>-2.1857526410240601E-2</v>
      </c>
      <c r="O1684">
        <v>-3.1929278122577898E-2</v>
      </c>
      <c r="Q1684" s="15">
        <f t="shared" si="79"/>
        <v>1104.1800539999999</v>
      </c>
      <c r="R1684" s="15">
        <f t="shared" si="80"/>
        <v>0.6</v>
      </c>
      <c r="T1684" s="3">
        <v>40424</v>
      </c>
      <c r="U1684">
        <v>1104.51001</v>
      </c>
      <c r="V1684" s="9">
        <v>40424</v>
      </c>
      <c r="W1684" s="8">
        <v>0.56000000000000005</v>
      </c>
    </row>
    <row r="1685" spans="1:23" x14ac:dyDescent="0.4">
      <c r="A1685">
        <v>20100910</v>
      </c>
      <c r="B1685" s="3">
        <f t="shared" si="78"/>
        <v>40431</v>
      </c>
      <c r="D1685">
        <v>-1.04489285390765E-2</v>
      </c>
      <c r="E1685">
        <v>-3.5994660215691199E-2</v>
      </c>
      <c r="F1685">
        <v>-2.4603398032589801E-2</v>
      </c>
      <c r="G1685">
        <v>-2.16094447090487E-2</v>
      </c>
      <c r="H1685">
        <v>-8.5017532159258197E-3</v>
      </c>
      <c r="I1685">
        <v>-2.6898253767873501E-2</v>
      </c>
      <c r="J1685">
        <v>-1.4467906929422699E-2</v>
      </c>
      <c r="K1685">
        <v>-3.0359469901725899E-2</v>
      </c>
      <c r="L1685">
        <v>-8.0547020361608993E-3</v>
      </c>
      <c r="M1685">
        <v>-3.8539299307392097E-2</v>
      </c>
      <c r="N1685">
        <v>-2.6282538382115101E-2</v>
      </c>
      <c r="O1685">
        <v>-1.73502975495105E-2</v>
      </c>
      <c r="P1685">
        <v>-1.2671450932705899E-2</v>
      </c>
      <c r="Q1685" s="15">
        <f t="shared" si="79"/>
        <v>1109.5500489999999</v>
      </c>
      <c r="R1685" s="15">
        <f t="shared" si="80"/>
        <v>0.71</v>
      </c>
      <c r="T1685" s="3">
        <v>40428</v>
      </c>
      <c r="U1685">
        <v>1091.839966</v>
      </c>
      <c r="V1685" s="9">
        <v>40428</v>
      </c>
      <c r="W1685" s="8">
        <v>0.6</v>
      </c>
    </row>
    <row r="1686" spans="1:23" x14ac:dyDescent="0.4">
      <c r="A1686">
        <v>20100913</v>
      </c>
      <c r="B1686" s="3">
        <f t="shared" si="78"/>
        <v>40434</v>
      </c>
      <c r="C1686">
        <v>2.3388307431736401E-2</v>
      </c>
      <c r="D1686">
        <v>-1.46016738942458E-2</v>
      </c>
      <c r="E1686">
        <v>-1.9833531618559198E-2</v>
      </c>
      <c r="F1686">
        <v>-1.02860230831988E-2</v>
      </c>
      <c r="G1686">
        <v>-2.4304389624270301E-2</v>
      </c>
      <c r="H1686">
        <v>-3.11343545925481E-2</v>
      </c>
      <c r="I1686">
        <v>-2.0699444082522198E-2</v>
      </c>
      <c r="K1686">
        <v>-2.2920432150343999E-2</v>
      </c>
      <c r="M1686">
        <v>-1.54836421971305E-2</v>
      </c>
      <c r="N1686">
        <v>-2.6713271965811702E-2</v>
      </c>
      <c r="O1686">
        <v>-1.25861252522095E-2</v>
      </c>
      <c r="P1686">
        <v>-1.5806114145267398E-2</v>
      </c>
      <c r="Q1686" s="15">
        <f t="shared" si="79"/>
        <v>1121.900024</v>
      </c>
      <c r="R1686" s="15">
        <f t="shared" si="80"/>
        <v>0.51</v>
      </c>
      <c r="T1686" s="3">
        <v>40429</v>
      </c>
      <c r="U1686">
        <v>1098.869995</v>
      </c>
      <c r="V1686" s="9">
        <v>40429</v>
      </c>
      <c r="W1686" s="8">
        <v>0.54</v>
      </c>
    </row>
    <row r="1687" spans="1:23" x14ac:dyDescent="0.4">
      <c r="A1687">
        <v>20100914</v>
      </c>
      <c r="B1687" s="3">
        <f t="shared" si="78"/>
        <v>40435</v>
      </c>
      <c r="C1687">
        <v>-1.5973835556442099E-2</v>
      </c>
      <c r="D1687">
        <v>-1.5353058495272E-2</v>
      </c>
      <c r="E1687">
        <v>-3.4592952125797598E-2</v>
      </c>
      <c r="F1687">
        <v>-3.6227409126983197E-2</v>
      </c>
      <c r="H1687">
        <v>-2.1173846901485299E-2</v>
      </c>
      <c r="I1687">
        <v>-1.6775966642534099E-2</v>
      </c>
      <c r="J1687">
        <v>-1.49582747348852E-2</v>
      </c>
      <c r="K1687">
        <v>-2.4440880483884299E-2</v>
      </c>
      <c r="L1687">
        <v>-2.4091790105866699E-2</v>
      </c>
      <c r="M1687">
        <v>-2.7459354890517599E-2</v>
      </c>
      <c r="N1687">
        <v>-3.6963863323339403E-2</v>
      </c>
      <c r="O1687">
        <v>-2.15738423304512E-2</v>
      </c>
      <c r="P1687">
        <v>-0.112229187125263</v>
      </c>
      <c r="Q1687" s="15">
        <f t="shared" si="79"/>
        <v>1121.099976</v>
      </c>
      <c r="R1687" s="15">
        <f t="shared" si="80"/>
        <v>0.61</v>
      </c>
      <c r="T1687" s="3">
        <v>40430</v>
      </c>
      <c r="U1687">
        <v>1104.1800539999999</v>
      </c>
      <c r="V1687" s="9">
        <v>40430</v>
      </c>
      <c r="W1687" s="8">
        <v>0.6</v>
      </c>
    </row>
    <row r="1688" spans="1:23" x14ac:dyDescent="0.4">
      <c r="A1688">
        <v>20100915</v>
      </c>
      <c r="B1688" s="3">
        <f t="shared" si="78"/>
        <v>40436</v>
      </c>
      <c r="C1688">
        <v>-2.9545077695460099E-2</v>
      </c>
      <c r="D1688">
        <v>-2.4938703237326599E-2</v>
      </c>
      <c r="E1688">
        <v>-3.8761962172896701E-2</v>
      </c>
      <c r="F1688">
        <v>-9.0317785270917997E-3</v>
      </c>
      <c r="G1688">
        <v>-3.0064223327075201E-2</v>
      </c>
      <c r="H1688">
        <v>-1.61102169569497E-2</v>
      </c>
      <c r="J1688">
        <v>-2.7900833469755599E-2</v>
      </c>
      <c r="K1688">
        <v>-2.6864016170491799E-2</v>
      </c>
      <c r="L1688">
        <v>-3.3103348780869797E-2</v>
      </c>
      <c r="M1688">
        <v>-2.1712071955533201E-2</v>
      </c>
      <c r="N1688">
        <v>-3.2557124602542002E-2</v>
      </c>
      <c r="O1688">
        <v>-1.9792597981104901E-2</v>
      </c>
      <c r="P1688">
        <v>-1.41868191625464E-2</v>
      </c>
      <c r="Q1688" s="15">
        <f t="shared" si="79"/>
        <v>1125.0699460000001</v>
      </c>
      <c r="R1688" s="15">
        <f t="shared" si="80"/>
        <v>0.55000000000000004</v>
      </c>
      <c r="T1688" s="3">
        <v>40431</v>
      </c>
      <c r="U1688">
        <v>1109.5500489999999</v>
      </c>
      <c r="V1688" s="9">
        <v>40431</v>
      </c>
      <c r="W1688" s="8">
        <v>0.71</v>
      </c>
    </row>
    <row r="1689" spans="1:23" x14ac:dyDescent="0.4">
      <c r="A1689">
        <v>20100916</v>
      </c>
      <c r="B1689" s="3">
        <f t="shared" si="78"/>
        <v>40437</v>
      </c>
      <c r="C1689">
        <v>-1.83994201138231E-2</v>
      </c>
      <c r="D1689">
        <v>-1.5290600681205999E-2</v>
      </c>
      <c r="E1689">
        <v>-1.09387832237741E-2</v>
      </c>
      <c r="F1689">
        <v>-2.9457460608978001E-2</v>
      </c>
      <c r="G1689">
        <v>-1.02121590802746E-2</v>
      </c>
      <c r="H1689">
        <v>-7.8722066468956998E-3</v>
      </c>
      <c r="I1689">
        <v>-1.92706886989908E-2</v>
      </c>
      <c r="J1689">
        <v>-1.8485519410210399E-2</v>
      </c>
      <c r="K1689">
        <v>-1.25173535431242E-2</v>
      </c>
      <c r="L1689">
        <v>-6.5389457029424503E-2</v>
      </c>
      <c r="M1689">
        <v>-1.11480659440839E-2</v>
      </c>
      <c r="N1689">
        <v>-1.22092080775123E-2</v>
      </c>
      <c r="O1689">
        <v>-1.28355084549297E-2</v>
      </c>
      <c r="P1689">
        <v>-2.3992588507919799E-2</v>
      </c>
      <c r="Q1689" s="15">
        <f t="shared" si="79"/>
        <v>1124.660034</v>
      </c>
      <c r="R1689" s="15">
        <f t="shared" si="80"/>
        <v>0.57999999999999996</v>
      </c>
      <c r="T1689" s="3">
        <v>40434</v>
      </c>
      <c r="U1689">
        <v>1121.900024</v>
      </c>
      <c r="V1689" s="9">
        <v>40434</v>
      </c>
      <c r="W1689" s="8">
        <v>0.51</v>
      </c>
    </row>
    <row r="1690" spans="1:23" x14ac:dyDescent="0.4">
      <c r="A1690">
        <v>20100917</v>
      </c>
      <c r="B1690" s="3">
        <f t="shared" si="78"/>
        <v>40438</v>
      </c>
      <c r="C1690">
        <v>-1.29934269821467E-2</v>
      </c>
      <c r="D1690">
        <v>-9.1015621082984506E-3</v>
      </c>
      <c r="E1690">
        <v>-1.0391264107906801E-2</v>
      </c>
      <c r="F1690">
        <v>-2.56378415031813E-2</v>
      </c>
      <c r="G1690">
        <v>-1.63264888538085E-2</v>
      </c>
      <c r="I1690">
        <v>-3.2025292608396899E-2</v>
      </c>
      <c r="J1690">
        <v>-2.5466485495229799E-2</v>
      </c>
      <c r="K1690">
        <v>-2.5957136783668299E-2</v>
      </c>
      <c r="L1690">
        <v>-7.8019880649016701E-2</v>
      </c>
      <c r="M1690">
        <v>-3.7763861463663603E-2</v>
      </c>
      <c r="N1690">
        <v>-2.6138096133594801E-2</v>
      </c>
      <c r="O1690">
        <v>-0.146381715718057</v>
      </c>
      <c r="P1690">
        <v>-2.9526141898746701E-2</v>
      </c>
      <c r="Q1690" s="15">
        <f t="shared" si="79"/>
        <v>1125.589966</v>
      </c>
      <c r="R1690" s="15">
        <f t="shared" si="80"/>
        <v>0.56999999999999995</v>
      </c>
      <c r="T1690" s="3">
        <v>40435</v>
      </c>
      <c r="U1690">
        <v>1121.099976</v>
      </c>
      <c r="V1690" s="9">
        <v>40435</v>
      </c>
      <c r="W1690" s="8">
        <v>0.61</v>
      </c>
    </row>
    <row r="1691" spans="1:23" x14ac:dyDescent="0.4">
      <c r="A1691">
        <v>20100920</v>
      </c>
      <c r="B1691" s="3">
        <f t="shared" si="78"/>
        <v>40441</v>
      </c>
      <c r="D1691">
        <v>-3.0068663657363201E-2</v>
      </c>
      <c r="E1691">
        <v>-2.50520746677661E-2</v>
      </c>
      <c r="F1691">
        <v>-3.5656347386998501E-2</v>
      </c>
      <c r="G1691">
        <v>-2.93191184460725E-2</v>
      </c>
      <c r="H1691">
        <v>-2.4809562361803799E-2</v>
      </c>
      <c r="I1691">
        <v>-2.2585732468219301E-2</v>
      </c>
      <c r="J1691">
        <v>-3.0520157425296901E-2</v>
      </c>
      <c r="L1691">
        <v>-2.6486822402594701E-2</v>
      </c>
      <c r="M1691">
        <v>-3.2331300901977299E-2</v>
      </c>
      <c r="N1691">
        <v>-2.49436920622143E-2</v>
      </c>
      <c r="P1691">
        <v>-2.3970135340446199E-2</v>
      </c>
      <c r="Q1691" s="15">
        <f t="shared" si="79"/>
        <v>1142.709961</v>
      </c>
      <c r="R1691" s="15">
        <f t="shared" si="80"/>
        <v>0.47</v>
      </c>
      <c r="T1691" s="3">
        <v>40436</v>
      </c>
      <c r="U1691">
        <v>1125.0699460000001</v>
      </c>
      <c r="V1691" s="9">
        <v>40436</v>
      </c>
      <c r="W1691" s="8">
        <v>0.55000000000000004</v>
      </c>
    </row>
    <row r="1692" spans="1:23" x14ac:dyDescent="0.4">
      <c r="A1692">
        <v>20100921</v>
      </c>
      <c r="B1692" s="3">
        <f t="shared" si="78"/>
        <v>40442</v>
      </c>
      <c r="C1692">
        <v>-3.06068791417929E-2</v>
      </c>
      <c r="D1692">
        <v>-2.2332132159046801E-2</v>
      </c>
      <c r="E1692">
        <v>-2.5145986167946499E-2</v>
      </c>
      <c r="F1692">
        <v>-1.6761212044878501E-2</v>
      </c>
      <c r="G1692">
        <v>-1.80316175426821E-2</v>
      </c>
      <c r="H1692">
        <v>-3.0049250860241801E-2</v>
      </c>
      <c r="I1692">
        <v>-2.0328419175902501E-2</v>
      </c>
      <c r="K1692">
        <v>-2.3840626142844299E-2</v>
      </c>
      <c r="L1692">
        <v>-0.11787203340710301</v>
      </c>
      <c r="M1692">
        <v>-1.9054035872057298E-2</v>
      </c>
      <c r="N1692">
        <v>-1.29073575776293E-2</v>
      </c>
      <c r="O1692">
        <v>-1.6007945654094E-2</v>
      </c>
      <c r="P1692">
        <v>-2.55931167931885E-2</v>
      </c>
      <c r="Q1692" s="15">
        <f t="shared" si="79"/>
        <v>1139.780029</v>
      </c>
      <c r="R1692" s="15">
        <f t="shared" si="80"/>
        <v>0.62</v>
      </c>
      <c r="T1692" s="3">
        <v>40437</v>
      </c>
      <c r="U1692">
        <v>1124.660034</v>
      </c>
      <c r="V1692" s="9">
        <v>40437</v>
      </c>
      <c r="W1692" s="8">
        <v>0.57999999999999996</v>
      </c>
    </row>
    <row r="1693" spans="1:23" x14ac:dyDescent="0.4">
      <c r="A1693">
        <v>20100922</v>
      </c>
      <c r="B1693" s="3">
        <f t="shared" si="78"/>
        <v>40443</v>
      </c>
      <c r="D1693">
        <v>-2.0323831268981699E-2</v>
      </c>
      <c r="E1693">
        <v>-1.8209605135425799E-2</v>
      </c>
      <c r="F1693">
        <v>-2.4355876334895599E-2</v>
      </c>
      <c r="G1693">
        <v>-9.1333725746583997E-3</v>
      </c>
      <c r="H1693">
        <v>-3.18271692829721E-2</v>
      </c>
      <c r="I1693">
        <v>-2.5637453199763099E-2</v>
      </c>
      <c r="J1693">
        <v>-2.0455718221136201E-2</v>
      </c>
      <c r="K1693">
        <v>-2.7841679112464501E-2</v>
      </c>
      <c r="L1693">
        <v>-3.9095621767503697E-2</v>
      </c>
      <c r="M1693">
        <v>-2.9775618487361901E-2</v>
      </c>
      <c r="N1693">
        <v>-3.0324128636259599E-2</v>
      </c>
      <c r="P1693">
        <v>-2.2864647928883E-2</v>
      </c>
      <c r="Q1693" s="15">
        <f t="shared" si="79"/>
        <v>1134.280029</v>
      </c>
      <c r="R1693" s="15">
        <f t="shared" si="80"/>
        <v>0.72</v>
      </c>
      <c r="T1693" s="3">
        <v>40438</v>
      </c>
      <c r="U1693">
        <v>1125.589966</v>
      </c>
      <c r="V1693" s="9">
        <v>40438</v>
      </c>
      <c r="W1693" s="8">
        <v>0.56999999999999995</v>
      </c>
    </row>
    <row r="1694" spans="1:23" x14ac:dyDescent="0.4">
      <c r="A1694">
        <v>20100923</v>
      </c>
      <c r="B1694" s="3">
        <f t="shared" si="78"/>
        <v>40444</v>
      </c>
      <c r="D1694">
        <v>-3.0331208004355899E-2</v>
      </c>
      <c r="E1694">
        <v>-3.3826278197337301E-2</v>
      </c>
      <c r="F1694">
        <v>-2.5788749398873899E-2</v>
      </c>
      <c r="G1694">
        <v>-3.0219608983899599E-2</v>
      </c>
      <c r="H1694">
        <v>-1.64754441549049E-2</v>
      </c>
      <c r="I1694">
        <v>-1.96091751074087E-2</v>
      </c>
      <c r="J1694">
        <v>-2.55082942892466E-2</v>
      </c>
      <c r="K1694">
        <v>-1.8328623974783399E-2</v>
      </c>
      <c r="M1694">
        <v>-2.6699863735621599E-2</v>
      </c>
      <c r="N1694">
        <v>-2.27957889130425E-2</v>
      </c>
      <c r="O1694">
        <v>-2.1547581416638199E-2</v>
      </c>
      <c r="P1694">
        <v>-2.56547144173127E-2</v>
      </c>
      <c r="Q1694" s="15">
        <f t="shared" si="79"/>
        <v>1124.829956</v>
      </c>
      <c r="R1694" s="15">
        <f t="shared" si="80"/>
        <v>0.66</v>
      </c>
      <c r="T1694" s="3">
        <v>40441</v>
      </c>
      <c r="U1694">
        <v>1142.709961</v>
      </c>
      <c r="V1694" s="9">
        <v>40441</v>
      </c>
      <c r="W1694" s="8">
        <v>0.47</v>
      </c>
    </row>
    <row r="1695" spans="1:23" x14ac:dyDescent="0.4">
      <c r="A1695">
        <v>20100924</v>
      </c>
      <c r="B1695" s="3">
        <f t="shared" si="78"/>
        <v>40445</v>
      </c>
      <c r="D1695">
        <v>-2.8353928842848399E-2</v>
      </c>
      <c r="E1695">
        <v>-3.5627580139873501E-2</v>
      </c>
      <c r="F1695">
        <v>-2.0766829136723401E-2</v>
      </c>
      <c r="G1695">
        <v>-2.5977288970178598E-2</v>
      </c>
      <c r="H1695">
        <v>-4.1395377344064503E-2</v>
      </c>
      <c r="J1695">
        <v>-2.2788425510154899E-2</v>
      </c>
      <c r="K1695">
        <v>-2.8805561942985999E-2</v>
      </c>
      <c r="M1695">
        <v>-2.15849261965807E-2</v>
      </c>
      <c r="N1695">
        <v>-2.1643647134140399E-2</v>
      </c>
      <c r="O1695">
        <v>-2.0160692509602798E-2</v>
      </c>
      <c r="P1695">
        <v>-2.7276179538408701E-2</v>
      </c>
      <c r="Q1695" s="15">
        <f t="shared" si="79"/>
        <v>1148.670044</v>
      </c>
      <c r="R1695" s="15">
        <f t="shared" si="80"/>
        <v>0.57999999999999996</v>
      </c>
      <c r="T1695" s="3">
        <v>40442</v>
      </c>
      <c r="U1695">
        <v>1139.780029</v>
      </c>
      <c r="V1695" s="9">
        <v>40442</v>
      </c>
      <c r="W1695" s="8">
        <v>0.62</v>
      </c>
    </row>
    <row r="1696" spans="1:23" x14ac:dyDescent="0.4">
      <c r="A1696">
        <v>20100927</v>
      </c>
      <c r="B1696" s="3">
        <f t="shared" si="78"/>
        <v>40448</v>
      </c>
      <c r="C1696">
        <v>-3.0912839154183299E-2</v>
      </c>
      <c r="D1696">
        <v>-2.9481605996818001E-2</v>
      </c>
      <c r="E1696">
        <v>-8.5739876146219002E-2</v>
      </c>
      <c r="F1696">
        <v>-2.7554830867589902E-2</v>
      </c>
      <c r="G1696">
        <v>-2.3254220110486602E-2</v>
      </c>
      <c r="H1696">
        <v>-2.41016375149464E-2</v>
      </c>
      <c r="I1696">
        <v>-3.0938842494322698E-2</v>
      </c>
      <c r="J1696">
        <v>-2.9824939244554299E-2</v>
      </c>
      <c r="M1696">
        <v>-2.7030402528420299E-2</v>
      </c>
      <c r="N1696">
        <v>-1.79268023430941E-2</v>
      </c>
      <c r="O1696">
        <v>-2.3072039635920302E-2</v>
      </c>
      <c r="P1696">
        <v>-1.8828183275666401E-2</v>
      </c>
      <c r="Q1696" s="15">
        <f t="shared" si="79"/>
        <v>1142.160034</v>
      </c>
      <c r="R1696" s="15">
        <f t="shared" si="80"/>
        <v>0.57999999999999996</v>
      </c>
      <c r="T1696" s="3">
        <v>40443</v>
      </c>
      <c r="U1696">
        <v>1134.280029</v>
      </c>
      <c r="V1696" s="9">
        <v>40443</v>
      </c>
      <c r="W1696" s="8">
        <v>0.72</v>
      </c>
    </row>
    <row r="1697" spans="1:23" x14ac:dyDescent="0.4">
      <c r="A1697">
        <v>20100928</v>
      </c>
      <c r="B1697" s="3">
        <f t="shared" si="78"/>
        <v>40449</v>
      </c>
      <c r="C1697">
        <v>-2.4062081334577001E-2</v>
      </c>
      <c r="D1697">
        <v>-2.7679469404278401E-2</v>
      </c>
      <c r="E1697">
        <v>-2.8043103728451799E-2</v>
      </c>
      <c r="F1697">
        <v>-2.4331913118165901E-2</v>
      </c>
      <c r="G1697">
        <v>-2.5458017034479901E-2</v>
      </c>
      <c r="H1697">
        <v>-3.9471853023121201E-2</v>
      </c>
      <c r="I1697">
        <v>-3.25078125192267E-2</v>
      </c>
      <c r="J1697">
        <v>-3.5356278079842103E-2</v>
      </c>
      <c r="L1697">
        <v>-3.8260909519229697E-2</v>
      </c>
      <c r="M1697">
        <v>-2.2617221555817201E-2</v>
      </c>
      <c r="O1697">
        <v>-2.6042236075311399E-2</v>
      </c>
      <c r="P1697">
        <v>-1.8710580843105298E-2</v>
      </c>
      <c r="Q1697" s="15">
        <f t="shared" si="79"/>
        <v>1147.6999510000001</v>
      </c>
      <c r="R1697" s="15">
        <f t="shared" si="80"/>
        <v>0.6</v>
      </c>
      <c r="T1697" s="3">
        <v>40444</v>
      </c>
      <c r="U1697">
        <v>1124.829956</v>
      </c>
      <c r="V1697" s="9">
        <v>40444</v>
      </c>
      <c r="W1697" s="8">
        <v>0.66</v>
      </c>
    </row>
    <row r="1698" spans="1:23" x14ac:dyDescent="0.4">
      <c r="A1698">
        <v>20100929</v>
      </c>
      <c r="B1698" s="3">
        <f t="shared" si="78"/>
        <v>40450</v>
      </c>
      <c r="C1698">
        <v>-2.41794415733801E-2</v>
      </c>
      <c r="D1698">
        <v>-1.9998325778583799E-2</v>
      </c>
      <c r="E1698">
        <v>-2.06492536410476E-2</v>
      </c>
      <c r="F1698">
        <v>-0.17404967773482399</v>
      </c>
      <c r="G1698">
        <v>-3.5034387646937899E-2</v>
      </c>
      <c r="H1698">
        <v>-2.9513160391097502E-2</v>
      </c>
      <c r="I1698">
        <v>-3.0570709317810699E-2</v>
      </c>
      <c r="J1698">
        <v>-2.2618186301151401E-2</v>
      </c>
      <c r="K1698">
        <v>-2.4072069409133302E-2</v>
      </c>
      <c r="M1698">
        <v>-2.96416250370217E-2</v>
      </c>
      <c r="P1698">
        <v>-2.8165753797226401E-2</v>
      </c>
      <c r="Q1698" s="15">
        <f t="shared" si="79"/>
        <v>1144.7299800000001</v>
      </c>
      <c r="R1698" s="15">
        <f t="shared" si="80"/>
        <v>0.56000000000000005</v>
      </c>
      <c r="T1698" s="3">
        <v>40445</v>
      </c>
      <c r="U1698">
        <v>1148.670044</v>
      </c>
      <c r="V1698" s="9">
        <v>40445</v>
      </c>
      <c r="W1698" s="8">
        <v>0.57999999999999996</v>
      </c>
    </row>
    <row r="1699" spans="1:23" x14ac:dyDescent="0.4">
      <c r="A1699">
        <v>20100930</v>
      </c>
      <c r="B1699" s="3">
        <f t="shared" si="78"/>
        <v>40451</v>
      </c>
      <c r="C1699">
        <v>-2.71538168689388E-2</v>
      </c>
      <c r="D1699">
        <v>-1.95992027965553E-2</v>
      </c>
      <c r="E1699">
        <v>-2.63901109326562E-2</v>
      </c>
      <c r="F1699">
        <v>-6.3954655383065603E-3</v>
      </c>
      <c r="G1699">
        <v>-5.1208113995343E-3</v>
      </c>
      <c r="H1699">
        <v>-2.2565071536090098E-2</v>
      </c>
      <c r="I1699">
        <v>-2.5798012053683001E-2</v>
      </c>
      <c r="J1699">
        <v>-3.0883155625657899E-2</v>
      </c>
      <c r="L1699">
        <v>-2.08332109118726E-2</v>
      </c>
      <c r="M1699">
        <v>-2.20945315448146E-2</v>
      </c>
      <c r="N1699">
        <v>-2.5670377065798999E-2</v>
      </c>
      <c r="P1699">
        <v>-1.2567749961558799E-2</v>
      </c>
      <c r="Q1699" s="15">
        <f t="shared" si="79"/>
        <v>1141.1999510000001</v>
      </c>
      <c r="R1699" s="15">
        <f t="shared" si="80"/>
        <v>0.55000000000000004</v>
      </c>
      <c r="T1699" s="3">
        <v>40448</v>
      </c>
      <c r="U1699">
        <v>1142.160034</v>
      </c>
      <c r="V1699" s="9">
        <v>40448</v>
      </c>
      <c r="W1699" s="8">
        <v>0.57999999999999996</v>
      </c>
    </row>
    <row r="1700" spans="1:23" x14ac:dyDescent="0.4">
      <c r="A1700">
        <v>20101001</v>
      </c>
      <c r="B1700" s="3">
        <f t="shared" si="78"/>
        <v>40452</v>
      </c>
      <c r="C1700">
        <v>-2.7179975212320701E-2</v>
      </c>
      <c r="D1700">
        <v>-2.1745876428620199E-2</v>
      </c>
      <c r="E1700">
        <v>-8.3926062446240603E-4</v>
      </c>
      <c r="F1700">
        <v>-3.2338413954249197E-2</v>
      </c>
      <c r="G1700">
        <v>-1.81492350634486E-2</v>
      </c>
      <c r="H1700">
        <v>-1.8177901193827801E-2</v>
      </c>
      <c r="I1700">
        <v>-1.9853049276174199E-2</v>
      </c>
      <c r="J1700">
        <v>-2.6760010286466001E-2</v>
      </c>
      <c r="K1700">
        <v>-2.96977018381029E-2</v>
      </c>
      <c r="L1700">
        <v>-1.6207781652048302E-2</v>
      </c>
      <c r="M1700">
        <v>-3.6607448819513201E-2</v>
      </c>
      <c r="N1700">
        <v>-2.7349371065765099E-2</v>
      </c>
      <c r="O1700">
        <v>-1.5999725090576501E-2</v>
      </c>
      <c r="P1700">
        <v>-2.77418069713634E-2</v>
      </c>
      <c r="Q1700" s="15">
        <f t="shared" si="79"/>
        <v>1146.23999</v>
      </c>
      <c r="R1700" s="15">
        <f t="shared" si="80"/>
        <v>0.6</v>
      </c>
      <c r="T1700" s="3">
        <v>40449</v>
      </c>
      <c r="U1700">
        <v>1147.6999510000001</v>
      </c>
      <c r="V1700" s="9">
        <v>40449</v>
      </c>
      <c r="W1700" s="8">
        <v>0.6</v>
      </c>
    </row>
    <row r="1701" spans="1:23" x14ac:dyDescent="0.4">
      <c r="A1701">
        <v>20101004</v>
      </c>
      <c r="B1701" s="3">
        <f t="shared" si="78"/>
        <v>40455</v>
      </c>
      <c r="D1701">
        <v>-2.96636893335923E-2</v>
      </c>
      <c r="E1701">
        <v>-2.0131951178086398E-2</v>
      </c>
      <c r="F1701">
        <v>-1.0437386591390201E-2</v>
      </c>
      <c r="G1701">
        <v>-1.85232125644582E-2</v>
      </c>
      <c r="J1701">
        <v>-2.6125126221865299E-2</v>
      </c>
      <c r="M1701">
        <v>-2.0299684509287499E-2</v>
      </c>
      <c r="O1701">
        <v>-3.7980366132952498E-2</v>
      </c>
      <c r="P1701">
        <v>-2.6224816483615999E-2</v>
      </c>
      <c r="Q1701" s="15">
        <f t="shared" si="79"/>
        <v>1137.030029</v>
      </c>
      <c r="R1701" s="15">
        <f t="shared" si="80"/>
        <v>0.61</v>
      </c>
      <c r="T1701" s="3">
        <v>40450</v>
      </c>
      <c r="U1701">
        <v>1144.7299800000001</v>
      </c>
      <c r="V1701" s="9">
        <v>40450</v>
      </c>
      <c r="W1701" s="8">
        <v>0.56000000000000005</v>
      </c>
    </row>
    <row r="1702" spans="1:23" x14ac:dyDescent="0.4">
      <c r="A1702">
        <v>20101005</v>
      </c>
      <c r="B1702" s="3">
        <f t="shared" si="78"/>
        <v>40456</v>
      </c>
      <c r="C1702">
        <v>1.9232991747001001E-2</v>
      </c>
      <c r="D1702">
        <v>-1.3600199027442901E-2</v>
      </c>
      <c r="E1702">
        <v>-4.3769982955722202E-2</v>
      </c>
      <c r="F1702">
        <v>-2.44671165479638E-2</v>
      </c>
      <c r="G1702">
        <v>-2.5320191883981599E-2</v>
      </c>
      <c r="H1702">
        <v>-1.94443909583739E-2</v>
      </c>
      <c r="I1702">
        <v>-1.62447667224941E-2</v>
      </c>
      <c r="J1702">
        <v>-2.4548039330603601E-2</v>
      </c>
      <c r="K1702">
        <v>-4.4643473136233298E-2</v>
      </c>
      <c r="L1702">
        <v>-3.7262813716203103E-2</v>
      </c>
      <c r="M1702">
        <v>-2.2187578638933701E-2</v>
      </c>
      <c r="N1702">
        <v>-2.8119615516059199E-2</v>
      </c>
      <c r="O1702">
        <v>-2.5375477128781999E-2</v>
      </c>
      <c r="P1702">
        <v>-1.9424370176745E-2</v>
      </c>
      <c r="Q1702" s="15">
        <f t="shared" si="79"/>
        <v>1160.75</v>
      </c>
      <c r="R1702" s="15">
        <f t="shared" si="80"/>
        <v>0.56000000000000005</v>
      </c>
      <c r="T1702" s="3">
        <v>40451</v>
      </c>
      <c r="U1702">
        <v>1141.1999510000001</v>
      </c>
      <c r="V1702" s="9">
        <v>40451</v>
      </c>
      <c r="W1702" s="8">
        <v>0.55000000000000004</v>
      </c>
    </row>
    <row r="1703" spans="1:23" x14ac:dyDescent="0.4">
      <c r="A1703">
        <v>20101006</v>
      </c>
      <c r="B1703" s="3">
        <f t="shared" si="78"/>
        <v>40457</v>
      </c>
      <c r="C1703">
        <v>-1.96293355802954E-2</v>
      </c>
      <c r="D1703">
        <v>-2.22204151016814E-2</v>
      </c>
      <c r="E1703">
        <v>-1.7610342063086201E-2</v>
      </c>
      <c r="F1703">
        <v>-2.8391731020377099E-2</v>
      </c>
      <c r="G1703">
        <v>-3.1260650861173599E-2</v>
      </c>
      <c r="H1703">
        <v>-3.1260650861173599E-2</v>
      </c>
      <c r="I1703">
        <v>-2.1548446501059901E-2</v>
      </c>
      <c r="K1703">
        <v>-4.60874683504751E-2</v>
      </c>
      <c r="L1703">
        <v>-4.60874683504751E-2</v>
      </c>
      <c r="Q1703" s="15">
        <f t="shared" si="79"/>
        <v>1159.969971</v>
      </c>
      <c r="R1703" s="15">
        <f t="shared" si="80"/>
        <v>0.57999999999999996</v>
      </c>
      <c r="T1703" s="3">
        <v>40452</v>
      </c>
      <c r="U1703">
        <v>1146.23999</v>
      </c>
      <c r="V1703" s="9">
        <v>40452</v>
      </c>
      <c r="W1703" s="8">
        <v>0.6</v>
      </c>
    </row>
    <row r="1704" spans="1:23" x14ac:dyDescent="0.4">
      <c r="A1704">
        <v>20101007</v>
      </c>
      <c r="B1704" s="3">
        <f t="shared" si="78"/>
        <v>40458</v>
      </c>
      <c r="C1704">
        <v>-1.88969664768255E-2</v>
      </c>
      <c r="D1704">
        <v>4.8975674237868002E-3</v>
      </c>
      <c r="E1704">
        <v>-3.2658679364825298E-2</v>
      </c>
      <c r="F1704">
        <v>-1.56556513748849E-2</v>
      </c>
      <c r="G1704">
        <v>-1.4664375071814799E-2</v>
      </c>
      <c r="H1704">
        <v>-2.0714630403871299E-2</v>
      </c>
      <c r="I1704">
        <v>-6.6545285434021799E-3</v>
      </c>
      <c r="J1704">
        <v>-2.3902498233068701E-2</v>
      </c>
      <c r="K1704">
        <v>-1.95894035021839E-2</v>
      </c>
      <c r="L1704">
        <v>-4.1744771322911003E-2</v>
      </c>
      <c r="N1704">
        <v>-3.6123923779355097E-2</v>
      </c>
      <c r="O1704">
        <v>-2.3700408750237802E-2</v>
      </c>
      <c r="P1704">
        <v>-1.71923667953639E-2</v>
      </c>
      <c r="Q1704" s="15">
        <f t="shared" si="79"/>
        <v>1158.0600589999999</v>
      </c>
      <c r="R1704" s="15">
        <f t="shared" si="80"/>
        <v>0.68</v>
      </c>
      <c r="T1704" s="3">
        <v>40455</v>
      </c>
      <c r="U1704">
        <v>1137.030029</v>
      </c>
      <c r="V1704" s="9">
        <v>40455</v>
      </c>
      <c r="W1704" s="8">
        <v>0.61</v>
      </c>
    </row>
    <row r="1705" spans="1:23" x14ac:dyDescent="0.4">
      <c r="A1705">
        <v>20101008</v>
      </c>
      <c r="B1705" s="3">
        <f t="shared" si="78"/>
        <v>40459</v>
      </c>
      <c r="C1705">
        <v>-1.5333694578342799E-2</v>
      </c>
      <c r="D1705">
        <v>-3.35853988313616E-2</v>
      </c>
      <c r="E1705">
        <v>-1.7807319088811301E-2</v>
      </c>
      <c r="F1705">
        <v>-3.9548334719975202E-2</v>
      </c>
      <c r="G1705">
        <v>-2.4486082745575601E-2</v>
      </c>
      <c r="H1705">
        <v>-2.3196652734184399E-2</v>
      </c>
      <c r="I1705">
        <v>-1.85100192919651E-2</v>
      </c>
      <c r="J1705">
        <v>-2.90676977413462E-2</v>
      </c>
      <c r="K1705">
        <v>-2.0471297158111801E-2</v>
      </c>
      <c r="L1705">
        <v>-1.7835029475823602E-2</v>
      </c>
      <c r="N1705">
        <v>-2.7853936107069599E-2</v>
      </c>
      <c r="P1705">
        <v>-2.0689444201428799E-2</v>
      </c>
      <c r="Q1705" s="15">
        <f t="shared" si="79"/>
        <v>1165.150024</v>
      </c>
      <c r="R1705" s="15">
        <f t="shared" si="80"/>
        <v>0.62</v>
      </c>
      <c r="T1705" s="3">
        <v>40456</v>
      </c>
      <c r="U1705">
        <v>1160.75</v>
      </c>
      <c r="V1705" s="9">
        <v>40456</v>
      </c>
      <c r="W1705" s="8">
        <v>0.56000000000000005</v>
      </c>
    </row>
    <row r="1706" spans="1:23" x14ac:dyDescent="0.4">
      <c r="A1706">
        <v>20101011</v>
      </c>
      <c r="B1706" s="3">
        <f t="shared" si="78"/>
        <v>40462</v>
      </c>
      <c r="C1706">
        <v>-1.7801469458246601E-2</v>
      </c>
      <c r="D1706">
        <v>-2.0006340317877399E-2</v>
      </c>
      <c r="E1706">
        <v>-1.7311783190419101E-2</v>
      </c>
      <c r="F1706">
        <v>-1.47587822025787E-2</v>
      </c>
      <c r="H1706">
        <v>-2.3241702019868301E-2</v>
      </c>
      <c r="I1706">
        <v>-2.9677134799649299E-2</v>
      </c>
      <c r="K1706">
        <v>-1.7340609889981699E-2</v>
      </c>
      <c r="L1706">
        <v>-2.72287310721375E-2</v>
      </c>
      <c r="M1706">
        <v>-2.4630280258252601E-2</v>
      </c>
      <c r="N1706">
        <v>-2.1115149769228101E-2</v>
      </c>
      <c r="O1706">
        <v>-2.1809013990325098E-2</v>
      </c>
      <c r="P1706">
        <v>-2.5803754362557201E-2</v>
      </c>
      <c r="Q1706" s="15">
        <f t="shared" si="79"/>
        <v>1165.3199460000001</v>
      </c>
      <c r="R1706" s="15">
        <f t="shared" si="80"/>
        <v>0.59</v>
      </c>
      <c r="T1706" s="3">
        <v>40457</v>
      </c>
      <c r="U1706">
        <v>1159.969971</v>
      </c>
      <c r="V1706" s="9">
        <v>40457</v>
      </c>
      <c r="W1706" s="8">
        <v>0.57999999999999996</v>
      </c>
    </row>
    <row r="1707" spans="1:23" x14ac:dyDescent="0.4">
      <c r="A1707">
        <v>20101012</v>
      </c>
      <c r="B1707" s="3">
        <f t="shared" si="78"/>
        <v>40463</v>
      </c>
      <c r="D1707">
        <v>-1.6635432918447199E-2</v>
      </c>
      <c r="E1707">
        <v>-1.8775550824779899E-2</v>
      </c>
      <c r="F1707">
        <v>-2.10510406026224E-2</v>
      </c>
      <c r="G1707">
        <v>-2.2358070857126301E-2</v>
      </c>
      <c r="I1707">
        <v>-1.9032741910577501E-2</v>
      </c>
      <c r="J1707">
        <v>-1.9638632666403599E-2</v>
      </c>
      <c r="K1707">
        <v>-2.10510406026224E-2</v>
      </c>
      <c r="M1707">
        <v>-1.16805291211605E-2</v>
      </c>
      <c r="N1707">
        <v>-3.07065094176193E-2</v>
      </c>
      <c r="O1707">
        <v>-2.98911613628032E-2</v>
      </c>
      <c r="P1707">
        <v>-1.30514780948075E-2</v>
      </c>
      <c r="Q1707" s="15">
        <f t="shared" si="79"/>
        <v>1169.7700199999999</v>
      </c>
      <c r="R1707" s="15">
        <f t="shared" si="80"/>
        <v>0.53</v>
      </c>
      <c r="T1707" s="3">
        <v>40458</v>
      </c>
      <c r="U1707">
        <v>1158.0600589999999</v>
      </c>
      <c r="V1707" s="9">
        <v>40458</v>
      </c>
      <c r="W1707" s="8">
        <v>0.68</v>
      </c>
    </row>
    <row r="1708" spans="1:23" x14ac:dyDescent="0.4">
      <c r="A1708">
        <v>20101013</v>
      </c>
      <c r="B1708" s="3">
        <f t="shared" si="78"/>
        <v>40464</v>
      </c>
      <c r="C1708">
        <v>-1.18994446703627E-2</v>
      </c>
      <c r="D1708">
        <v>-2.7205469130420799E-2</v>
      </c>
      <c r="E1708">
        <v>-2.54111916522499E-2</v>
      </c>
      <c r="F1708">
        <v>-1.7200094339865999E-2</v>
      </c>
      <c r="G1708">
        <v>-1.85939239557972E-2</v>
      </c>
      <c r="H1708">
        <v>-3.6863876257931902E-2</v>
      </c>
      <c r="I1708">
        <v>-2.0219313215688799E-2</v>
      </c>
      <c r="J1708">
        <v>-1.3641576170000599E-2</v>
      </c>
      <c r="K1708">
        <v>-2.2893095553396001E-2</v>
      </c>
      <c r="L1708">
        <v>-2.1892887053351601E-2</v>
      </c>
      <c r="M1708">
        <v>-2.1175904850018499E-2</v>
      </c>
      <c r="N1708">
        <v>-1.4802484586701E-2</v>
      </c>
      <c r="O1708">
        <v>-2.2214480552740501E-2</v>
      </c>
      <c r="P1708">
        <v>-8.6661102126836601E-3</v>
      </c>
      <c r="Q1708" s="15">
        <f t="shared" si="79"/>
        <v>1178.099976</v>
      </c>
      <c r="R1708" s="15">
        <f t="shared" si="80"/>
        <v>0.45</v>
      </c>
      <c r="T1708" s="3">
        <v>40459</v>
      </c>
      <c r="U1708">
        <v>1165.150024</v>
      </c>
      <c r="V1708" s="9">
        <v>40459</v>
      </c>
      <c r="W1708" s="8">
        <v>0.62</v>
      </c>
    </row>
    <row r="1709" spans="1:23" x14ac:dyDescent="0.4">
      <c r="A1709">
        <v>20101014</v>
      </c>
      <c r="B1709" s="3">
        <f t="shared" si="78"/>
        <v>40465</v>
      </c>
      <c r="C1709">
        <v>-1.8596816510558199E-2</v>
      </c>
      <c r="D1709">
        <v>3.594194757092E-3</v>
      </c>
      <c r="E1709">
        <v>-2.9267972593551399E-2</v>
      </c>
      <c r="F1709">
        <v>-2.01515533706416E-2</v>
      </c>
      <c r="G1709">
        <v>-1.9121271218340601E-2</v>
      </c>
      <c r="H1709">
        <v>-2.3009204457026498E-2</v>
      </c>
      <c r="I1709">
        <v>-1.2759731539732099E-2</v>
      </c>
      <c r="J1709">
        <v>-2.2494560471662501E-2</v>
      </c>
      <c r="K1709">
        <v>-1.6830730261163499E-2</v>
      </c>
      <c r="L1709">
        <v>-2.6343696911725899E-2</v>
      </c>
      <c r="M1709">
        <v>-1.43122865834926E-2</v>
      </c>
      <c r="N1709">
        <v>-1.7023089731437901E-2</v>
      </c>
      <c r="O1709">
        <v>-2.14867165884359E-2</v>
      </c>
      <c r="P1709">
        <v>-2.7036979456416699E-2</v>
      </c>
      <c r="Q1709" s="15">
        <f t="shared" si="79"/>
        <v>1173.8100589999999</v>
      </c>
      <c r="R1709" s="15">
        <f t="shared" si="80"/>
        <v>0.56999999999999995</v>
      </c>
      <c r="T1709" s="3">
        <v>40462</v>
      </c>
      <c r="U1709">
        <v>1165.3199460000001</v>
      </c>
      <c r="V1709" s="9">
        <v>40462</v>
      </c>
      <c r="W1709" s="8">
        <v>0.59</v>
      </c>
    </row>
    <row r="1710" spans="1:23" x14ac:dyDescent="0.4">
      <c r="A1710">
        <v>20101015</v>
      </c>
      <c r="B1710" s="3">
        <f t="shared" si="78"/>
        <v>40466</v>
      </c>
      <c r="C1710">
        <v>1.2091552932121099E-2</v>
      </c>
      <c r="D1710">
        <v>-3.4264414277616201E-2</v>
      </c>
      <c r="E1710">
        <v>-1.0590481265561299E-2</v>
      </c>
      <c r="F1710">
        <v>-2.9569479856254001E-2</v>
      </c>
      <c r="G1710">
        <v>-2.6870399104120899E-2</v>
      </c>
      <c r="H1710">
        <v>-1.81247049342892E-2</v>
      </c>
      <c r="I1710">
        <v>-2.7393035776418499E-2</v>
      </c>
      <c r="J1710">
        <v>-1.96752244461556E-2</v>
      </c>
      <c r="K1710">
        <v>-2.21319978490148E-2</v>
      </c>
      <c r="L1710">
        <v>-1.13702984534293E-2</v>
      </c>
      <c r="M1710">
        <v>-2.09368459513786E-2</v>
      </c>
      <c r="N1710">
        <v>-1.5513506719302499E-2</v>
      </c>
      <c r="O1710">
        <v>-2.3796864728803602E-2</v>
      </c>
      <c r="P1710">
        <v>-2.3687043217055899E-2</v>
      </c>
      <c r="Q1710" s="15">
        <f t="shared" si="79"/>
        <v>1176.1899410000001</v>
      </c>
      <c r="R1710" s="15">
        <f t="shared" si="80"/>
        <v>0.48</v>
      </c>
      <c r="T1710" s="3">
        <v>40463</v>
      </c>
      <c r="U1710">
        <v>1169.7700199999999</v>
      </c>
      <c r="V1710" s="9">
        <v>40463</v>
      </c>
      <c r="W1710" s="8">
        <v>0.53</v>
      </c>
    </row>
    <row r="1711" spans="1:23" x14ac:dyDescent="0.4">
      <c r="A1711">
        <v>20101018</v>
      </c>
      <c r="B1711" s="3">
        <f t="shared" si="78"/>
        <v>40469</v>
      </c>
      <c r="C1711">
        <v>-2.4552272454549599E-2</v>
      </c>
      <c r="D1711">
        <v>-2.3293882885904602E-2</v>
      </c>
      <c r="E1711">
        <v>-1.9400352523873701E-2</v>
      </c>
      <c r="F1711">
        <v>-2.0440661325594599E-2</v>
      </c>
      <c r="G1711">
        <v>-2.3740594311578999E-2</v>
      </c>
      <c r="H1711">
        <v>-9.2867996013344098E-2</v>
      </c>
      <c r="I1711">
        <v>-2.3927747831096101E-2</v>
      </c>
      <c r="J1711">
        <v>-2.5499531701356201E-2</v>
      </c>
      <c r="K1711">
        <v>-2.3478728236034301E-2</v>
      </c>
      <c r="L1711">
        <v>-1.8410956563638298E-2</v>
      </c>
      <c r="M1711">
        <v>-3.2902166891239697E-2</v>
      </c>
      <c r="N1711">
        <v>-2.73391457137005E-2</v>
      </c>
      <c r="O1711">
        <v>-2.5030484166092701E-2</v>
      </c>
      <c r="P1711">
        <v>-1.8574131285922901E-2</v>
      </c>
      <c r="Q1711" s="15">
        <f t="shared" si="79"/>
        <v>1184.709961</v>
      </c>
      <c r="R1711" s="15">
        <f t="shared" si="80"/>
        <v>0.56000000000000005</v>
      </c>
      <c r="T1711" s="3">
        <v>40464</v>
      </c>
      <c r="U1711">
        <v>1178.099976</v>
      </c>
      <c r="V1711" s="9">
        <v>40464</v>
      </c>
      <c r="W1711" s="8">
        <v>0.45</v>
      </c>
    </row>
    <row r="1712" spans="1:23" x14ac:dyDescent="0.4">
      <c r="A1712">
        <v>20101019</v>
      </c>
      <c r="B1712" s="3">
        <f t="shared" si="78"/>
        <v>40470</v>
      </c>
      <c r="C1712">
        <v>-6.1714865995007001E-2</v>
      </c>
      <c r="D1712">
        <v>-1.4134519044377399E-2</v>
      </c>
      <c r="E1712">
        <v>-3.5758256189167198E-2</v>
      </c>
      <c r="F1712">
        <v>-2.5029175780054199E-2</v>
      </c>
      <c r="G1712">
        <v>-1.6613602175503801E-2</v>
      </c>
      <c r="H1712">
        <v>-3.25878735911284E-2</v>
      </c>
      <c r="J1712">
        <v>-2.4730722853505398E-2</v>
      </c>
      <c r="K1712">
        <v>-6.8587557644332296E-3</v>
      </c>
      <c r="L1712">
        <v>-1.4405423706307E-2</v>
      </c>
      <c r="M1712">
        <v>-2.0244202969092202E-2</v>
      </c>
      <c r="N1712">
        <v>-2.34166826322466E-2</v>
      </c>
      <c r="O1712">
        <v>-1.4763356251990401E-2</v>
      </c>
      <c r="P1712">
        <v>-2.2697793874202201E-2</v>
      </c>
      <c r="Q1712" s="15">
        <f t="shared" si="79"/>
        <v>1165.900024</v>
      </c>
      <c r="R1712" s="15">
        <f t="shared" si="80"/>
        <v>0.7</v>
      </c>
      <c r="T1712" s="3">
        <v>40465</v>
      </c>
      <c r="U1712">
        <v>1173.8100589999999</v>
      </c>
      <c r="V1712" s="9">
        <v>40465</v>
      </c>
      <c r="W1712" s="8">
        <v>0.56999999999999995</v>
      </c>
    </row>
    <row r="1713" spans="1:23" x14ac:dyDescent="0.4">
      <c r="A1713">
        <v>20101020</v>
      </c>
      <c r="B1713" s="3">
        <f t="shared" si="78"/>
        <v>40471</v>
      </c>
      <c r="C1713">
        <v>-8.1630179068795401E-3</v>
      </c>
      <c r="D1713">
        <v>-1.6378450315002499E-2</v>
      </c>
      <c r="E1713">
        <v>-3.0220783680478001E-2</v>
      </c>
      <c r="F1713">
        <v>-2.3755377768696101E-2</v>
      </c>
      <c r="G1713">
        <v>-3.2357583122617599E-2</v>
      </c>
      <c r="H1713">
        <v>-1.6598811022876601E-2</v>
      </c>
      <c r="I1713">
        <v>-3.6942373955341397E-2</v>
      </c>
      <c r="J1713">
        <v>-3.09213778280393E-2</v>
      </c>
      <c r="K1713">
        <v>-2.48574930869165E-2</v>
      </c>
      <c r="L1713">
        <v>-2.1476715393561299E-2</v>
      </c>
      <c r="M1713">
        <v>-2.3428074265059801E-2</v>
      </c>
      <c r="N1713">
        <v>-2.68885767546014E-2</v>
      </c>
      <c r="O1713">
        <v>-2.6417111124007599E-2</v>
      </c>
      <c r="P1713">
        <v>-1.9501137777991399E-2</v>
      </c>
      <c r="Q1713" s="15">
        <f t="shared" si="79"/>
        <v>1178.170044</v>
      </c>
      <c r="R1713" s="15">
        <f t="shared" si="80"/>
        <v>0.69</v>
      </c>
      <c r="T1713" s="3">
        <v>40466</v>
      </c>
      <c r="U1713">
        <v>1176.1899410000001</v>
      </c>
      <c r="V1713" s="9">
        <v>40466</v>
      </c>
      <c r="W1713" s="8">
        <v>0.48</v>
      </c>
    </row>
    <row r="1714" spans="1:23" x14ac:dyDescent="0.4">
      <c r="A1714">
        <v>20101021</v>
      </c>
      <c r="B1714" s="3">
        <f t="shared" si="78"/>
        <v>40472</v>
      </c>
      <c r="C1714">
        <v>-1.10025971099025E-2</v>
      </c>
      <c r="D1714">
        <v>-1.7329276746263202E-2</v>
      </c>
      <c r="E1714">
        <v>-2.11291012130282E-2</v>
      </c>
      <c r="F1714">
        <v>-3.9175282615350401E-2</v>
      </c>
      <c r="G1714">
        <v>-1.5410177363710699E-2</v>
      </c>
      <c r="H1714">
        <v>-3.5753148739756102E-2</v>
      </c>
      <c r="I1714">
        <v>-3.9077150395231401E-2</v>
      </c>
      <c r="L1714">
        <v>3.82317980638974E-3</v>
      </c>
      <c r="M1714">
        <v>-2.4844000548200601E-2</v>
      </c>
      <c r="N1714">
        <v>-3.2829340356197903E-2</v>
      </c>
      <c r="O1714">
        <v>-1.4816655025823799E-2</v>
      </c>
      <c r="P1714">
        <v>-2.6882147238083801E-2</v>
      </c>
      <c r="Q1714" s="15">
        <f t="shared" si="79"/>
        <v>1180.26001</v>
      </c>
      <c r="R1714" s="15">
        <f t="shared" si="80"/>
        <v>0.71</v>
      </c>
      <c r="T1714" s="3">
        <v>40469</v>
      </c>
      <c r="U1714">
        <v>1184.709961</v>
      </c>
      <c r="V1714" s="9">
        <v>40469</v>
      </c>
      <c r="W1714" s="8">
        <v>0.56000000000000005</v>
      </c>
    </row>
    <row r="1715" spans="1:23" x14ac:dyDescent="0.4">
      <c r="A1715">
        <v>20101022</v>
      </c>
      <c r="B1715" s="3">
        <f t="shared" si="78"/>
        <v>40473</v>
      </c>
      <c r="D1715">
        <v>-5.2933664784243998E-3</v>
      </c>
      <c r="E1715">
        <v>-2.3951925039322398E-2</v>
      </c>
      <c r="G1715">
        <v>-2.05326561034034E-2</v>
      </c>
      <c r="H1715">
        <v>-1.51386419159835E-2</v>
      </c>
      <c r="I1715">
        <v>-2.5085580527592601E-2</v>
      </c>
      <c r="J1715">
        <v>-2.20006980769142E-2</v>
      </c>
      <c r="K1715">
        <v>-2.51723222793073E-2</v>
      </c>
      <c r="L1715">
        <v>-2.0566618819096601E-2</v>
      </c>
      <c r="N1715">
        <v>-1.8506985325197699E-2</v>
      </c>
      <c r="O1715">
        <v>-2.0923143491493799E-2</v>
      </c>
      <c r="P1715">
        <v>-2.76759699977914E-2</v>
      </c>
      <c r="Q1715" s="15">
        <f t="shared" si="79"/>
        <v>1183.079956</v>
      </c>
      <c r="R1715" s="15">
        <f t="shared" si="80"/>
        <v>0.69</v>
      </c>
      <c r="T1715" s="3">
        <v>40470</v>
      </c>
      <c r="U1715">
        <v>1165.900024</v>
      </c>
      <c r="V1715" s="9">
        <v>40470</v>
      </c>
      <c r="W1715" s="8">
        <v>0.7</v>
      </c>
    </row>
    <row r="1716" spans="1:23" x14ac:dyDescent="0.4">
      <c r="A1716">
        <v>20101025</v>
      </c>
      <c r="B1716" s="3">
        <f t="shared" si="78"/>
        <v>40476</v>
      </c>
      <c r="C1716">
        <v>1.6185710389247199E-2</v>
      </c>
      <c r="D1716">
        <v>-2.7712658693701198E-2</v>
      </c>
      <c r="E1716">
        <v>-1.8238279219888302E-2</v>
      </c>
      <c r="G1716">
        <v>-5.86417622214222E-2</v>
      </c>
      <c r="H1716">
        <v>-2.26853358442086E-2</v>
      </c>
      <c r="I1716">
        <v>-2.7617853678379101E-2</v>
      </c>
      <c r="J1716">
        <v>-2.07404881246274E-2</v>
      </c>
      <c r="K1716">
        <v>-2.10254134496238E-2</v>
      </c>
      <c r="L1716">
        <v>-2.4045608858045301E-2</v>
      </c>
      <c r="M1716">
        <v>-2.4321025220507501E-2</v>
      </c>
      <c r="N1716">
        <v>-1.01226647833233E-2</v>
      </c>
      <c r="O1716">
        <v>-3.01061802347788E-2</v>
      </c>
      <c r="P1716">
        <v>-1.26758579840932E-2</v>
      </c>
      <c r="Q1716" s="15">
        <f t="shared" si="79"/>
        <v>1185.619995</v>
      </c>
      <c r="R1716" s="15">
        <f t="shared" si="80"/>
        <v>0.63</v>
      </c>
      <c r="T1716" s="3">
        <v>40471</v>
      </c>
      <c r="U1716">
        <v>1178.170044</v>
      </c>
      <c r="V1716" s="9">
        <v>40471</v>
      </c>
      <c r="W1716" s="8">
        <v>0.69</v>
      </c>
    </row>
    <row r="1717" spans="1:23" x14ac:dyDescent="0.4">
      <c r="A1717">
        <v>20101026</v>
      </c>
      <c r="B1717" s="3">
        <f t="shared" si="78"/>
        <v>40477</v>
      </c>
      <c r="C1717">
        <v>-3.25092435879945E-2</v>
      </c>
      <c r="D1717">
        <v>-3.1821452215549502E-2</v>
      </c>
      <c r="E1717">
        <v>-2.7504123016578601E-2</v>
      </c>
      <c r="F1717">
        <v>-2.1359090665292801E-2</v>
      </c>
      <c r="G1717">
        <v>-4.0235364730007203E-2</v>
      </c>
      <c r="I1717">
        <v>-2.3467920879436398E-2</v>
      </c>
      <c r="J1717">
        <v>-2.0658128391673199E-2</v>
      </c>
      <c r="L1717">
        <v>-1.4858918693819299E-2</v>
      </c>
      <c r="M1717">
        <v>-3.3055948852493897E-2</v>
      </c>
      <c r="N1717">
        <v>-2.8750304539699401E-2</v>
      </c>
      <c r="O1717">
        <v>-2.59190048908946E-2</v>
      </c>
      <c r="P1717">
        <v>-1.7271239421589899E-2</v>
      </c>
      <c r="Q1717" s="15">
        <f t="shared" si="79"/>
        <v>1185.6400149999999</v>
      </c>
      <c r="R1717" s="15">
        <f t="shared" si="80"/>
        <v>0.59</v>
      </c>
      <c r="T1717" s="3">
        <v>40472</v>
      </c>
      <c r="U1717">
        <v>1180.26001</v>
      </c>
      <c r="V1717" s="9">
        <v>40472</v>
      </c>
      <c r="W1717" s="8">
        <v>0.71</v>
      </c>
    </row>
    <row r="1718" spans="1:23" x14ac:dyDescent="0.4">
      <c r="A1718">
        <v>20101027</v>
      </c>
      <c r="B1718" s="3">
        <f t="shared" si="78"/>
        <v>40478</v>
      </c>
      <c r="C1718">
        <v>-3.8235838143198003E-2</v>
      </c>
      <c r="D1718">
        <v>-2.8801415437562601E-2</v>
      </c>
      <c r="E1718">
        <v>1.42227345806583E-4</v>
      </c>
      <c r="F1718">
        <v>-9.3835275341329193E-3</v>
      </c>
      <c r="G1718">
        <v>-2.2549160574308301E-2</v>
      </c>
      <c r="H1718">
        <v>-2.3855610292607798E-2</v>
      </c>
      <c r="I1718">
        <v>-2.0400795614949799E-2</v>
      </c>
      <c r="J1718">
        <v>-2.47263439609374E-2</v>
      </c>
      <c r="K1718">
        <v>-2.2557468715114298E-2</v>
      </c>
      <c r="L1718">
        <v>-2.8854584962374599E-2</v>
      </c>
      <c r="M1718">
        <v>-2.4178484334251401E-2</v>
      </c>
      <c r="N1718">
        <v>-2.1434690329128099E-2</v>
      </c>
      <c r="O1718">
        <v>-3.2111485882614803E-2</v>
      </c>
      <c r="P1718">
        <v>-3.1318812832437697E-2</v>
      </c>
      <c r="Q1718" s="15">
        <f t="shared" si="79"/>
        <v>1182.4499510000001</v>
      </c>
      <c r="R1718" s="15">
        <f t="shared" si="80"/>
        <v>0.64</v>
      </c>
      <c r="T1718" s="3">
        <v>40473</v>
      </c>
      <c r="U1718">
        <v>1183.079956</v>
      </c>
      <c r="V1718" s="9">
        <v>40473</v>
      </c>
      <c r="W1718" s="8">
        <v>0.69</v>
      </c>
    </row>
    <row r="1719" spans="1:23" x14ac:dyDescent="0.4">
      <c r="A1719">
        <v>20101028</v>
      </c>
      <c r="B1719" s="3">
        <f t="shared" si="78"/>
        <v>40479</v>
      </c>
      <c r="C1719">
        <v>-1.3278049659248999E-2</v>
      </c>
      <c r="D1719">
        <v>-2.0083764190741499E-2</v>
      </c>
      <c r="E1719">
        <v>7.6809094000204496E-3</v>
      </c>
      <c r="F1719">
        <v>-2.2246182130633001E-2</v>
      </c>
      <c r="G1719">
        <v>-3.0577976464700299E-2</v>
      </c>
      <c r="H1719">
        <v>-3.9708741376050204E-3</v>
      </c>
      <c r="I1719">
        <v>-1.1723770923880101E-2</v>
      </c>
      <c r="J1719">
        <v>5.4515513998094197E-3</v>
      </c>
      <c r="L1719">
        <v>-4.2293340468735202E-2</v>
      </c>
      <c r="M1719">
        <v>-1.8781347776290098E-2</v>
      </c>
      <c r="N1719">
        <v>-2.6603858055633499E-2</v>
      </c>
      <c r="O1719">
        <v>-1.9502696598363199E-2</v>
      </c>
      <c r="P1719">
        <v>-3.6210603138564897E-2</v>
      </c>
      <c r="Q1719" s="15">
        <f t="shared" si="79"/>
        <v>1183.780029</v>
      </c>
      <c r="R1719" s="15">
        <f t="shared" si="80"/>
        <v>0.62</v>
      </c>
      <c r="T1719" s="3">
        <v>40476</v>
      </c>
      <c r="U1719">
        <v>1185.619995</v>
      </c>
      <c r="V1719" s="9">
        <v>40476</v>
      </c>
      <c r="W1719" s="8">
        <v>0.63</v>
      </c>
    </row>
    <row r="1720" spans="1:23" x14ac:dyDescent="0.4">
      <c r="A1720">
        <v>20101029</v>
      </c>
      <c r="B1720" s="3">
        <f t="shared" si="78"/>
        <v>40480</v>
      </c>
      <c r="C1720">
        <v>-3.1938453078569698E-2</v>
      </c>
      <c r="D1720">
        <v>-1.80177549150379E-2</v>
      </c>
      <c r="E1720">
        <v>-2.01303010744837E-2</v>
      </c>
      <c r="F1720">
        <v>-2.3585831412450398E-2</v>
      </c>
      <c r="G1720">
        <v>-1.8630550394600799E-2</v>
      </c>
      <c r="I1720">
        <v>-2.39145281222976E-2</v>
      </c>
      <c r="J1720">
        <v>-2.40880600138169E-2</v>
      </c>
      <c r="K1720">
        <v>-2.6272436825703099E-2</v>
      </c>
      <c r="M1720">
        <v>-2.4220248503325201E-2</v>
      </c>
      <c r="N1720">
        <v>-1.40245770281837E-2</v>
      </c>
      <c r="O1720">
        <v>-2.1128459715299901E-2</v>
      </c>
      <c r="Q1720" s="15">
        <f t="shared" si="79"/>
        <v>1183.26001</v>
      </c>
      <c r="R1720" s="15">
        <f t="shared" si="80"/>
        <v>0.55000000000000004</v>
      </c>
      <c r="T1720" s="3">
        <v>40477</v>
      </c>
      <c r="U1720">
        <v>1185.6400149999999</v>
      </c>
      <c r="V1720" s="9">
        <v>40477</v>
      </c>
      <c r="W1720" s="8">
        <v>0.59</v>
      </c>
    </row>
    <row r="1721" spans="1:23" x14ac:dyDescent="0.4">
      <c r="A1721">
        <v>20101101</v>
      </c>
      <c r="B1721" s="3">
        <f t="shared" si="78"/>
        <v>40483</v>
      </c>
      <c r="D1721">
        <v>-2.5294142704668E-2</v>
      </c>
      <c r="E1721">
        <v>-2.35274845311065E-2</v>
      </c>
      <c r="F1721">
        <v>-1.3234627736355999E-2</v>
      </c>
      <c r="G1721">
        <v>-7.2534703298419503E-3</v>
      </c>
      <c r="I1721">
        <v>-2.59143054549477E-2</v>
      </c>
      <c r="J1721">
        <v>3.3431884406589299E-3</v>
      </c>
      <c r="L1721">
        <v>-1.9469750350489701E-2</v>
      </c>
      <c r="M1721">
        <v>-1.3515568185254E-2</v>
      </c>
      <c r="N1721">
        <v>-2.1259067880848199E-2</v>
      </c>
      <c r="O1721">
        <v>-6.3365119265819097E-3</v>
      </c>
      <c r="P1721">
        <v>-2.7925974749166201E-2</v>
      </c>
      <c r="Q1721" s="15">
        <f t="shared" si="79"/>
        <v>1184.380005</v>
      </c>
      <c r="R1721" s="15">
        <f t="shared" si="80"/>
        <v>0.63</v>
      </c>
      <c r="T1721" s="3">
        <v>40478</v>
      </c>
      <c r="U1721">
        <v>1182.4499510000001</v>
      </c>
      <c r="V1721" s="9">
        <v>40478</v>
      </c>
      <c r="W1721" s="8">
        <v>0.64</v>
      </c>
    </row>
    <row r="1722" spans="1:23" x14ac:dyDescent="0.4">
      <c r="A1722">
        <v>20101102</v>
      </c>
      <c r="B1722" s="3">
        <f t="shared" si="78"/>
        <v>40484</v>
      </c>
      <c r="C1722">
        <v>-1.14716076189578E-2</v>
      </c>
      <c r="D1722">
        <v>-1.4926921273044E-2</v>
      </c>
      <c r="E1722">
        <v>-5.84158221631998E-2</v>
      </c>
      <c r="F1722">
        <v>-2.1812971394240901E-2</v>
      </c>
      <c r="G1722">
        <v>-1.96482031861842E-2</v>
      </c>
      <c r="H1722">
        <v>-2.3539951096837701E-2</v>
      </c>
      <c r="I1722">
        <v>-2.02092407476573E-2</v>
      </c>
      <c r="K1722">
        <v>-1.9024856831494501E-2</v>
      </c>
      <c r="L1722">
        <v>-2.9789613993152799E-2</v>
      </c>
      <c r="M1722">
        <v>-1.6058100606422401E-2</v>
      </c>
      <c r="N1722">
        <v>-2.3295601515412798E-2</v>
      </c>
      <c r="O1722">
        <v>-1.79564018480479E-2</v>
      </c>
      <c r="P1722">
        <v>-1.7794630549234101E-2</v>
      </c>
      <c r="Q1722" s="15">
        <f t="shared" si="79"/>
        <v>1193.5699460000001</v>
      </c>
      <c r="R1722" s="15">
        <f t="shared" si="80"/>
        <v>0.55000000000000004</v>
      </c>
      <c r="T1722" s="3">
        <v>40479</v>
      </c>
      <c r="U1722">
        <v>1183.780029</v>
      </c>
      <c r="V1722" s="9">
        <v>40479</v>
      </c>
      <c r="W1722" s="8">
        <v>0.62</v>
      </c>
    </row>
    <row r="1723" spans="1:23" x14ac:dyDescent="0.4">
      <c r="A1723">
        <v>20101103</v>
      </c>
      <c r="B1723" s="3">
        <f t="shared" si="78"/>
        <v>40485</v>
      </c>
      <c r="D1723">
        <v>-2.3263006802269202E-2</v>
      </c>
      <c r="E1723">
        <v>-2.8207691542863601E-2</v>
      </c>
      <c r="F1723">
        <v>-7.55552191352584E-3</v>
      </c>
      <c r="G1723">
        <v>-1.5858980374292599E-2</v>
      </c>
      <c r="H1723">
        <v>-1.32653928991155E-2</v>
      </c>
      <c r="J1723">
        <v>-2.58776505020029E-2</v>
      </c>
      <c r="K1723">
        <v>-1.2630968936272E-2</v>
      </c>
      <c r="M1723">
        <v>2.1649490259391399E-3</v>
      </c>
      <c r="N1723">
        <v>-2.7119288757298101E-2</v>
      </c>
      <c r="O1723">
        <v>-2.6973765718616E-2</v>
      </c>
      <c r="P1723">
        <v>-2.55453760101042E-2</v>
      </c>
      <c r="Q1723" s="15">
        <f t="shared" si="79"/>
        <v>1197.959961</v>
      </c>
      <c r="R1723" s="15">
        <f t="shared" si="80"/>
        <v>0.55000000000000004</v>
      </c>
      <c r="T1723" s="3">
        <v>40480</v>
      </c>
      <c r="U1723">
        <v>1183.26001</v>
      </c>
      <c r="V1723" s="9">
        <v>40480</v>
      </c>
      <c r="W1723" s="8">
        <v>0.55000000000000004</v>
      </c>
    </row>
    <row r="1724" spans="1:23" x14ac:dyDescent="0.4">
      <c r="A1724">
        <v>20101104</v>
      </c>
      <c r="B1724" s="3">
        <f t="shared" si="78"/>
        <v>40486</v>
      </c>
      <c r="C1724">
        <v>3.1506121967985301E-2</v>
      </c>
      <c r="D1724">
        <v>-2.0271068535524801E-2</v>
      </c>
      <c r="E1724">
        <v>-2.65083341964816E-2</v>
      </c>
      <c r="F1724">
        <v>-3.2990766893931198E-2</v>
      </c>
      <c r="G1724">
        <v>-6.8413750077421301E-3</v>
      </c>
      <c r="H1724">
        <v>-1.35633634782112E-2</v>
      </c>
      <c r="I1724">
        <v>-1.9107422225707001E-2</v>
      </c>
      <c r="J1724">
        <v>-2.7644011521074902E-2</v>
      </c>
      <c r="K1724">
        <v>-2.38187773053542E-2</v>
      </c>
      <c r="L1724">
        <v>-1.7086530722822301E-2</v>
      </c>
      <c r="M1724">
        <v>-2.35113705424683E-2</v>
      </c>
      <c r="N1724">
        <v>-1.9102108065717101E-2</v>
      </c>
      <c r="O1724">
        <v>-4.2617635187354397E-2</v>
      </c>
      <c r="P1724">
        <v>-3.0769864178539202E-2</v>
      </c>
      <c r="Q1724" s="15">
        <f t="shared" si="79"/>
        <v>1221.0600589999999</v>
      </c>
      <c r="R1724" s="15">
        <f t="shared" si="80"/>
        <v>0.47</v>
      </c>
      <c r="T1724" s="3">
        <v>40483</v>
      </c>
      <c r="U1724">
        <v>1184.380005</v>
      </c>
      <c r="V1724" s="9">
        <v>40483</v>
      </c>
      <c r="W1724" s="8">
        <v>0.63</v>
      </c>
    </row>
    <row r="1725" spans="1:23" x14ac:dyDescent="0.4">
      <c r="A1725">
        <v>20101105</v>
      </c>
      <c r="B1725" s="3">
        <f t="shared" si="78"/>
        <v>40487</v>
      </c>
      <c r="C1725">
        <v>-5.0209917531644901E-2</v>
      </c>
      <c r="D1725">
        <v>-2.5634444615486699E-2</v>
      </c>
      <c r="E1725">
        <v>-2.40382991056627E-2</v>
      </c>
      <c r="F1725">
        <v>-2.5670496987029699E-2</v>
      </c>
      <c r="G1725">
        <v>-1.6285981606557101E-2</v>
      </c>
      <c r="H1725">
        <v>-2.2812494302336299E-3</v>
      </c>
      <c r="I1725">
        <v>-3.0608922731900699E-3</v>
      </c>
      <c r="K1725">
        <v>-1.9663545050570198E-2</v>
      </c>
      <c r="L1725">
        <v>-2.1393971788101099E-2</v>
      </c>
      <c r="N1725">
        <v>-6.7682758390867903E-3</v>
      </c>
      <c r="P1725">
        <v>-3.47926805058561E-2</v>
      </c>
      <c r="Q1725" s="15">
        <f t="shared" si="79"/>
        <v>1225.849976</v>
      </c>
      <c r="R1725" s="15">
        <f t="shared" si="80"/>
        <v>0.43</v>
      </c>
      <c r="T1725" s="3">
        <v>40484</v>
      </c>
      <c r="U1725">
        <v>1193.5699460000001</v>
      </c>
      <c r="V1725" s="9">
        <v>40484</v>
      </c>
      <c r="W1725" s="8">
        <v>0.55000000000000004</v>
      </c>
    </row>
    <row r="1726" spans="1:23" x14ac:dyDescent="0.4">
      <c r="A1726">
        <v>20101108</v>
      </c>
      <c r="B1726" s="3">
        <f t="shared" si="78"/>
        <v>40490</v>
      </c>
      <c r="C1726">
        <v>-2.3776207993193001E-2</v>
      </c>
      <c r="D1726">
        <v>-1.36105245164998E-2</v>
      </c>
      <c r="E1726">
        <v>-2.3557787052633301E-2</v>
      </c>
      <c r="F1726">
        <v>-1.4473644252595501E-2</v>
      </c>
      <c r="G1726">
        <v>-2.2933564607719101E-2</v>
      </c>
      <c r="H1726">
        <v>-3.0216826860218499E-2</v>
      </c>
      <c r="J1726">
        <v>-1.8101529139221601E-2</v>
      </c>
      <c r="K1726">
        <v>-1.9841578330801201E-2</v>
      </c>
      <c r="M1726">
        <v>-2.3201447561134299E-2</v>
      </c>
      <c r="N1726">
        <v>-1.97759756525345E-2</v>
      </c>
      <c r="O1726">
        <v>-1.9666536024484701E-2</v>
      </c>
      <c r="P1726">
        <v>-2.4519919711008E-2</v>
      </c>
      <c r="Q1726" s="15">
        <f t="shared" si="79"/>
        <v>1223.25</v>
      </c>
      <c r="R1726" s="15">
        <f t="shared" si="80"/>
        <v>0.54</v>
      </c>
      <c r="T1726" s="3">
        <v>40485</v>
      </c>
      <c r="U1726">
        <v>1197.959961</v>
      </c>
      <c r="V1726" s="9">
        <v>40485</v>
      </c>
      <c r="W1726" s="8">
        <v>0.55000000000000004</v>
      </c>
    </row>
    <row r="1727" spans="1:23" x14ac:dyDescent="0.4">
      <c r="A1727">
        <v>20101109</v>
      </c>
      <c r="B1727" s="3">
        <f t="shared" si="78"/>
        <v>40491</v>
      </c>
      <c r="C1727">
        <v>-9.1528133244653496E-3</v>
      </c>
      <c r="D1727">
        <v>-2.7610866857726301E-2</v>
      </c>
      <c r="E1727">
        <v>-2.4437946992558399E-2</v>
      </c>
      <c r="G1727">
        <v>-2.3824182851416902E-2</v>
      </c>
      <c r="H1727">
        <v>-2.9420878850971999E-4</v>
      </c>
      <c r="I1727">
        <v>-1.3960684659378801E-2</v>
      </c>
      <c r="K1727">
        <v>-1.76750765478218E-2</v>
      </c>
      <c r="L1727">
        <v>-1.6113052360885099E-2</v>
      </c>
      <c r="M1727">
        <v>-1.57598291936762E-2</v>
      </c>
      <c r="O1727">
        <v>-1.6840756104059398E-2</v>
      </c>
      <c r="P1727">
        <v>-3.1745427847332398E-2</v>
      </c>
      <c r="Q1727" s="15">
        <f t="shared" si="79"/>
        <v>1213.400024</v>
      </c>
      <c r="R1727" s="15">
        <f t="shared" si="80"/>
        <v>0.56999999999999995</v>
      </c>
      <c r="T1727" s="3">
        <v>40486</v>
      </c>
      <c r="U1727">
        <v>1221.0600589999999</v>
      </c>
      <c r="V1727" s="9">
        <v>40486</v>
      </c>
      <c r="W1727" s="8">
        <v>0.47</v>
      </c>
    </row>
    <row r="1728" spans="1:23" x14ac:dyDescent="0.4">
      <c r="A1728">
        <v>20101110</v>
      </c>
      <c r="B1728" s="3">
        <f t="shared" si="78"/>
        <v>40492</v>
      </c>
      <c r="C1728">
        <v>-2.04546889438895E-2</v>
      </c>
      <c r="D1728">
        <v>-9.3313691571279504E-3</v>
      </c>
      <c r="E1728">
        <v>-1.2569579038369701E-2</v>
      </c>
      <c r="F1728">
        <v>-2.77574314041047E-2</v>
      </c>
      <c r="H1728">
        <v>-3.1455188986553799E-2</v>
      </c>
      <c r="I1728">
        <v>-1.8904020919897901E-2</v>
      </c>
      <c r="K1728">
        <v>-2.4785093934083201E-2</v>
      </c>
      <c r="L1728">
        <v>-1.7031418520257299E-2</v>
      </c>
      <c r="M1728">
        <v>-3.2436773643207198E-2</v>
      </c>
      <c r="N1728">
        <v>-1.8346271510476402E-2</v>
      </c>
      <c r="O1728">
        <v>-1.65276165749919E-2</v>
      </c>
      <c r="P1728">
        <v>-2.0070433300970102E-2</v>
      </c>
      <c r="Q1728" s="15">
        <f t="shared" si="79"/>
        <v>1218.709961</v>
      </c>
      <c r="R1728" s="15">
        <f t="shared" si="80"/>
        <v>0.47</v>
      </c>
      <c r="T1728" s="3">
        <v>40487</v>
      </c>
      <c r="U1728">
        <v>1225.849976</v>
      </c>
      <c r="V1728" s="9">
        <v>40487</v>
      </c>
      <c r="W1728" s="8">
        <v>0.43</v>
      </c>
    </row>
    <row r="1729" spans="1:23" x14ac:dyDescent="0.4">
      <c r="A1729">
        <v>20101111</v>
      </c>
      <c r="B1729" s="3">
        <f t="shared" si="78"/>
        <v>40493</v>
      </c>
      <c r="C1729">
        <v>-8.0735808402664193E-3</v>
      </c>
      <c r="D1729">
        <v>-2.7922554004490702E-2</v>
      </c>
      <c r="E1729">
        <v>-2.24314062658372E-2</v>
      </c>
      <c r="F1729">
        <v>-3.06269657290964E-2</v>
      </c>
      <c r="H1729">
        <v>-3.1940093372984597E-2</v>
      </c>
      <c r="J1729">
        <v>-1.2974522911740999E-2</v>
      </c>
      <c r="K1729">
        <v>-1.8320569608668E-2</v>
      </c>
      <c r="L1729">
        <v>-3.0548906448611999E-2</v>
      </c>
      <c r="M1729">
        <v>-2.7201128732014999E-2</v>
      </c>
      <c r="N1729">
        <v>-1.6781114680582899E-2</v>
      </c>
      <c r="O1729">
        <v>-2.2873410047340701E-2</v>
      </c>
      <c r="P1729">
        <v>-1.4459968057983099E-2</v>
      </c>
      <c r="Q1729" s="15">
        <f t="shared" si="79"/>
        <v>1213.540039</v>
      </c>
      <c r="R1729" s="15">
        <f t="shared" si="80"/>
        <v>0.56999999999999995</v>
      </c>
      <c r="T1729" s="3">
        <v>40490</v>
      </c>
      <c r="U1729">
        <v>1223.25</v>
      </c>
      <c r="V1729" s="9">
        <v>40490</v>
      </c>
      <c r="W1729" s="8">
        <v>0.54</v>
      </c>
    </row>
    <row r="1730" spans="1:23" x14ac:dyDescent="0.4">
      <c r="A1730">
        <v>20101112</v>
      </c>
      <c r="B1730" s="3">
        <f t="shared" ref="B1730:B1793" si="81">DATE(LEFT(A1730, 4),RIGHT(LEFT(A1730,6),2),RIGHT(A1730, 2))</f>
        <v>40494</v>
      </c>
      <c r="C1730">
        <v>-2.5511291135081899E-2</v>
      </c>
      <c r="D1730">
        <v>-3.1417524390270402E-2</v>
      </c>
      <c r="E1730">
        <v>1.64964736751311E-3</v>
      </c>
      <c r="F1730">
        <v>-4.3529288940663598E-3</v>
      </c>
      <c r="G1730">
        <v>-3.15487519447041E-2</v>
      </c>
      <c r="H1730">
        <v>-7.0937434620237201E-3</v>
      </c>
      <c r="I1730">
        <v>-7.4568496606557096E-3</v>
      </c>
      <c r="J1730">
        <v>-1.42956265513451E-2</v>
      </c>
      <c r="K1730">
        <v>-2.22389256428496E-2</v>
      </c>
      <c r="L1730">
        <v>-9.4804258047007303E-3</v>
      </c>
      <c r="M1730">
        <v>-3.48690839162707E-2</v>
      </c>
      <c r="N1730">
        <v>-1.81706749643652E-2</v>
      </c>
      <c r="O1730">
        <v>-8.0653409978226898E-3</v>
      </c>
      <c r="P1730">
        <v>-3.1994740032147501E-2</v>
      </c>
      <c r="Q1730" s="15">
        <f t="shared" si="79"/>
        <v>1199.209961</v>
      </c>
      <c r="R1730" s="15">
        <f t="shared" si="80"/>
        <v>0.68</v>
      </c>
      <c r="T1730" s="3">
        <v>40491</v>
      </c>
      <c r="U1730">
        <v>1213.400024</v>
      </c>
      <c r="V1730" s="9">
        <v>40491</v>
      </c>
      <c r="W1730" s="8">
        <v>0.56999999999999995</v>
      </c>
    </row>
    <row r="1731" spans="1:23" x14ac:dyDescent="0.4">
      <c r="A1731">
        <v>20101115</v>
      </c>
      <c r="B1731" s="3">
        <f t="shared" si="81"/>
        <v>40497</v>
      </c>
      <c r="C1731">
        <v>1.20553293275484E-3</v>
      </c>
      <c r="D1731">
        <v>-7.8736192823734702E-3</v>
      </c>
      <c r="E1731">
        <v>-2.3650533669464801E-2</v>
      </c>
      <c r="F1731">
        <v>-1.5705397819335599E-2</v>
      </c>
      <c r="G1731">
        <v>-1.5924928454823999E-2</v>
      </c>
      <c r="H1731">
        <v>-2.1517387108479401E-2</v>
      </c>
      <c r="I1731">
        <v>-5.1795969966165704E-3</v>
      </c>
      <c r="J1731">
        <v>-1.8638054375696701E-2</v>
      </c>
      <c r="K1731">
        <v>-2.05759041122144E-2</v>
      </c>
      <c r="L1731">
        <v>-9.7617796998712408E-3</v>
      </c>
      <c r="M1731">
        <v>-1.7412913217714999E-3</v>
      </c>
      <c r="N1731">
        <v>-2.1555771560325499E-2</v>
      </c>
      <c r="O1731">
        <v>-1.0250063228678699E-2</v>
      </c>
      <c r="P1731">
        <v>-1.7410275545216999E-2</v>
      </c>
      <c r="Q1731" s="15">
        <f t="shared" ref="Q1731:Q1794" si="82">INDEX($U$2:$U$4000, MATCH(B1731,$T$2:$T$4000,0) )</f>
        <v>1197.75</v>
      </c>
      <c r="R1731" s="15">
        <f t="shared" ref="R1731:R1794" si="83">INDEX($W$2:$W$3552, MATCH(B1731,$V$2:$V$3552,0) )</f>
        <v>0.56999999999999995</v>
      </c>
      <c r="T1731" s="3">
        <v>40492</v>
      </c>
      <c r="U1731">
        <v>1218.709961</v>
      </c>
      <c r="V1731" s="9">
        <v>40492</v>
      </c>
      <c r="W1731" s="8">
        <v>0.47</v>
      </c>
    </row>
    <row r="1732" spans="1:23" x14ac:dyDescent="0.4">
      <c r="A1732">
        <v>20101116</v>
      </c>
      <c r="B1732" s="3">
        <f t="shared" si="81"/>
        <v>40498</v>
      </c>
      <c r="C1732">
        <v>-5.2501235657496502E-2</v>
      </c>
      <c r="D1732">
        <v>-2.28334284993322E-2</v>
      </c>
      <c r="E1732">
        <v>-1.3980039483666299E-2</v>
      </c>
      <c r="F1732">
        <v>-8.2436910880165793E-3</v>
      </c>
      <c r="G1732">
        <v>-1.3660042374583301E-2</v>
      </c>
      <c r="H1732">
        <v>-1.7787065841645501E-2</v>
      </c>
      <c r="I1732">
        <v>-1.35641017663061E-2</v>
      </c>
      <c r="J1732">
        <v>-2.9086455475610298E-2</v>
      </c>
      <c r="K1732">
        <v>-1.7981945471342201E-2</v>
      </c>
      <c r="L1732">
        <v>-2.07190650794968E-2</v>
      </c>
      <c r="M1732">
        <v>-9.3068401322083504E-3</v>
      </c>
      <c r="N1732">
        <v>-1.8621774959741599E-2</v>
      </c>
      <c r="O1732">
        <v>-2.02296454516184E-2</v>
      </c>
      <c r="P1732">
        <v>-2.90658504689962E-2</v>
      </c>
      <c r="Q1732" s="15">
        <f t="shared" si="82"/>
        <v>1178.339966</v>
      </c>
      <c r="R1732" s="15">
        <f t="shared" si="83"/>
        <v>0.67</v>
      </c>
      <c r="T1732" s="3">
        <v>40493</v>
      </c>
      <c r="U1732">
        <v>1213.540039</v>
      </c>
      <c r="V1732" s="9">
        <v>40493</v>
      </c>
      <c r="W1732" s="8">
        <v>0.56999999999999995</v>
      </c>
    </row>
    <row r="1733" spans="1:23" x14ac:dyDescent="0.4">
      <c r="A1733">
        <v>20101117</v>
      </c>
      <c r="B1733" s="3">
        <f t="shared" si="81"/>
        <v>40499</v>
      </c>
      <c r="C1733">
        <v>-1.27297292538093E-2</v>
      </c>
      <c r="D1733">
        <v>-2.4637724423652502E-2</v>
      </c>
      <c r="E1733">
        <v>-1.6648602579882502E-2</v>
      </c>
      <c r="F1733">
        <v>-2.78606630828695E-3</v>
      </c>
      <c r="G1733">
        <v>-2.98588687241561E-2</v>
      </c>
      <c r="H1733">
        <v>-1.7572729502759999E-2</v>
      </c>
      <c r="I1733">
        <v>-1.0864294531541399E-2</v>
      </c>
      <c r="J1733">
        <v>-1.11972387554455E-2</v>
      </c>
      <c r="K1733">
        <v>-2.4865196259528301E-2</v>
      </c>
      <c r="L1733">
        <v>-1.25411276506065E-2</v>
      </c>
      <c r="M1733">
        <v>-1.09774946860544E-2</v>
      </c>
      <c r="N1733">
        <v>-9.3219983492440102E-3</v>
      </c>
      <c r="O1733">
        <v>-9.0584422010117002E-3</v>
      </c>
      <c r="P1733">
        <v>-1.2269765531469299E-2</v>
      </c>
      <c r="Q1733" s="15">
        <f t="shared" si="82"/>
        <v>1178.589966</v>
      </c>
      <c r="R1733" s="15">
        <f t="shared" si="83"/>
        <v>0.57999999999999996</v>
      </c>
      <c r="T1733" s="3">
        <v>40494</v>
      </c>
      <c r="U1733">
        <v>1199.209961</v>
      </c>
      <c r="V1733" s="9">
        <v>40494</v>
      </c>
      <c r="W1733" s="8">
        <v>0.68</v>
      </c>
    </row>
    <row r="1734" spans="1:23" x14ac:dyDescent="0.4">
      <c r="A1734">
        <v>20101118</v>
      </c>
      <c r="B1734" s="3">
        <f t="shared" si="81"/>
        <v>40500</v>
      </c>
      <c r="C1734">
        <v>2.9410842793323299E-2</v>
      </c>
      <c r="D1734">
        <v>-5.3684304392153E-3</v>
      </c>
      <c r="E1734">
        <v>-1.6900196734943501E-2</v>
      </c>
      <c r="F1734">
        <v>-1.43089195368619E-2</v>
      </c>
      <c r="G1734">
        <v>-1.50372419424653E-2</v>
      </c>
      <c r="H1734">
        <v>-2.7983867260697699E-2</v>
      </c>
      <c r="I1734">
        <v>-2.3074933817357798E-2</v>
      </c>
      <c r="J1734">
        <v>-1.5976662570088E-2</v>
      </c>
      <c r="K1734">
        <v>-5.7053151389421198E-3</v>
      </c>
      <c r="L1734">
        <v>-1.7058154327811301E-2</v>
      </c>
      <c r="M1734">
        <v>-3.81257062576453E-3</v>
      </c>
      <c r="O1734">
        <v>-8.2514095107747796E-3</v>
      </c>
      <c r="P1734">
        <v>-1.01382234350753E-2</v>
      </c>
      <c r="Q1734" s="15">
        <f t="shared" si="82"/>
        <v>1196.6899410000001</v>
      </c>
      <c r="R1734" s="15">
        <f t="shared" si="83"/>
        <v>0.55000000000000004</v>
      </c>
      <c r="T1734" s="3">
        <v>40497</v>
      </c>
      <c r="U1734">
        <v>1197.75</v>
      </c>
      <c r="V1734" s="9">
        <v>40497</v>
      </c>
      <c r="W1734" s="8">
        <v>0.56999999999999995</v>
      </c>
    </row>
    <row r="1735" spans="1:23" x14ac:dyDescent="0.4">
      <c r="A1735">
        <v>20101119</v>
      </c>
      <c r="B1735" s="3">
        <f t="shared" si="81"/>
        <v>40501</v>
      </c>
      <c r="F1735">
        <v>-3.83426862255173E-2</v>
      </c>
      <c r="P1735">
        <v>-2.6230478328953699E-2</v>
      </c>
      <c r="Q1735" s="15">
        <f t="shared" si="82"/>
        <v>1199.7299800000001</v>
      </c>
      <c r="R1735" s="15">
        <f t="shared" si="83"/>
        <v>0.57999999999999996</v>
      </c>
      <c r="T1735" s="3">
        <v>40498</v>
      </c>
      <c r="U1735">
        <v>1178.339966</v>
      </c>
      <c r="V1735" s="9">
        <v>40498</v>
      </c>
      <c r="W1735" s="8">
        <v>0.67</v>
      </c>
    </row>
    <row r="1736" spans="1:23" x14ac:dyDescent="0.4">
      <c r="A1736">
        <v>20101122</v>
      </c>
      <c r="B1736" s="3">
        <f t="shared" si="81"/>
        <v>40504</v>
      </c>
      <c r="P1736">
        <v>-1.77444550123072E-2</v>
      </c>
      <c r="Q1736" s="15">
        <f t="shared" si="82"/>
        <v>1197.839966</v>
      </c>
      <c r="R1736" s="15">
        <f t="shared" si="83"/>
        <v>0.56999999999999995</v>
      </c>
      <c r="T1736" s="3">
        <v>40499</v>
      </c>
      <c r="U1736">
        <v>1178.589966</v>
      </c>
      <c r="V1736" s="9">
        <v>40499</v>
      </c>
      <c r="W1736" s="8">
        <v>0.57999999999999996</v>
      </c>
    </row>
    <row r="1737" spans="1:23" x14ac:dyDescent="0.4">
      <c r="A1737">
        <v>20101123</v>
      </c>
      <c r="B1737" s="3">
        <f t="shared" si="81"/>
        <v>40505</v>
      </c>
      <c r="G1737">
        <v>-3.3656330560530703E-2</v>
      </c>
      <c r="P1737">
        <v>-4.8687801369092197E-2</v>
      </c>
      <c r="Q1737" s="15">
        <f t="shared" si="82"/>
        <v>1180.7299800000001</v>
      </c>
      <c r="R1737" s="15">
        <f t="shared" si="83"/>
        <v>0.72</v>
      </c>
      <c r="T1737" s="3">
        <v>40500</v>
      </c>
      <c r="U1737">
        <v>1196.6899410000001</v>
      </c>
      <c r="V1737" s="9">
        <v>40500</v>
      </c>
      <c r="W1737" s="8">
        <v>0.55000000000000004</v>
      </c>
    </row>
    <row r="1738" spans="1:23" x14ac:dyDescent="0.4">
      <c r="A1738">
        <v>20101124</v>
      </c>
      <c r="B1738" s="3">
        <f t="shared" si="81"/>
        <v>40506</v>
      </c>
      <c r="C1738">
        <v>1.52551808154608E-3</v>
      </c>
      <c r="D1738">
        <v>-3.1535750336917197E-2</v>
      </c>
      <c r="I1738">
        <v>-1.8447673391269601E-2</v>
      </c>
      <c r="M1738">
        <v>-1.4691538600477399E-2</v>
      </c>
      <c r="P1738">
        <v>-4.4108836409031599E-2</v>
      </c>
      <c r="Q1738" s="15">
        <f t="shared" si="82"/>
        <v>1198.349976</v>
      </c>
      <c r="R1738" s="15">
        <f t="shared" si="83"/>
        <v>0.52</v>
      </c>
      <c r="T1738" s="3">
        <v>40501</v>
      </c>
      <c r="U1738">
        <v>1199.7299800000001</v>
      </c>
      <c r="V1738" s="9">
        <v>40501</v>
      </c>
      <c r="W1738" s="8">
        <v>0.57999999999999996</v>
      </c>
    </row>
    <row r="1739" spans="1:23" x14ac:dyDescent="0.4">
      <c r="A1739">
        <v>20101126</v>
      </c>
      <c r="B1739" s="3">
        <f t="shared" si="81"/>
        <v>40508</v>
      </c>
      <c r="C1739">
        <v>-3.1766293723552302E-2</v>
      </c>
      <c r="I1739">
        <v>-1.83669178182112E-2</v>
      </c>
      <c r="Q1739" s="15">
        <f t="shared" si="82"/>
        <v>1189.400024</v>
      </c>
      <c r="R1739" s="15">
        <f t="shared" si="83"/>
        <v>0.66</v>
      </c>
      <c r="T1739" s="3">
        <v>40504</v>
      </c>
      <c r="U1739">
        <v>1197.839966</v>
      </c>
      <c r="V1739" s="9">
        <v>40504</v>
      </c>
      <c r="W1739" s="8">
        <v>0.56999999999999995</v>
      </c>
    </row>
    <row r="1740" spans="1:23" x14ac:dyDescent="0.4">
      <c r="A1740">
        <v>20101129</v>
      </c>
      <c r="B1740" s="3">
        <f t="shared" si="81"/>
        <v>40511</v>
      </c>
      <c r="E1740">
        <v>-4.0983300609309797E-2</v>
      </c>
      <c r="F1740">
        <v>-1.5661499366576601E-2</v>
      </c>
      <c r="K1740">
        <v>-6.3874771407804107E-2</v>
      </c>
      <c r="L1740">
        <v>-2.8849116612060601E-2</v>
      </c>
      <c r="M1740">
        <v>-1.4578787284295999E-2</v>
      </c>
      <c r="N1740">
        <v>-2.10232415789963E-2</v>
      </c>
      <c r="P1740">
        <v>-2.0405540817467201E-2</v>
      </c>
      <c r="Q1740" s="15">
        <f t="shared" si="82"/>
        <v>1187.76001</v>
      </c>
      <c r="R1740" s="15">
        <f t="shared" si="83"/>
        <v>0.71</v>
      </c>
      <c r="T1740" s="3">
        <v>40505</v>
      </c>
      <c r="U1740">
        <v>1180.7299800000001</v>
      </c>
      <c r="V1740" s="9">
        <v>40505</v>
      </c>
      <c r="W1740" s="8">
        <v>0.72</v>
      </c>
    </row>
    <row r="1741" spans="1:23" x14ac:dyDescent="0.4">
      <c r="A1741">
        <v>20101130</v>
      </c>
      <c r="B1741" s="3">
        <f t="shared" si="81"/>
        <v>40512</v>
      </c>
      <c r="C1741">
        <v>-2.70454236919619E-2</v>
      </c>
      <c r="D1741">
        <v>-1.9674656714646199E-2</v>
      </c>
      <c r="F1741">
        <v>-2.3616830081302199E-2</v>
      </c>
      <c r="J1741">
        <v>-1.8034133253023402E-2</v>
      </c>
      <c r="L1741">
        <v>-3.0918540765980801E-2</v>
      </c>
      <c r="O1741">
        <v>-2.3595533467630402E-2</v>
      </c>
      <c r="P1741">
        <v>-1.6552947496844699E-2</v>
      </c>
      <c r="Q1741" s="15">
        <f t="shared" si="82"/>
        <v>1180.5500489999999</v>
      </c>
      <c r="R1741" s="15">
        <f t="shared" si="83"/>
        <v>0.59</v>
      </c>
      <c r="T1741" s="3">
        <v>40506</v>
      </c>
      <c r="U1741">
        <v>1198.349976</v>
      </c>
      <c r="V1741" s="9">
        <v>40506</v>
      </c>
      <c r="W1741" s="8">
        <v>0.52</v>
      </c>
    </row>
    <row r="1742" spans="1:23" x14ac:dyDescent="0.4">
      <c r="A1742">
        <v>20101201</v>
      </c>
      <c r="B1742" s="3">
        <f t="shared" si="81"/>
        <v>40513</v>
      </c>
      <c r="C1742">
        <v>4.8854164726796802E-2</v>
      </c>
      <c r="D1742">
        <v>-1.1266771261260199E-2</v>
      </c>
      <c r="O1742">
        <v>-2.6894793822468899E-2</v>
      </c>
      <c r="P1742">
        <v>-1.0226684591625399E-2</v>
      </c>
      <c r="Q1742" s="15">
        <f t="shared" si="82"/>
        <v>1206.0699460000001</v>
      </c>
      <c r="R1742" s="15">
        <f t="shared" si="83"/>
        <v>0.44</v>
      </c>
      <c r="T1742" s="3">
        <v>40508</v>
      </c>
      <c r="U1742">
        <v>1189.400024</v>
      </c>
      <c r="V1742" s="9">
        <v>40508</v>
      </c>
      <c r="W1742" s="8">
        <v>0.66</v>
      </c>
    </row>
    <row r="1743" spans="1:23" x14ac:dyDescent="0.4">
      <c r="A1743">
        <v>20101202</v>
      </c>
      <c r="B1743" s="3">
        <f t="shared" si="81"/>
        <v>40514</v>
      </c>
      <c r="C1743">
        <v>-1.2900020365297801E-2</v>
      </c>
      <c r="D1743">
        <v>-1.32252165914508E-2</v>
      </c>
      <c r="F1743">
        <v>-1.7387437408304299E-2</v>
      </c>
      <c r="Q1743" s="15">
        <f t="shared" si="82"/>
        <v>1221.530029</v>
      </c>
      <c r="R1743" s="15">
        <f t="shared" si="83"/>
        <v>0.47</v>
      </c>
      <c r="T1743" s="3">
        <v>40511</v>
      </c>
      <c r="U1743">
        <v>1187.76001</v>
      </c>
      <c r="V1743" s="9">
        <v>40511</v>
      </c>
      <c r="W1743" s="8">
        <v>0.71</v>
      </c>
    </row>
    <row r="1744" spans="1:23" x14ac:dyDescent="0.4">
      <c r="A1744">
        <v>20101203</v>
      </c>
      <c r="B1744" s="3">
        <f t="shared" si="81"/>
        <v>40515</v>
      </c>
      <c r="D1744">
        <v>-1.29173144440823E-2</v>
      </c>
      <c r="F1744">
        <v>-1.2577423033793901E-2</v>
      </c>
      <c r="M1744">
        <v>-3.6077409112182102E-2</v>
      </c>
      <c r="N1744">
        <v>-3.83340714754778E-2</v>
      </c>
      <c r="P1744">
        <v>-1.20134977571624E-2</v>
      </c>
      <c r="Q1744" s="15">
        <f t="shared" si="82"/>
        <v>1224.709961</v>
      </c>
      <c r="R1744" s="15">
        <f t="shared" si="83"/>
        <v>0.53</v>
      </c>
      <c r="T1744" s="3">
        <v>40512</v>
      </c>
      <c r="U1744">
        <v>1180.5500489999999</v>
      </c>
      <c r="V1744" s="9">
        <v>40512</v>
      </c>
      <c r="W1744" s="8">
        <v>0.59</v>
      </c>
    </row>
    <row r="1745" spans="1:23" x14ac:dyDescent="0.4">
      <c r="A1745">
        <v>20101206</v>
      </c>
      <c r="B1745" s="3">
        <f t="shared" si="81"/>
        <v>40518</v>
      </c>
      <c r="D1745">
        <v>-4.8273662330818902E-2</v>
      </c>
      <c r="G1745">
        <v>-1.1581192119188399E-2</v>
      </c>
      <c r="H1745">
        <v>-4.6857523895330801E-2</v>
      </c>
      <c r="N1745">
        <v>-1.7430504897502599E-2</v>
      </c>
      <c r="Q1745" s="15">
        <f t="shared" si="82"/>
        <v>1223.119995</v>
      </c>
      <c r="R1745" s="15">
        <f t="shared" si="83"/>
        <v>0.51</v>
      </c>
      <c r="T1745" s="3">
        <v>40513</v>
      </c>
      <c r="U1745">
        <v>1206.0699460000001</v>
      </c>
      <c r="V1745" s="9">
        <v>40513</v>
      </c>
      <c r="W1745" s="8">
        <v>0.44</v>
      </c>
    </row>
    <row r="1746" spans="1:23" x14ac:dyDescent="0.4">
      <c r="A1746">
        <v>20101207</v>
      </c>
      <c r="B1746" s="3">
        <f t="shared" si="81"/>
        <v>40519</v>
      </c>
      <c r="C1746">
        <v>-3.7568593557878601E-3</v>
      </c>
      <c r="D1746">
        <v>-1.6059534723661301E-2</v>
      </c>
      <c r="E1746">
        <v>-1.8020021708570901E-2</v>
      </c>
      <c r="K1746">
        <v>-1.6740216577836801E-2</v>
      </c>
      <c r="Q1746" s="15">
        <f t="shared" si="82"/>
        <v>1223.75</v>
      </c>
      <c r="R1746" s="15">
        <f t="shared" si="83"/>
        <v>0.47</v>
      </c>
      <c r="T1746" s="3">
        <v>40514</v>
      </c>
      <c r="U1746">
        <v>1221.530029</v>
      </c>
      <c r="V1746" s="9">
        <v>40514</v>
      </c>
      <c r="W1746" s="8">
        <v>0.47</v>
      </c>
    </row>
    <row r="1747" spans="1:23" x14ac:dyDescent="0.4">
      <c r="A1747">
        <v>20101208</v>
      </c>
      <c r="B1747" s="3">
        <f t="shared" si="81"/>
        <v>40520</v>
      </c>
      <c r="C1747">
        <v>-1.3910949439654499E-2</v>
      </c>
      <c r="D1747">
        <v>-1.34189588311854E-2</v>
      </c>
      <c r="E1747">
        <v>-2.53877336486578E-2</v>
      </c>
      <c r="F1747">
        <v>-2.0503142409807999E-2</v>
      </c>
      <c r="H1747">
        <v>-1.9979962080746299E-2</v>
      </c>
      <c r="N1747">
        <v>-1.52342184388658E-2</v>
      </c>
      <c r="O1747">
        <v>-2.0280994472321599E-2</v>
      </c>
      <c r="P1747">
        <v>-3.0314294899100099E-2</v>
      </c>
      <c r="Q1747" s="15">
        <f t="shared" si="82"/>
        <v>1228.280029</v>
      </c>
      <c r="R1747" s="15">
        <f t="shared" si="83"/>
        <v>0.5</v>
      </c>
      <c r="T1747" s="3">
        <v>40515</v>
      </c>
      <c r="U1747">
        <v>1224.709961</v>
      </c>
      <c r="V1747" s="9">
        <v>40515</v>
      </c>
      <c r="W1747" s="8">
        <v>0.53</v>
      </c>
    </row>
    <row r="1748" spans="1:23" x14ac:dyDescent="0.4">
      <c r="A1748">
        <v>20101209</v>
      </c>
      <c r="B1748" s="3">
        <f t="shared" si="81"/>
        <v>40521</v>
      </c>
      <c r="C1748">
        <v>-1.1482371721283901E-2</v>
      </c>
      <c r="D1748">
        <v>-3.65985705049982E-2</v>
      </c>
      <c r="E1748">
        <v>-2.4556748992692001E-2</v>
      </c>
      <c r="F1748">
        <v>-1.48894328062118E-2</v>
      </c>
      <c r="G1748">
        <v>-2.0319474412912999E-2</v>
      </c>
      <c r="H1748">
        <v>-2.63543718982834E-2</v>
      </c>
      <c r="I1748">
        <v>-2.7762862538569199E-2</v>
      </c>
      <c r="J1748">
        <v>-3.5090837934948299E-2</v>
      </c>
      <c r="K1748">
        <v>-2.81657954170433E-2</v>
      </c>
      <c r="L1748">
        <v>-1.51134608840246E-2</v>
      </c>
      <c r="N1748">
        <v>-2.6020773975249E-2</v>
      </c>
      <c r="O1748">
        <v>-3.1984667258043699E-2</v>
      </c>
      <c r="P1748">
        <v>-1.0229825469716101E-2</v>
      </c>
      <c r="Q1748" s="15">
        <f t="shared" si="82"/>
        <v>1233</v>
      </c>
      <c r="R1748" s="15">
        <f t="shared" si="83"/>
        <v>0.45</v>
      </c>
      <c r="T1748" s="3">
        <v>40518</v>
      </c>
      <c r="U1748">
        <v>1223.119995</v>
      </c>
      <c r="V1748" s="9">
        <v>40518</v>
      </c>
      <c r="W1748" s="8">
        <v>0.51</v>
      </c>
    </row>
    <row r="1749" spans="1:23" x14ac:dyDescent="0.4">
      <c r="A1749">
        <v>20101210</v>
      </c>
      <c r="B1749" s="3">
        <f t="shared" si="81"/>
        <v>40522</v>
      </c>
      <c r="C1749">
        <v>-9.7930602236843099E-3</v>
      </c>
      <c r="D1749">
        <v>-2.0515539845724299E-2</v>
      </c>
      <c r="E1749">
        <v>-1.7927162594590401E-2</v>
      </c>
      <c r="G1749">
        <v>-1.59506588400034E-2</v>
      </c>
      <c r="H1749">
        <v>-1.6624843240177899E-2</v>
      </c>
      <c r="I1749">
        <v>-3.8635775082884898E-2</v>
      </c>
      <c r="J1749">
        <v>-2.53753385931525E-2</v>
      </c>
      <c r="K1749">
        <v>-3.1862517812061598E-2</v>
      </c>
      <c r="L1749">
        <v>-1.91091395133084E-2</v>
      </c>
      <c r="M1749">
        <v>-1.36534024007156E-2</v>
      </c>
      <c r="O1749">
        <v>-7.6001960732293298E-3</v>
      </c>
      <c r="P1749">
        <v>-1.6503597538626302E-2</v>
      </c>
      <c r="Q1749" s="15">
        <f t="shared" si="82"/>
        <v>1240.400024</v>
      </c>
      <c r="R1749" s="15">
        <f t="shared" si="83"/>
        <v>0.44</v>
      </c>
      <c r="T1749" s="3">
        <v>40519</v>
      </c>
      <c r="U1749">
        <v>1223.75</v>
      </c>
      <c r="V1749" s="9">
        <v>40519</v>
      </c>
      <c r="W1749" s="8">
        <v>0.47</v>
      </c>
    </row>
    <row r="1750" spans="1:23" x14ac:dyDescent="0.4">
      <c r="A1750">
        <v>20101213</v>
      </c>
      <c r="B1750" s="3">
        <f t="shared" si="81"/>
        <v>40525</v>
      </c>
      <c r="C1750">
        <v>2.0985713532988802E-3</v>
      </c>
      <c r="D1750">
        <v>-2.4562185812170598E-2</v>
      </c>
      <c r="E1750">
        <v>-2.4429487029023901E-2</v>
      </c>
      <c r="F1750">
        <v>-2.33347656772286E-2</v>
      </c>
      <c r="G1750">
        <v>-2.1989233104698101E-2</v>
      </c>
      <c r="H1750">
        <v>-2.5818598177752401E-2</v>
      </c>
      <c r="I1750">
        <v>-1.9060724601106999E-2</v>
      </c>
      <c r="K1750">
        <v>-2.6529523883791501E-2</v>
      </c>
      <c r="L1750">
        <v>-1.5710632949167601E-2</v>
      </c>
      <c r="M1750">
        <v>-7.62943738116428E-3</v>
      </c>
      <c r="N1750">
        <v>-2.2662330043361701E-2</v>
      </c>
      <c r="O1750">
        <v>-1.51729048313605E-2</v>
      </c>
      <c r="P1750">
        <v>-1.00569900643999E-2</v>
      </c>
      <c r="Q1750" s="15">
        <f t="shared" si="82"/>
        <v>1240.459961</v>
      </c>
      <c r="R1750" s="15">
        <f t="shared" si="83"/>
        <v>0.46</v>
      </c>
      <c r="T1750" s="3">
        <v>40520</v>
      </c>
      <c r="U1750">
        <v>1228.280029</v>
      </c>
      <c r="V1750" s="9">
        <v>40520</v>
      </c>
      <c r="W1750" s="8">
        <v>0.5</v>
      </c>
    </row>
    <row r="1751" spans="1:23" x14ac:dyDescent="0.4">
      <c r="A1751">
        <v>20101214</v>
      </c>
      <c r="B1751" s="3">
        <f t="shared" si="81"/>
        <v>40526</v>
      </c>
      <c r="D1751">
        <v>-1.8705984336538601E-2</v>
      </c>
      <c r="E1751">
        <v>-2.2930175636120199E-2</v>
      </c>
      <c r="F1751">
        <v>-2.3441593138241502E-2</v>
      </c>
      <c r="G1751">
        <v>-2.06887798663726E-2</v>
      </c>
      <c r="H1751">
        <v>-2.3646358920046701E-2</v>
      </c>
      <c r="I1751">
        <v>-2.0412744242044801E-2</v>
      </c>
      <c r="J1751">
        <v>-5.0642126891153796E-3</v>
      </c>
      <c r="K1751">
        <v>-3.1283526531084398E-2</v>
      </c>
      <c r="L1751">
        <v>-2.2415554798909099E-2</v>
      </c>
      <c r="N1751">
        <v>-2.71132316764689E-2</v>
      </c>
      <c r="O1751">
        <v>-8.0970678795888908E-3</v>
      </c>
      <c r="P1751">
        <v>-9.4944703046224797E-3</v>
      </c>
      <c r="Q1751" s="15">
        <f t="shared" si="82"/>
        <v>1241.589966</v>
      </c>
      <c r="R1751" s="15">
        <f t="shared" si="83"/>
        <v>0.51</v>
      </c>
      <c r="T1751" s="3">
        <v>40521</v>
      </c>
      <c r="U1751">
        <v>1233</v>
      </c>
      <c r="V1751" s="9">
        <v>40521</v>
      </c>
      <c r="W1751" s="8">
        <v>0.45</v>
      </c>
    </row>
    <row r="1752" spans="1:23" x14ac:dyDescent="0.4">
      <c r="A1752">
        <v>20101215</v>
      </c>
      <c r="B1752" s="3">
        <f t="shared" si="81"/>
        <v>40527</v>
      </c>
      <c r="C1752">
        <v>-1.33833409659496E-2</v>
      </c>
      <c r="D1752">
        <v>-1.8569813803315301E-2</v>
      </c>
      <c r="E1752">
        <v>-3.8717009842118601E-2</v>
      </c>
      <c r="F1752">
        <v>-2.35930021807912E-2</v>
      </c>
      <c r="G1752">
        <v>-1.8729379854082101E-2</v>
      </c>
      <c r="I1752">
        <v>-2.4622582025527001E-2</v>
      </c>
      <c r="J1752">
        <v>-4.7665739147898399E-3</v>
      </c>
      <c r="L1752">
        <v>-2.75527709917943E-2</v>
      </c>
      <c r="M1752">
        <v>-3.55431048274806E-3</v>
      </c>
      <c r="N1752">
        <v>-2.15768640468053E-2</v>
      </c>
      <c r="O1752">
        <v>-2.152538171724E-2</v>
      </c>
      <c r="P1752">
        <v>-6.9801675261588203E-3</v>
      </c>
      <c r="Q1752" s="15">
        <f t="shared" si="82"/>
        <v>1235.2299800000001</v>
      </c>
      <c r="R1752" s="15">
        <f t="shared" si="83"/>
        <v>0.55000000000000004</v>
      </c>
      <c r="T1752" s="3">
        <v>40522</v>
      </c>
      <c r="U1752">
        <v>1240.400024</v>
      </c>
      <c r="V1752" s="9">
        <v>40522</v>
      </c>
      <c r="W1752" s="8">
        <v>0.44</v>
      </c>
    </row>
    <row r="1753" spans="1:23" x14ac:dyDescent="0.4">
      <c r="A1753">
        <v>20101216</v>
      </c>
      <c r="B1753" s="3">
        <f t="shared" si="81"/>
        <v>40528</v>
      </c>
      <c r="D1753">
        <v>-1.14662390221765E-2</v>
      </c>
      <c r="E1753">
        <v>-1.29043461799545E-2</v>
      </c>
      <c r="F1753">
        <v>-0.100116099082938</v>
      </c>
      <c r="G1753">
        <v>-9.1653546037730807E-3</v>
      </c>
      <c r="H1753">
        <v>-2.40631919952441E-2</v>
      </c>
      <c r="I1753">
        <v>-2.2353686784227101E-2</v>
      </c>
      <c r="J1753">
        <v>-8.5120161971636507E-3</v>
      </c>
      <c r="K1753">
        <v>-2.25395064494671E-2</v>
      </c>
      <c r="L1753">
        <v>-1.13764723907287E-2</v>
      </c>
      <c r="M1753">
        <v>-1.8033771192158599E-2</v>
      </c>
      <c r="N1753">
        <v>-2.3985554948932099E-2</v>
      </c>
      <c r="O1753">
        <v>-2.3082230816085E-2</v>
      </c>
      <c r="P1753">
        <v>-9.7205594699619705E-3</v>
      </c>
      <c r="Q1753" s="15">
        <f t="shared" si="82"/>
        <v>1242.869995</v>
      </c>
      <c r="R1753" s="15">
        <f t="shared" si="83"/>
        <v>0.51</v>
      </c>
      <c r="T1753" s="3">
        <v>40525</v>
      </c>
      <c r="U1753">
        <v>1240.459961</v>
      </c>
      <c r="V1753" s="9">
        <v>40525</v>
      </c>
      <c r="W1753" s="8">
        <v>0.46</v>
      </c>
    </row>
    <row r="1754" spans="1:23" x14ac:dyDescent="0.4">
      <c r="A1754">
        <v>20101217</v>
      </c>
      <c r="B1754" s="3">
        <f t="shared" si="81"/>
        <v>40529</v>
      </c>
      <c r="C1754">
        <v>-1.6319756110009499E-2</v>
      </c>
      <c r="D1754">
        <v>-1.01915432716466E-2</v>
      </c>
      <c r="E1754">
        <v>-1.6718650893878698E-2</v>
      </c>
      <c r="F1754">
        <v>-2.11114101508076E-2</v>
      </c>
      <c r="G1754">
        <v>-2.3663175080981699E-2</v>
      </c>
      <c r="H1754">
        <v>-3.5610566797410301E-2</v>
      </c>
      <c r="I1754">
        <v>-1.9717059319649299E-2</v>
      </c>
      <c r="J1754">
        <v>-1.2668934890784401E-2</v>
      </c>
      <c r="K1754">
        <v>-5.3258308054890902E-2</v>
      </c>
      <c r="L1754">
        <v>-2.5393175417307401E-2</v>
      </c>
      <c r="M1754">
        <v>-9.6322030242766508E-3</v>
      </c>
      <c r="N1754">
        <v>-2.4209814517371999E-2</v>
      </c>
      <c r="O1754">
        <v>-1.05218876446513E-2</v>
      </c>
      <c r="P1754">
        <v>-1.1018785531992601E-2</v>
      </c>
      <c r="Q1754" s="15">
        <f t="shared" si="82"/>
        <v>1243.910034</v>
      </c>
      <c r="R1754" s="15">
        <f t="shared" si="83"/>
        <v>0.54</v>
      </c>
      <c r="T1754" s="3">
        <v>40526</v>
      </c>
      <c r="U1754">
        <v>1241.589966</v>
      </c>
      <c r="V1754" s="9">
        <v>40526</v>
      </c>
      <c r="W1754" s="8">
        <v>0.51</v>
      </c>
    </row>
    <row r="1755" spans="1:23" x14ac:dyDescent="0.4">
      <c r="A1755">
        <v>20101220</v>
      </c>
      <c r="B1755" s="3">
        <f t="shared" si="81"/>
        <v>40532</v>
      </c>
      <c r="C1755">
        <v>-4.4746898955154097E-3</v>
      </c>
      <c r="D1755">
        <v>-1.5189817713922299E-2</v>
      </c>
      <c r="E1755">
        <v>-1.24756128283793E-2</v>
      </c>
      <c r="F1755">
        <v>-1.24624587974284E-2</v>
      </c>
      <c r="G1755">
        <v>-2.6606390922352501E-2</v>
      </c>
      <c r="H1755">
        <v>-1.9865078768929199E-2</v>
      </c>
      <c r="I1755">
        <v>-2.6406362978670599E-2</v>
      </c>
      <c r="J1755">
        <v>-1.5833153284373801E-2</v>
      </c>
      <c r="K1755">
        <v>-2.5539860294425398E-2</v>
      </c>
      <c r="L1755">
        <v>-2.4188610343115199E-2</v>
      </c>
      <c r="M1755">
        <v>-3.07623683370917E-2</v>
      </c>
      <c r="N1755">
        <v>-1.6333318487975299E-2</v>
      </c>
      <c r="O1755">
        <v>-2.1755717364422798E-2</v>
      </c>
      <c r="P1755">
        <v>-1.6604140323876498E-2</v>
      </c>
      <c r="Q1755" s="15">
        <f t="shared" si="82"/>
        <v>1247.079956</v>
      </c>
      <c r="R1755" s="15">
        <f t="shared" si="83"/>
        <v>0.62</v>
      </c>
      <c r="T1755" s="3">
        <v>40527</v>
      </c>
      <c r="U1755">
        <v>1235.2299800000001</v>
      </c>
      <c r="V1755" s="9">
        <v>40527</v>
      </c>
      <c r="W1755" s="8">
        <v>0.55000000000000004</v>
      </c>
    </row>
    <row r="1756" spans="1:23" x14ac:dyDescent="0.4">
      <c r="A1756">
        <v>20101221</v>
      </c>
      <c r="B1756" s="3">
        <f t="shared" si="81"/>
        <v>40533</v>
      </c>
      <c r="C1756">
        <v>-1.77999469908851E-3</v>
      </c>
      <c r="D1756">
        <v>-2.0432903043690599E-2</v>
      </c>
      <c r="E1756">
        <v>-1.47863941619662E-2</v>
      </c>
      <c r="F1756">
        <v>-9.72646696639623E-3</v>
      </c>
      <c r="G1756">
        <v>-1.80225808591702E-2</v>
      </c>
      <c r="H1756">
        <v>-4.0105748423653297E-2</v>
      </c>
      <c r="J1756">
        <v>-1.46839301605246E-2</v>
      </c>
      <c r="L1756">
        <v>-2.4696913145641701E-2</v>
      </c>
      <c r="M1756">
        <v>-2.4263127873306801E-2</v>
      </c>
      <c r="N1756">
        <v>-2.4369739260624301E-2</v>
      </c>
      <c r="O1756">
        <v>-8.8490040535402492E-3</v>
      </c>
      <c r="P1756">
        <v>-1.89182490037282E-2</v>
      </c>
      <c r="Q1756" s="15">
        <f t="shared" si="82"/>
        <v>1254.599976</v>
      </c>
      <c r="R1756" s="15">
        <f t="shared" si="83"/>
        <v>0.54</v>
      </c>
      <c r="T1756" s="3">
        <v>40528</v>
      </c>
      <c r="U1756">
        <v>1242.869995</v>
      </c>
      <c r="V1756" s="9">
        <v>40528</v>
      </c>
      <c r="W1756" s="8">
        <v>0.51</v>
      </c>
    </row>
    <row r="1757" spans="1:23" x14ac:dyDescent="0.4">
      <c r="A1757">
        <v>20101222</v>
      </c>
      <c r="B1757" s="3">
        <f t="shared" si="81"/>
        <v>40534</v>
      </c>
      <c r="C1757">
        <v>-2.2639435118872401E-3</v>
      </c>
      <c r="D1757">
        <v>-1.0472711837686799E-2</v>
      </c>
      <c r="E1757">
        <v>-2.2686575060790099E-2</v>
      </c>
      <c r="F1757">
        <v>-2.05903085423721E-2</v>
      </c>
      <c r="G1757">
        <v>-2.4291973360652402E-2</v>
      </c>
      <c r="H1757">
        <v>-2.7295021665134301E-2</v>
      </c>
      <c r="J1757">
        <v>-3.53530547201387E-2</v>
      </c>
      <c r="K1757">
        <v>-2.49864232714661E-2</v>
      </c>
      <c r="O1757">
        <v>-2.5825505150485501E-2</v>
      </c>
      <c r="P1757">
        <v>-1.14430385736266E-2</v>
      </c>
      <c r="Q1757" s="15">
        <f t="shared" si="82"/>
        <v>1258.839966</v>
      </c>
      <c r="R1757" s="15">
        <f t="shared" si="83"/>
        <v>0.5</v>
      </c>
      <c r="T1757" s="3">
        <v>40529</v>
      </c>
      <c r="U1757">
        <v>1243.910034</v>
      </c>
      <c r="V1757" s="9">
        <v>40529</v>
      </c>
      <c r="W1757" s="8">
        <v>0.54</v>
      </c>
    </row>
    <row r="1758" spans="1:23" x14ac:dyDescent="0.4">
      <c r="A1758">
        <v>20101223</v>
      </c>
      <c r="B1758" s="3">
        <f t="shared" si="81"/>
        <v>40535</v>
      </c>
      <c r="C1758">
        <v>-1.0511354599072299E-2</v>
      </c>
      <c r="E1758">
        <v>-1.75256941825002E-2</v>
      </c>
      <c r="F1758">
        <v>-5.9378480846831701E-3</v>
      </c>
      <c r="G1758">
        <v>-2.2262402133119599E-2</v>
      </c>
      <c r="H1758">
        <v>-1.9241395688956098E-2</v>
      </c>
      <c r="I1758">
        <v>-2.35236987349371E-2</v>
      </c>
      <c r="J1758">
        <v>-1.9941525736973401E-2</v>
      </c>
      <c r="L1758">
        <v>-2.3401761879292399E-2</v>
      </c>
      <c r="M1758">
        <v>-2.05350948476456E-2</v>
      </c>
      <c r="O1758">
        <v>-2.6337329391972399E-2</v>
      </c>
      <c r="P1758">
        <v>-1.0645288514857E-2</v>
      </c>
      <c r="Q1758" s="15">
        <f t="shared" si="82"/>
        <v>1256.7700199999999</v>
      </c>
      <c r="R1758" s="15">
        <f t="shared" si="83"/>
        <v>0.54</v>
      </c>
      <c r="T1758" s="3">
        <v>40532</v>
      </c>
      <c r="U1758">
        <v>1247.079956</v>
      </c>
      <c r="V1758" s="9">
        <v>40532</v>
      </c>
      <c r="W1758" s="8">
        <v>0.62</v>
      </c>
    </row>
    <row r="1759" spans="1:23" x14ac:dyDescent="0.4">
      <c r="A1759">
        <v>20101227</v>
      </c>
      <c r="B1759" s="3">
        <f t="shared" si="81"/>
        <v>40539</v>
      </c>
      <c r="G1759">
        <v>-2.4220193569541599E-2</v>
      </c>
      <c r="H1759">
        <v>-2.48973740638825E-2</v>
      </c>
      <c r="L1759">
        <v>-2.4051317803449102E-2</v>
      </c>
      <c r="N1759">
        <v>-5.0732409641275303E-2</v>
      </c>
      <c r="P1759">
        <v>-1.9496857093889701E-2</v>
      </c>
      <c r="Q1759" s="15">
        <f t="shared" si="82"/>
        <v>1257.540039</v>
      </c>
      <c r="R1759" s="15">
        <f t="shared" si="83"/>
        <v>0.56999999999999995</v>
      </c>
      <c r="T1759" s="3">
        <v>40533</v>
      </c>
      <c r="U1759">
        <v>1254.599976</v>
      </c>
      <c r="V1759" s="9">
        <v>40533</v>
      </c>
      <c r="W1759" s="8">
        <v>0.54</v>
      </c>
    </row>
    <row r="1760" spans="1:23" x14ac:dyDescent="0.4">
      <c r="A1760">
        <v>20101228</v>
      </c>
      <c r="B1760" s="3">
        <f t="shared" si="81"/>
        <v>40540</v>
      </c>
      <c r="D1760">
        <v>-2.3098121044382001E-2</v>
      </c>
      <c r="E1760">
        <v>-1.7582765184071002E-2</v>
      </c>
      <c r="F1760">
        <v>-1.9444289358896E-2</v>
      </c>
      <c r="G1760">
        <v>-2.5791216209958299E-2</v>
      </c>
      <c r="H1760">
        <v>-2.5844818203285499E-3</v>
      </c>
      <c r="I1760">
        <v>-2.5791742494430701E-2</v>
      </c>
      <c r="O1760">
        <v>-2.6415503641050601E-2</v>
      </c>
      <c r="P1760">
        <v>-1.8421606588028099E-2</v>
      </c>
      <c r="Q1760" s="15">
        <f t="shared" si="82"/>
        <v>1258.51001</v>
      </c>
      <c r="R1760" s="15">
        <f t="shared" si="83"/>
        <v>0.56999999999999995</v>
      </c>
      <c r="T1760" s="3">
        <v>40534</v>
      </c>
      <c r="U1760">
        <v>1258.839966</v>
      </c>
      <c r="V1760" s="9">
        <v>40534</v>
      </c>
      <c r="W1760" s="8">
        <v>0.5</v>
      </c>
    </row>
    <row r="1761" spans="1:23" x14ac:dyDescent="0.4">
      <c r="A1761">
        <v>20101229</v>
      </c>
      <c r="B1761" s="3">
        <f t="shared" si="81"/>
        <v>40541</v>
      </c>
      <c r="C1761">
        <v>-2.4646944860264901E-2</v>
      </c>
      <c r="D1761">
        <v>-3.3447010229449597E-2</v>
      </c>
      <c r="E1761">
        <v>-2.3200575130058999E-2</v>
      </c>
      <c r="F1761">
        <v>-2.0505132257355601E-2</v>
      </c>
      <c r="G1761">
        <v>-2.1059554057776701E-2</v>
      </c>
      <c r="H1761">
        <v>-1.9649838948558901E-2</v>
      </c>
      <c r="I1761">
        <v>-2.1969036086903201E-2</v>
      </c>
      <c r="J1761">
        <v>-2.6153669006717999E-2</v>
      </c>
      <c r="M1761">
        <v>-1.8843133835017501E-2</v>
      </c>
      <c r="N1761">
        <v>-2.4613329222404501E-2</v>
      </c>
      <c r="O1761">
        <v>-3.6538709437190002E-2</v>
      </c>
      <c r="Q1761" s="15">
        <f t="shared" si="82"/>
        <v>1259.780029</v>
      </c>
      <c r="R1761" s="15">
        <f t="shared" si="83"/>
        <v>0.54</v>
      </c>
      <c r="T1761" s="3">
        <v>40535</v>
      </c>
      <c r="U1761">
        <v>1256.7700199999999</v>
      </c>
      <c r="V1761" s="9">
        <v>40535</v>
      </c>
      <c r="W1761" s="8">
        <v>0.54</v>
      </c>
    </row>
    <row r="1762" spans="1:23" x14ac:dyDescent="0.4">
      <c r="A1762">
        <v>20101230</v>
      </c>
      <c r="B1762" s="3">
        <f t="shared" si="81"/>
        <v>40542</v>
      </c>
      <c r="D1762">
        <v>-2.3077050122897999E-2</v>
      </c>
      <c r="E1762">
        <v>-3.18626894028608E-2</v>
      </c>
      <c r="F1762">
        <v>-1.4940347975298101E-2</v>
      </c>
      <c r="G1762">
        <v>-1.9177411367839001E-2</v>
      </c>
      <c r="I1762">
        <v>-2.21422689213608E-2</v>
      </c>
      <c r="P1762">
        <v>-3.3203482979112998E-2</v>
      </c>
      <c r="Q1762" s="15">
        <f t="shared" si="82"/>
        <v>1257.880005</v>
      </c>
      <c r="R1762" s="15">
        <f t="shared" si="83"/>
        <v>0.52</v>
      </c>
      <c r="T1762" s="3">
        <v>40539</v>
      </c>
      <c r="U1762">
        <v>1257.540039</v>
      </c>
      <c r="V1762" s="9">
        <v>40536</v>
      </c>
      <c r="W1762" s="8">
        <v>0.53</v>
      </c>
    </row>
    <row r="1763" spans="1:23" x14ac:dyDescent="0.4">
      <c r="A1763">
        <v>20101231</v>
      </c>
      <c r="B1763" s="3">
        <f t="shared" si="81"/>
        <v>40543</v>
      </c>
      <c r="D1763">
        <v>-2.0942578742803801E-2</v>
      </c>
      <c r="E1763">
        <v>-2.2563532096321001E-2</v>
      </c>
      <c r="F1763">
        <v>-2.7353581684766801E-2</v>
      </c>
      <c r="I1763">
        <v>-2.52992491538486E-2</v>
      </c>
      <c r="O1763">
        <v>-2.48667019172184E-2</v>
      </c>
      <c r="P1763">
        <v>-4.1543210230873297E-2</v>
      </c>
      <c r="Q1763" s="15">
        <f t="shared" si="82"/>
        <v>1257.6400149999999</v>
      </c>
      <c r="R1763" s="15">
        <f t="shared" si="83"/>
        <v>0.71</v>
      </c>
      <c r="T1763" s="3">
        <v>40540</v>
      </c>
      <c r="U1763">
        <v>1258.51001</v>
      </c>
      <c r="V1763" s="9">
        <v>40539</v>
      </c>
      <c r="W1763" s="8">
        <v>0.56999999999999995</v>
      </c>
    </row>
    <row r="1764" spans="1:23" x14ac:dyDescent="0.4">
      <c r="A1764">
        <v>20110103</v>
      </c>
      <c r="B1764" s="3">
        <f t="shared" si="81"/>
        <v>40546</v>
      </c>
      <c r="C1764">
        <v>-3.1012161156939201E-2</v>
      </c>
      <c r="D1764">
        <v>-1.9414991467201399E-2</v>
      </c>
      <c r="E1764">
        <v>-2.2367340728972299E-2</v>
      </c>
      <c r="G1764">
        <v>-2.5937244505893998E-2</v>
      </c>
      <c r="H1764">
        <v>-2.20872895293447E-2</v>
      </c>
      <c r="I1764">
        <v>-2.3074964378632701E-2</v>
      </c>
      <c r="J1764">
        <v>-2.1165635190435302E-2</v>
      </c>
      <c r="K1764">
        <v>-1.42903172464857E-2</v>
      </c>
      <c r="L1764">
        <v>-2.5108707842944101E-2</v>
      </c>
      <c r="M1764">
        <v>-1.2004136441979301E-2</v>
      </c>
      <c r="N1764">
        <v>-2.2846841882331E-2</v>
      </c>
      <c r="O1764">
        <v>-1.8492234338575799E-2</v>
      </c>
      <c r="P1764">
        <v>-2.9821859854123001E-2</v>
      </c>
      <c r="Q1764" s="15">
        <f t="shared" si="82"/>
        <v>1271.869995</v>
      </c>
      <c r="R1764" s="15">
        <f t="shared" si="83"/>
        <v>0.41</v>
      </c>
      <c r="T1764" s="3">
        <v>40541</v>
      </c>
      <c r="U1764">
        <v>1259.780029</v>
      </c>
      <c r="V1764" s="9">
        <v>40540</v>
      </c>
      <c r="W1764" s="8">
        <v>0.56999999999999995</v>
      </c>
    </row>
    <row r="1765" spans="1:23" x14ac:dyDescent="0.4">
      <c r="A1765">
        <v>20110104</v>
      </c>
      <c r="B1765" s="3">
        <f t="shared" si="81"/>
        <v>40547</v>
      </c>
      <c r="C1765">
        <v>-1.6567951917085998E-2</v>
      </c>
      <c r="E1765">
        <v>-2.8074660614389801E-2</v>
      </c>
      <c r="F1765">
        <v>-2.1696758028511901E-2</v>
      </c>
      <c r="H1765">
        <v>-1.5991737897003099E-2</v>
      </c>
      <c r="I1765">
        <v>-1.0469907522111001E-2</v>
      </c>
      <c r="J1765">
        <v>-2.4897718925360902E-2</v>
      </c>
      <c r="K1765">
        <v>-2.5246786195493798E-2</v>
      </c>
      <c r="M1765">
        <v>-3.3900156633795801E-2</v>
      </c>
      <c r="O1765">
        <v>-2.3435989612133501E-2</v>
      </c>
      <c r="P1765">
        <v>-2.6611423976347599E-2</v>
      </c>
      <c r="Q1765" s="15">
        <f t="shared" si="82"/>
        <v>1270.1999510000001</v>
      </c>
      <c r="R1765" s="15">
        <f t="shared" si="83"/>
        <v>0.46</v>
      </c>
      <c r="T1765" s="3">
        <v>40542</v>
      </c>
      <c r="U1765">
        <v>1257.880005</v>
      </c>
      <c r="V1765" s="9">
        <v>40541</v>
      </c>
      <c r="W1765" s="8">
        <v>0.54</v>
      </c>
    </row>
    <row r="1766" spans="1:23" x14ac:dyDescent="0.4">
      <c r="A1766">
        <v>20110105</v>
      </c>
      <c r="B1766" s="3">
        <f t="shared" si="81"/>
        <v>40548</v>
      </c>
      <c r="C1766">
        <v>-3.2083892543633301E-2</v>
      </c>
      <c r="D1766">
        <v>-3.1017369911933601E-2</v>
      </c>
      <c r="E1766">
        <v>-2.60304260836134E-2</v>
      </c>
      <c r="F1766">
        <v>-3.5603825507520302E-2</v>
      </c>
      <c r="G1766">
        <v>-3.3085347848043997E-2</v>
      </c>
      <c r="H1766">
        <v>-1.8106932390101301E-2</v>
      </c>
      <c r="I1766">
        <v>-2.5102057408397702E-2</v>
      </c>
      <c r="J1766">
        <v>-2.65493240566851E-2</v>
      </c>
      <c r="L1766">
        <v>-2.2041793313891798E-2</v>
      </c>
      <c r="M1766">
        <v>-1.8519577812208299E-2</v>
      </c>
      <c r="N1766">
        <v>-3.4019226805354297E-2</v>
      </c>
      <c r="O1766">
        <v>-1.8273308915605999E-2</v>
      </c>
      <c r="P1766">
        <v>-2.3297411290175901E-2</v>
      </c>
      <c r="Q1766" s="15">
        <f t="shared" si="82"/>
        <v>1276.5600589999999</v>
      </c>
      <c r="R1766" s="15">
        <f t="shared" si="83"/>
        <v>0.5</v>
      </c>
      <c r="T1766" s="3">
        <v>40543</v>
      </c>
      <c r="U1766">
        <v>1257.6400149999999</v>
      </c>
      <c r="V1766" s="9">
        <v>40542</v>
      </c>
      <c r="W1766" s="8">
        <v>0.52</v>
      </c>
    </row>
    <row r="1767" spans="1:23" x14ac:dyDescent="0.4">
      <c r="A1767">
        <v>20110106</v>
      </c>
      <c r="B1767" s="3">
        <f t="shared" si="81"/>
        <v>40549</v>
      </c>
      <c r="C1767">
        <v>-1.0897698559990499E-2</v>
      </c>
      <c r="D1767">
        <v>-1.9476994291994301E-2</v>
      </c>
      <c r="E1767">
        <v>-1.5950111523049801E-2</v>
      </c>
      <c r="F1767">
        <v>-1.0794976736105501E-2</v>
      </c>
      <c r="G1767">
        <v>-2.01015136278954E-2</v>
      </c>
      <c r="I1767">
        <v>-2.3101215698362199E-2</v>
      </c>
      <c r="J1767">
        <v>-1.7196392652624098E-2</v>
      </c>
      <c r="K1767">
        <v>-1.6812751665910501E-2</v>
      </c>
      <c r="L1767">
        <v>-3.1277245368719397E-2</v>
      </c>
      <c r="N1767">
        <v>-4.9704437494199503E-3</v>
      </c>
      <c r="O1767">
        <v>-1.6864897945727399E-2</v>
      </c>
      <c r="P1767">
        <v>-1.62021404487145E-2</v>
      </c>
      <c r="Q1767" s="15">
        <f t="shared" si="82"/>
        <v>1273.849976</v>
      </c>
      <c r="R1767" s="15">
        <f t="shared" si="83"/>
        <v>0.49</v>
      </c>
      <c r="T1767" s="3">
        <v>40546</v>
      </c>
      <c r="U1767">
        <v>1271.869995</v>
      </c>
      <c r="V1767" s="9">
        <v>40543</v>
      </c>
      <c r="W1767" s="8">
        <v>0.71</v>
      </c>
    </row>
    <row r="1768" spans="1:23" x14ac:dyDescent="0.4">
      <c r="A1768">
        <v>20110107</v>
      </c>
      <c r="B1768" s="3">
        <f t="shared" si="81"/>
        <v>40550</v>
      </c>
      <c r="C1768">
        <v>-1.6302533421371401E-2</v>
      </c>
      <c r="E1768">
        <v>-3.3694214160487498E-2</v>
      </c>
      <c r="F1768">
        <v>-8.8340891081821193E-3</v>
      </c>
      <c r="G1768">
        <v>-1.4806049179038799E-2</v>
      </c>
      <c r="H1768">
        <v>-1.7663798878352899E-2</v>
      </c>
      <c r="I1768">
        <v>-1.24833401593425E-2</v>
      </c>
      <c r="J1768">
        <v>-1.92906919751102E-2</v>
      </c>
      <c r="K1768">
        <v>-4.0946411662281301E-2</v>
      </c>
      <c r="L1768">
        <v>-1.35618946654878E-2</v>
      </c>
      <c r="M1768">
        <v>-2.9882467077719001E-2</v>
      </c>
      <c r="N1768">
        <v>-3.58128237157972E-2</v>
      </c>
      <c r="O1768">
        <v>-3.0274863009634001E-2</v>
      </c>
      <c r="P1768">
        <v>-2.3877527302552499E-2</v>
      </c>
      <c r="Q1768" s="15">
        <f t="shared" si="82"/>
        <v>1271.5</v>
      </c>
      <c r="R1768" s="15">
        <f t="shared" si="83"/>
        <v>0.53</v>
      </c>
      <c r="T1768" s="3">
        <v>40547</v>
      </c>
      <c r="U1768">
        <v>1270.1999510000001</v>
      </c>
      <c r="V1768" s="9">
        <v>40546</v>
      </c>
      <c r="W1768" s="8">
        <v>0.41</v>
      </c>
    </row>
    <row r="1769" spans="1:23" x14ac:dyDescent="0.4">
      <c r="A1769">
        <v>20110110</v>
      </c>
      <c r="B1769" s="3">
        <f t="shared" si="81"/>
        <v>40553</v>
      </c>
      <c r="C1769">
        <v>-3.2928845807732698E-2</v>
      </c>
      <c r="D1769">
        <v>-1.75412840856661E-3</v>
      </c>
      <c r="E1769">
        <v>-2.96627354882604E-2</v>
      </c>
      <c r="F1769">
        <v>-1.75621610517472E-2</v>
      </c>
      <c r="G1769">
        <v>-2.57337137289636E-2</v>
      </c>
      <c r="H1769">
        <v>-2.5316990992408899E-2</v>
      </c>
      <c r="I1769">
        <v>-2.2781003234409299E-2</v>
      </c>
      <c r="K1769">
        <v>-2.38986571006225E-2</v>
      </c>
      <c r="L1769">
        <v>-2.2702750969463701E-2</v>
      </c>
      <c r="O1769">
        <v>-2.70856999549191E-2</v>
      </c>
      <c r="P1769">
        <v>-1.8062185844808201E-2</v>
      </c>
      <c r="Q1769" s="15">
        <f t="shared" si="82"/>
        <v>1269.75</v>
      </c>
      <c r="R1769" s="15">
        <f t="shared" si="83"/>
        <v>0.55000000000000004</v>
      </c>
      <c r="T1769" s="3">
        <v>40548</v>
      </c>
      <c r="U1769">
        <v>1276.5600589999999</v>
      </c>
      <c r="V1769" s="9">
        <v>40547</v>
      </c>
      <c r="W1769" s="8">
        <v>0.46</v>
      </c>
    </row>
    <row r="1770" spans="1:23" x14ac:dyDescent="0.4">
      <c r="A1770">
        <v>20110111</v>
      </c>
      <c r="B1770" s="3">
        <f t="shared" si="81"/>
        <v>40554</v>
      </c>
      <c r="C1770">
        <v>-1.0871407632241399E-2</v>
      </c>
      <c r="D1770">
        <v>-7.5216092022645604E-3</v>
      </c>
      <c r="E1770">
        <v>-2.1780972563375099E-2</v>
      </c>
      <c r="F1770">
        <v>-1.51536308858411E-2</v>
      </c>
      <c r="G1770">
        <v>-2.05523360723288E-2</v>
      </c>
      <c r="H1770">
        <v>-2.0895844510604899E-2</v>
      </c>
      <c r="I1770">
        <v>-2.2283129858485299E-2</v>
      </c>
      <c r="J1770">
        <v>-1.3785662248852399E-2</v>
      </c>
      <c r="K1770">
        <v>-8.3270256150760804E-3</v>
      </c>
      <c r="L1770">
        <v>-2.8963564496992701E-3</v>
      </c>
      <c r="M1770">
        <v>-2.6733967114218601E-2</v>
      </c>
      <c r="N1770">
        <v>-1.7524474128383299E-2</v>
      </c>
      <c r="O1770">
        <v>-2.2355083598896701E-2</v>
      </c>
      <c r="P1770">
        <v>-2.0198288044193099E-2</v>
      </c>
      <c r="Q1770" s="15">
        <f t="shared" si="82"/>
        <v>1274.4799800000001</v>
      </c>
      <c r="R1770" s="15">
        <f t="shared" si="83"/>
        <v>0.55000000000000004</v>
      </c>
      <c r="T1770" s="3">
        <v>40549</v>
      </c>
      <c r="U1770">
        <v>1273.849976</v>
      </c>
      <c r="V1770" s="9">
        <v>40548</v>
      </c>
      <c r="W1770" s="8">
        <v>0.5</v>
      </c>
    </row>
    <row r="1771" spans="1:23" x14ac:dyDescent="0.4">
      <c r="A1771">
        <v>20110112</v>
      </c>
      <c r="B1771" s="3">
        <f t="shared" si="81"/>
        <v>40555</v>
      </c>
      <c r="C1771">
        <v>1.0580807204227299E-2</v>
      </c>
      <c r="D1771">
        <v>-2.04298467966742E-2</v>
      </c>
      <c r="E1771">
        <v>-2.0321676607468E-2</v>
      </c>
      <c r="F1771">
        <v>-1.22216078208319E-2</v>
      </c>
      <c r="G1771">
        <v>-1.46782491260668E-2</v>
      </c>
      <c r="H1771">
        <v>-1.8968862421622299E-2</v>
      </c>
      <c r="I1771">
        <v>-2.4742040717572401E-2</v>
      </c>
      <c r="J1771">
        <v>-1.7723712910350901E-2</v>
      </c>
      <c r="K1771">
        <v>-2.3337981107291801E-2</v>
      </c>
      <c r="M1771">
        <v>-2.4090365069257699E-2</v>
      </c>
      <c r="N1771">
        <v>-2.2934564527680799E-2</v>
      </c>
      <c r="P1771">
        <v>-1.81638279317759E-2</v>
      </c>
      <c r="Q1771" s="15">
        <f t="shared" si="82"/>
        <v>1285.959961</v>
      </c>
      <c r="R1771" s="15">
        <f t="shared" si="83"/>
        <v>0.46</v>
      </c>
      <c r="T1771" s="3">
        <v>40550</v>
      </c>
      <c r="U1771">
        <v>1271.5</v>
      </c>
      <c r="V1771" s="9">
        <v>40549</v>
      </c>
      <c r="W1771" s="8">
        <v>0.49</v>
      </c>
    </row>
    <row r="1772" spans="1:23" x14ac:dyDescent="0.4">
      <c r="A1772">
        <v>20110113</v>
      </c>
      <c r="B1772" s="3">
        <f t="shared" si="81"/>
        <v>40556</v>
      </c>
      <c r="C1772">
        <v>-1.45063588061032E-2</v>
      </c>
      <c r="E1772">
        <v>-2.2265430826055699E-2</v>
      </c>
      <c r="F1772">
        <v>-2.5520485358463699E-2</v>
      </c>
      <c r="G1772">
        <v>-2.37094765793768E-2</v>
      </c>
      <c r="H1772">
        <v>-1.8658834747366401E-2</v>
      </c>
      <c r="I1772">
        <v>-2.56674604817138E-2</v>
      </c>
      <c r="L1772">
        <v>-1.6271791756188401E-2</v>
      </c>
      <c r="M1772">
        <v>-1.6773571423017601E-2</v>
      </c>
      <c r="N1772">
        <v>-2.0022836279112E-2</v>
      </c>
      <c r="O1772">
        <v>-1.7612522861515299E-2</v>
      </c>
      <c r="P1772">
        <v>-2.3182562222282599E-2</v>
      </c>
      <c r="Q1772" s="15">
        <f t="shared" si="82"/>
        <v>1283.76001</v>
      </c>
      <c r="R1772" s="15">
        <f t="shared" si="83"/>
        <v>0.53</v>
      </c>
      <c r="T1772" s="3">
        <v>40553</v>
      </c>
      <c r="U1772">
        <v>1269.75</v>
      </c>
      <c r="V1772" s="9">
        <v>40550</v>
      </c>
      <c r="W1772" s="8">
        <v>0.53</v>
      </c>
    </row>
    <row r="1773" spans="1:23" x14ac:dyDescent="0.4">
      <c r="A1773">
        <v>20110114</v>
      </c>
      <c r="B1773" s="3">
        <f t="shared" si="81"/>
        <v>40557</v>
      </c>
      <c r="D1773">
        <v>-2.4752325620278501E-2</v>
      </c>
      <c r="E1773">
        <v>-1.2312546268714499E-2</v>
      </c>
      <c r="F1773">
        <v>-2.5732722033092799E-2</v>
      </c>
      <c r="G1773">
        <v>-1.47831182874535E-2</v>
      </c>
      <c r="H1773">
        <v>-1.3520850595235801E-2</v>
      </c>
      <c r="I1773">
        <v>-1.53790009423637E-2</v>
      </c>
      <c r="J1773">
        <v>-2.0839893546182198E-2</v>
      </c>
      <c r="L1773">
        <v>-1.9325543933466902E-2</v>
      </c>
      <c r="M1773">
        <v>-2.0718362600815499E-2</v>
      </c>
      <c r="N1773">
        <v>-2.1936339814985498E-2</v>
      </c>
      <c r="O1773">
        <v>-2.1294286241520102E-2</v>
      </c>
      <c r="P1773">
        <v>-2.34779798806517E-2</v>
      </c>
      <c r="Q1773" s="15">
        <f t="shared" si="82"/>
        <v>1293.23999</v>
      </c>
      <c r="R1773" s="15">
        <f t="shared" si="83"/>
        <v>0.38</v>
      </c>
      <c r="T1773" s="3">
        <v>40554</v>
      </c>
      <c r="U1773">
        <v>1274.4799800000001</v>
      </c>
      <c r="V1773" s="9">
        <v>40553</v>
      </c>
      <c r="W1773" s="8">
        <v>0.55000000000000004</v>
      </c>
    </row>
    <row r="1774" spans="1:23" x14ac:dyDescent="0.4">
      <c r="A1774">
        <v>20110118</v>
      </c>
      <c r="B1774" s="3">
        <f t="shared" si="81"/>
        <v>40561</v>
      </c>
      <c r="C1774">
        <v>-2.1009122145542E-2</v>
      </c>
      <c r="D1774">
        <v>-1.6319500179338899E-2</v>
      </c>
      <c r="E1774">
        <v>-1.4369809239335601E-2</v>
      </c>
      <c r="F1774">
        <v>-2.29230832825369E-2</v>
      </c>
      <c r="G1774">
        <v>-2.3713771697062E-2</v>
      </c>
      <c r="H1774">
        <v>-2.7827584837089601E-2</v>
      </c>
      <c r="I1774">
        <v>-2.0471582636491601E-2</v>
      </c>
      <c r="J1774">
        <v>-2.4312749333274101E-2</v>
      </c>
      <c r="K1774">
        <v>-1.6392788215675299E-2</v>
      </c>
      <c r="L1774">
        <v>-2.22133487132147E-2</v>
      </c>
      <c r="M1774">
        <v>-2.5369262540026399E-2</v>
      </c>
      <c r="N1774">
        <v>-2.63718718048227E-2</v>
      </c>
      <c r="O1774">
        <v>-3.02186045044264E-2</v>
      </c>
      <c r="P1774">
        <v>-2.1442651321416598E-2</v>
      </c>
      <c r="Q1774" s="15">
        <f t="shared" si="82"/>
        <v>1295.0200199999999</v>
      </c>
      <c r="R1774" s="15">
        <f t="shared" si="83"/>
        <v>0.47</v>
      </c>
      <c r="T1774" s="3">
        <v>40555</v>
      </c>
      <c r="U1774">
        <v>1285.959961</v>
      </c>
      <c r="V1774" s="9">
        <v>40554</v>
      </c>
      <c r="W1774" s="8">
        <v>0.55000000000000004</v>
      </c>
    </row>
    <row r="1775" spans="1:23" x14ac:dyDescent="0.4">
      <c r="A1775">
        <v>20110119</v>
      </c>
      <c r="B1775" s="3">
        <f t="shared" si="81"/>
        <v>40562</v>
      </c>
      <c r="C1775">
        <v>-2.08870344411906E-2</v>
      </c>
      <c r="D1775">
        <v>-1.28042133939043E-2</v>
      </c>
      <c r="E1775">
        <v>-1.5600488983382199E-2</v>
      </c>
      <c r="F1775">
        <v>-2.1804528571012501E-2</v>
      </c>
      <c r="G1775">
        <v>-1.8502886547572699E-2</v>
      </c>
      <c r="H1775">
        <v>-1.8470388090641901E-2</v>
      </c>
      <c r="I1775">
        <v>-2.51696181984984E-2</v>
      </c>
      <c r="J1775">
        <v>-1.2490563223038501E-2</v>
      </c>
      <c r="K1775">
        <v>-8.8121656474558704E-3</v>
      </c>
      <c r="L1775">
        <v>-2.3469529455417401E-2</v>
      </c>
      <c r="M1775">
        <v>-1.0393706446803199E-2</v>
      </c>
      <c r="N1775">
        <v>-2.0753707829660101E-2</v>
      </c>
      <c r="O1775">
        <v>-1.76518712197128E-2</v>
      </c>
      <c r="P1775">
        <v>-1.67097602706314E-2</v>
      </c>
      <c r="Q1775" s="15">
        <f t="shared" si="82"/>
        <v>1281.920044</v>
      </c>
      <c r="R1775" s="15">
        <f t="shared" si="83"/>
        <v>0.49</v>
      </c>
      <c r="T1775" s="3">
        <v>40556</v>
      </c>
      <c r="U1775">
        <v>1283.76001</v>
      </c>
      <c r="V1775" s="9">
        <v>40555</v>
      </c>
      <c r="W1775" s="8">
        <v>0.46</v>
      </c>
    </row>
    <row r="1776" spans="1:23" x14ac:dyDescent="0.4">
      <c r="A1776">
        <v>20110120</v>
      </c>
      <c r="B1776" s="3">
        <f t="shared" si="81"/>
        <v>40563</v>
      </c>
      <c r="C1776">
        <v>-1.7119916444810201E-2</v>
      </c>
      <c r="D1776">
        <v>-1.8939728801828402E-2</v>
      </c>
      <c r="E1776">
        <v>-1.6475990763385798E-2</v>
      </c>
      <c r="F1776">
        <v>3.5348903210800502E-4</v>
      </c>
      <c r="G1776">
        <v>-9.0481370237223604E-3</v>
      </c>
      <c r="H1776">
        <v>-2.01815973689271E-2</v>
      </c>
      <c r="I1776">
        <v>-2.7910891333833399E-2</v>
      </c>
      <c r="J1776">
        <v>-2.49459727487094E-2</v>
      </c>
      <c r="K1776">
        <v>-1.9824698719730999E-2</v>
      </c>
      <c r="L1776">
        <v>-2.9482407503989901E-2</v>
      </c>
      <c r="M1776">
        <v>-2.5486299767104401E-2</v>
      </c>
      <c r="N1776">
        <v>-1.1577981714546E-2</v>
      </c>
      <c r="O1776">
        <v>-1.5922225161845799E-2</v>
      </c>
      <c r="P1776">
        <v>-2.1227690022472601E-2</v>
      </c>
      <c r="Q1776" s="15">
        <f t="shared" si="82"/>
        <v>1280.26001</v>
      </c>
      <c r="R1776" s="15">
        <f t="shared" si="83"/>
        <v>0.69</v>
      </c>
      <c r="T1776" s="3">
        <v>40557</v>
      </c>
      <c r="U1776">
        <v>1293.23999</v>
      </c>
      <c r="V1776" s="9">
        <v>40556</v>
      </c>
      <c r="W1776" s="8">
        <v>0.53</v>
      </c>
    </row>
    <row r="1777" spans="1:23" x14ac:dyDescent="0.4">
      <c r="A1777">
        <v>20110121</v>
      </c>
      <c r="B1777" s="3">
        <f t="shared" si="81"/>
        <v>40564</v>
      </c>
      <c r="C1777">
        <v>-1.15931453196503E-2</v>
      </c>
      <c r="D1777">
        <v>-3.1818471656236698E-2</v>
      </c>
      <c r="E1777">
        <v>-6.1843651014804601E-3</v>
      </c>
      <c r="F1777">
        <v>-1.60471366498246E-2</v>
      </c>
      <c r="G1777">
        <v>-1.49899116358061E-2</v>
      </c>
      <c r="H1777">
        <v>-2.1210848106792801E-2</v>
      </c>
      <c r="I1777">
        <v>-1.9155909248209899E-2</v>
      </c>
      <c r="K1777">
        <v>-2.52486155607962E-2</v>
      </c>
      <c r="M1777">
        <v>-1.7513585805454899E-2</v>
      </c>
      <c r="N1777">
        <v>-1.8159736446687301E-2</v>
      </c>
      <c r="O1777">
        <v>-1.7300294418968999E-2</v>
      </c>
      <c r="P1777">
        <v>-1.4675412916201801E-2</v>
      </c>
      <c r="Q1777" s="15">
        <f t="shared" si="82"/>
        <v>1283.349976</v>
      </c>
      <c r="R1777" s="15">
        <f t="shared" si="83"/>
        <v>0.56999999999999995</v>
      </c>
      <c r="T1777" s="3">
        <v>40561</v>
      </c>
      <c r="U1777">
        <v>1295.0200199999999</v>
      </c>
      <c r="V1777" s="9">
        <v>40557</v>
      </c>
      <c r="W1777" s="8">
        <v>0.38</v>
      </c>
    </row>
    <row r="1778" spans="1:23" x14ac:dyDescent="0.4">
      <c r="A1778">
        <v>20110124</v>
      </c>
      <c r="B1778" s="3">
        <f t="shared" si="81"/>
        <v>40567</v>
      </c>
      <c r="D1778">
        <v>-1.3650284632897299E-2</v>
      </c>
      <c r="E1778">
        <v>-3.0658318183283399E-2</v>
      </c>
      <c r="G1778">
        <v>-2.7896939196215199E-2</v>
      </c>
      <c r="H1778">
        <v>-3.4476554398680297E-2</v>
      </c>
      <c r="I1778">
        <v>-2.1924419504735299E-2</v>
      </c>
      <c r="J1778">
        <v>-1.9705398166461201E-2</v>
      </c>
      <c r="K1778">
        <v>-2.5556172380050202E-2</v>
      </c>
      <c r="M1778">
        <v>-2.1908990896467199E-2</v>
      </c>
      <c r="N1778">
        <v>-1.9501971269520801E-2</v>
      </c>
      <c r="O1778">
        <v>-3.1013875242763202E-2</v>
      </c>
      <c r="P1778">
        <v>-1.8903295084987899E-2</v>
      </c>
      <c r="Q1778" s="15">
        <f t="shared" si="82"/>
        <v>1290.839966</v>
      </c>
      <c r="R1778" s="15">
        <f t="shared" si="83"/>
        <v>0.54</v>
      </c>
      <c r="T1778" s="3">
        <v>40562</v>
      </c>
      <c r="U1778">
        <v>1281.920044</v>
      </c>
      <c r="V1778" s="9">
        <v>40561</v>
      </c>
      <c r="W1778" s="8">
        <v>0.47</v>
      </c>
    </row>
    <row r="1779" spans="1:23" x14ac:dyDescent="0.4">
      <c r="A1779">
        <v>20110125</v>
      </c>
      <c r="B1779" s="3">
        <f t="shared" si="81"/>
        <v>40568</v>
      </c>
      <c r="C1779">
        <v>-7.3730827007497904E-2</v>
      </c>
      <c r="D1779">
        <v>-4.1027704082995803E-2</v>
      </c>
      <c r="F1779">
        <v>-3.5423592995099201E-2</v>
      </c>
      <c r="G1779">
        <v>-5.9572585381874E-3</v>
      </c>
      <c r="H1779">
        <v>-6.3102374589778902E-3</v>
      </c>
      <c r="I1779">
        <v>-2.4958997607342898E-2</v>
      </c>
      <c r="K1779">
        <v>-1.21490166968517E-2</v>
      </c>
      <c r="L1779">
        <v>-1.61468652219348E-2</v>
      </c>
      <c r="M1779">
        <v>-2.1109996566252301E-2</v>
      </c>
      <c r="N1779">
        <v>-2.2778651133362599E-2</v>
      </c>
      <c r="O1779">
        <v>-2.9594869376664199E-2</v>
      </c>
      <c r="P1779">
        <v>-1.69287419451047E-2</v>
      </c>
      <c r="Q1779" s="15">
        <f t="shared" si="82"/>
        <v>1291.1800539999999</v>
      </c>
      <c r="R1779" s="15">
        <f t="shared" si="83"/>
        <v>0.68</v>
      </c>
      <c r="T1779" s="3">
        <v>40563</v>
      </c>
      <c r="U1779">
        <v>1280.26001</v>
      </c>
      <c r="V1779" s="9">
        <v>40562</v>
      </c>
      <c r="W1779" s="8">
        <v>0.49</v>
      </c>
    </row>
    <row r="1780" spans="1:23" x14ac:dyDescent="0.4">
      <c r="A1780">
        <v>20110126</v>
      </c>
      <c r="B1780" s="3">
        <f t="shared" si="81"/>
        <v>40569</v>
      </c>
      <c r="D1780">
        <v>-1.9314972933108899E-2</v>
      </c>
      <c r="E1780">
        <v>-2.9594596570711899E-2</v>
      </c>
      <c r="F1780">
        <v>-1.9574375466338698E-2</v>
      </c>
      <c r="G1780">
        <v>-9.4898436454726696E-3</v>
      </c>
      <c r="H1780">
        <v>-2.7618542913976099E-2</v>
      </c>
      <c r="I1780">
        <v>-2.7303355068714199E-2</v>
      </c>
      <c r="K1780">
        <v>-2.6522787718766299E-2</v>
      </c>
      <c r="L1780">
        <v>-2.0766096265004901E-2</v>
      </c>
      <c r="M1780">
        <v>-2.4383080034395901E-2</v>
      </c>
      <c r="N1780">
        <v>-2.08885762200566E-2</v>
      </c>
      <c r="O1780">
        <v>-2.66708327891527E-2</v>
      </c>
      <c r="P1780">
        <v>-2.08852409270813E-2</v>
      </c>
      <c r="Q1780" s="15">
        <f t="shared" si="82"/>
        <v>1296.630005</v>
      </c>
      <c r="R1780" s="15">
        <f t="shared" si="83"/>
        <v>0.59</v>
      </c>
      <c r="T1780" s="3">
        <v>40564</v>
      </c>
      <c r="U1780">
        <v>1283.349976</v>
      </c>
      <c r="V1780" s="9">
        <v>40563</v>
      </c>
      <c r="W1780" s="8">
        <v>0.69</v>
      </c>
    </row>
    <row r="1781" spans="1:23" x14ac:dyDescent="0.4">
      <c r="A1781">
        <v>20110127</v>
      </c>
      <c r="B1781" s="3">
        <f t="shared" si="81"/>
        <v>40570</v>
      </c>
      <c r="D1781">
        <v>-1.9878656080548701E-2</v>
      </c>
      <c r="E1781">
        <v>-1.79276782963411E-2</v>
      </c>
      <c r="F1781">
        <v>-1.8812519814047302E-2</v>
      </c>
      <c r="G1781">
        <v>-1.3184064949320199E-2</v>
      </c>
      <c r="H1781">
        <v>-2.5565342346509399E-2</v>
      </c>
      <c r="I1781">
        <v>-2.6397528678063699E-2</v>
      </c>
      <c r="J1781">
        <v>-2.4239449384565299E-2</v>
      </c>
      <c r="K1781">
        <v>-2.3667379697917101E-2</v>
      </c>
      <c r="L1781">
        <v>-2.4023508098363001E-2</v>
      </c>
      <c r="M1781">
        <v>-2.18723650478642E-2</v>
      </c>
      <c r="N1781">
        <v>-2.1812737304085499E-2</v>
      </c>
      <c r="O1781">
        <v>-3.3232407344163301E-2</v>
      </c>
      <c r="P1781">
        <v>-2.36881219517221E-2</v>
      </c>
      <c r="Q1781" s="15">
        <f t="shared" si="82"/>
        <v>1299.540039</v>
      </c>
      <c r="R1781" s="15">
        <f t="shared" si="83"/>
        <v>0.57999999999999996</v>
      </c>
      <c r="T1781" s="3">
        <v>40567</v>
      </c>
      <c r="U1781">
        <v>1290.839966</v>
      </c>
      <c r="V1781" s="9">
        <v>40564</v>
      </c>
      <c r="W1781" s="8">
        <v>0.56999999999999995</v>
      </c>
    </row>
    <row r="1782" spans="1:23" x14ac:dyDescent="0.4">
      <c r="A1782">
        <v>20110128</v>
      </c>
      <c r="B1782" s="3">
        <f t="shared" si="81"/>
        <v>40571</v>
      </c>
      <c r="D1782">
        <v>-6.7756045073478497E-3</v>
      </c>
      <c r="E1782">
        <v>7.7542086511360898E-4</v>
      </c>
      <c r="F1782">
        <v>-1.9554242837103299E-2</v>
      </c>
      <c r="G1782">
        <v>-1.06772458002898E-2</v>
      </c>
      <c r="H1782">
        <v>-4.1935955887818198E-2</v>
      </c>
      <c r="I1782">
        <v>-2.2175458638850801E-2</v>
      </c>
      <c r="J1782">
        <v>-1.6840751722828801E-2</v>
      </c>
      <c r="K1782">
        <v>-2.20752237743005E-2</v>
      </c>
      <c r="L1782">
        <v>-3.5613838419940702E-2</v>
      </c>
      <c r="M1782">
        <v>-2.8138571912231802E-2</v>
      </c>
      <c r="N1782">
        <v>-1.5663256021918998E-2</v>
      </c>
      <c r="O1782">
        <v>-4.6077904093574096E-3</v>
      </c>
      <c r="P1782">
        <v>-2.2867246536271701E-2</v>
      </c>
      <c r="Q1782" s="15">
        <f t="shared" si="82"/>
        <v>1276.339966</v>
      </c>
      <c r="R1782" s="15">
        <f t="shared" si="83"/>
        <v>0.66</v>
      </c>
      <c r="T1782" s="3">
        <v>40568</v>
      </c>
      <c r="U1782">
        <v>1291.1800539999999</v>
      </c>
      <c r="V1782" s="9">
        <v>40567</v>
      </c>
      <c r="W1782" s="8">
        <v>0.54</v>
      </c>
    </row>
    <row r="1783" spans="1:23" x14ac:dyDescent="0.4">
      <c r="A1783">
        <v>20110131</v>
      </c>
      <c r="B1783" s="3">
        <f t="shared" si="81"/>
        <v>40574</v>
      </c>
      <c r="C1783">
        <v>-2.17118594147908E-3</v>
      </c>
      <c r="D1783">
        <v>-1.9374664648315401E-2</v>
      </c>
      <c r="E1783">
        <v>-2.9587548818664201E-2</v>
      </c>
      <c r="G1783">
        <v>-2.4907267770014101E-2</v>
      </c>
      <c r="H1783">
        <v>-2.8207012546740299E-2</v>
      </c>
      <c r="I1783">
        <v>-3.10307556401625E-2</v>
      </c>
      <c r="J1783">
        <v>-2.60791587782358E-2</v>
      </c>
      <c r="K1783">
        <v>-2.0612422373028801E-2</v>
      </c>
      <c r="L1783">
        <v>-1.9760873790129401E-2</v>
      </c>
      <c r="O1783">
        <v>-1.8004108304686201E-2</v>
      </c>
      <c r="P1783">
        <v>-5.54826397419989E-2</v>
      </c>
      <c r="Q1783" s="15">
        <f t="shared" si="82"/>
        <v>1286.119995</v>
      </c>
      <c r="R1783" s="15">
        <f t="shared" si="83"/>
        <v>0.62</v>
      </c>
      <c r="T1783" s="3">
        <v>40569</v>
      </c>
      <c r="U1783">
        <v>1296.630005</v>
      </c>
      <c r="V1783" s="9">
        <v>40568</v>
      </c>
      <c r="W1783" s="8">
        <v>0.68</v>
      </c>
    </row>
    <row r="1784" spans="1:23" x14ac:dyDescent="0.4">
      <c r="A1784">
        <v>20110201</v>
      </c>
      <c r="B1784" s="3">
        <f t="shared" si="81"/>
        <v>40575</v>
      </c>
      <c r="C1784">
        <v>-1.9950607378152099E-2</v>
      </c>
      <c r="D1784">
        <v>-3.0687737012226299E-2</v>
      </c>
      <c r="E1784">
        <v>-2.85419348705972E-2</v>
      </c>
      <c r="F1784">
        <v>-3.4760152542064097E-2</v>
      </c>
      <c r="G1784">
        <v>-2.2464069179704699E-2</v>
      </c>
      <c r="H1784">
        <v>-2.4576981122653E-2</v>
      </c>
      <c r="I1784">
        <v>-2.4489259907223199E-2</v>
      </c>
      <c r="J1784">
        <v>-3.3514437547731098E-2</v>
      </c>
      <c r="K1784">
        <v>-2.4499789623238202E-2</v>
      </c>
      <c r="L1784">
        <v>-1.3898280730396499E-2</v>
      </c>
      <c r="M1784">
        <v>-1.61605193365724E-2</v>
      </c>
      <c r="N1784">
        <v>-2.6780787221615102E-2</v>
      </c>
      <c r="O1784">
        <v>-2.7094321915254099E-2</v>
      </c>
      <c r="P1784">
        <v>-1.8398575782607701E-2</v>
      </c>
      <c r="Q1784" s="15">
        <f t="shared" si="82"/>
        <v>1307.589966</v>
      </c>
      <c r="R1784" s="15">
        <f t="shared" si="83"/>
        <v>0.5</v>
      </c>
      <c r="T1784" s="3">
        <v>40570</v>
      </c>
      <c r="U1784">
        <v>1299.540039</v>
      </c>
      <c r="V1784" s="9">
        <v>40569</v>
      </c>
      <c r="W1784" s="8">
        <v>0.59</v>
      </c>
    </row>
    <row r="1785" spans="1:23" x14ac:dyDescent="0.4">
      <c r="A1785">
        <v>20110202</v>
      </c>
      <c r="B1785" s="3">
        <f t="shared" si="81"/>
        <v>40576</v>
      </c>
      <c r="D1785">
        <v>-2.1059609411593599E-2</v>
      </c>
      <c r="E1785">
        <v>-2.8199210336904399E-2</v>
      </c>
      <c r="F1785">
        <v>-2.1435253729227301E-2</v>
      </c>
      <c r="G1785">
        <v>-1.6597873350225001E-2</v>
      </c>
      <c r="I1785">
        <v>-1.0241503380265299E-2</v>
      </c>
      <c r="K1785">
        <v>-7.0146616199025402E-2</v>
      </c>
      <c r="L1785">
        <v>-1.8058186225791601E-2</v>
      </c>
      <c r="O1785">
        <v>-1.5471372099752301E-2</v>
      </c>
      <c r="P1785">
        <v>-2.3327151370265999E-2</v>
      </c>
      <c r="Q1785" s="15">
        <f t="shared" si="82"/>
        <v>1304.030029</v>
      </c>
      <c r="R1785" s="15">
        <f t="shared" si="83"/>
        <v>0.46</v>
      </c>
      <c r="T1785" s="3">
        <v>40571</v>
      </c>
      <c r="U1785">
        <v>1276.339966</v>
      </c>
      <c r="V1785" s="9">
        <v>40570</v>
      </c>
      <c r="W1785" s="8">
        <v>0.57999999999999996</v>
      </c>
    </row>
    <row r="1786" spans="1:23" x14ac:dyDescent="0.4">
      <c r="A1786">
        <v>20110203</v>
      </c>
      <c r="B1786" s="3">
        <f t="shared" si="81"/>
        <v>40577</v>
      </c>
      <c r="D1786">
        <v>-2.4817968618853901E-2</v>
      </c>
      <c r="E1786">
        <v>-2.4406310989902799E-2</v>
      </c>
      <c r="F1786">
        <v>-2.2720384255528799E-2</v>
      </c>
      <c r="G1786">
        <v>-3.2317287809607798E-2</v>
      </c>
      <c r="I1786">
        <v>-1.80657545096072E-2</v>
      </c>
      <c r="J1786">
        <v>-2.9810926310371799E-2</v>
      </c>
      <c r="K1786">
        <v>-2.4920369379427099E-2</v>
      </c>
      <c r="L1786">
        <v>-1.2152683414663299E-2</v>
      </c>
      <c r="M1786">
        <v>-2.8315800792147801E-2</v>
      </c>
      <c r="N1786">
        <v>-3.3802789887109302E-2</v>
      </c>
      <c r="O1786">
        <v>-2.0733792641159501E-2</v>
      </c>
      <c r="P1786">
        <v>-2.1778563604795301E-2</v>
      </c>
      <c r="Q1786" s="15">
        <f t="shared" si="82"/>
        <v>1307.099976</v>
      </c>
      <c r="R1786" s="15">
        <f t="shared" si="83"/>
        <v>0.57999999999999996</v>
      </c>
      <c r="T1786" s="3">
        <v>40574</v>
      </c>
      <c r="U1786">
        <v>1286.119995</v>
      </c>
      <c r="V1786" s="9">
        <v>40571</v>
      </c>
      <c r="W1786" s="8">
        <v>0.66</v>
      </c>
    </row>
    <row r="1787" spans="1:23" x14ac:dyDescent="0.4">
      <c r="A1787">
        <v>20110204</v>
      </c>
      <c r="B1787" s="3">
        <f t="shared" si="81"/>
        <v>40578</v>
      </c>
      <c r="C1787">
        <v>-2.2305114501571199E-2</v>
      </c>
      <c r="D1787">
        <v>-3.4223903328464297E-2</v>
      </c>
      <c r="E1787">
        <v>-3.9926357982246898E-2</v>
      </c>
      <c r="G1787">
        <v>-3.7139690788282997E-2</v>
      </c>
      <c r="H1787">
        <v>-2.3410585104174399E-2</v>
      </c>
      <c r="J1787">
        <v>-2.22668579565166E-2</v>
      </c>
      <c r="K1787">
        <v>-1.97825894489921E-2</v>
      </c>
      <c r="L1787">
        <v>-2.35678615343764E-2</v>
      </c>
      <c r="M1787">
        <v>-2.26121978961791E-2</v>
      </c>
      <c r="N1787">
        <v>-2.98933380470865E-2</v>
      </c>
      <c r="O1787">
        <v>-2.46780243878548E-2</v>
      </c>
      <c r="P1787">
        <v>-1.9648793280525899E-2</v>
      </c>
      <c r="Q1787" s="15">
        <f t="shared" si="82"/>
        <v>1310.869995</v>
      </c>
      <c r="R1787" s="15">
        <f t="shared" si="83"/>
        <v>0.63</v>
      </c>
      <c r="T1787" s="3">
        <v>40575</v>
      </c>
      <c r="U1787">
        <v>1307.589966</v>
      </c>
      <c r="V1787" s="9">
        <v>40574</v>
      </c>
      <c r="W1787" s="8">
        <v>0.62</v>
      </c>
    </row>
    <row r="1788" spans="1:23" x14ac:dyDescent="0.4">
      <c r="A1788">
        <v>20110207</v>
      </c>
      <c r="B1788" s="3">
        <f t="shared" si="81"/>
        <v>40581</v>
      </c>
      <c r="C1788">
        <v>-3.0316520781568001E-2</v>
      </c>
      <c r="D1788">
        <v>-2.7262635191748302E-2</v>
      </c>
      <c r="E1788">
        <v>-3.0903503655055401E-2</v>
      </c>
      <c r="F1788">
        <v>-2.49052236411033E-2</v>
      </c>
      <c r="G1788">
        <v>-3.46240180758495E-2</v>
      </c>
      <c r="H1788">
        <v>-2.34843543623817E-2</v>
      </c>
      <c r="I1788">
        <v>-1.6253595102546401E-2</v>
      </c>
      <c r="J1788">
        <v>-3.1915629967603602E-2</v>
      </c>
      <c r="K1788">
        <v>-2.3599796874683599E-2</v>
      </c>
      <c r="L1788">
        <v>-2.1891211030069802E-2</v>
      </c>
      <c r="M1788">
        <v>-2.4550935569977301E-2</v>
      </c>
      <c r="N1788">
        <v>-2.2434722562975101E-2</v>
      </c>
      <c r="P1788">
        <v>-9.7818002229613801E-2</v>
      </c>
      <c r="Q1788" s="15">
        <f t="shared" si="82"/>
        <v>1319.0500489999999</v>
      </c>
      <c r="R1788" s="15">
        <f t="shared" si="83"/>
        <v>0.47</v>
      </c>
      <c r="T1788" s="3">
        <v>40576</v>
      </c>
      <c r="U1788">
        <v>1304.030029</v>
      </c>
      <c r="V1788" s="9">
        <v>40575</v>
      </c>
      <c r="W1788" s="8">
        <v>0.5</v>
      </c>
    </row>
    <row r="1789" spans="1:23" x14ac:dyDescent="0.4">
      <c r="A1789">
        <v>20110208</v>
      </c>
      <c r="B1789" s="3">
        <f t="shared" si="81"/>
        <v>40582</v>
      </c>
      <c r="C1789">
        <v>-8.2712284455928403E-2</v>
      </c>
      <c r="D1789">
        <v>-3.1368964644096997E-2</v>
      </c>
      <c r="E1789">
        <v>-3.0677857840837E-2</v>
      </c>
      <c r="F1789">
        <v>-8.6755840911509896E-3</v>
      </c>
      <c r="G1789">
        <v>-1.9975179359477201E-2</v>
      </c>
      <c r="H1789">
        <v>-1.9236727091968001E-2</v>
      </c>
      <c r="I1789">
        <v>-2.0302774590620298E-2</v>
      </c>
      <c r="J1789">
        <v>-1.8265978618262499E-2</v>
      </c>
      <c r="L1789">
        <v>-1.6635010560134299E-2</v>
      </c>
      <c r="M1789">
        <v>-2.7279695216987001E-2</v>
      </c>
      <c r="N1789">
        <v>-1.8265978618262499E-2</v>
      </c>
      <c r="O1789">
        <v>-1.9241584961504E-2</v>
      </c>
      <c r="P1789">
        <v>-2.5212183856563101E-2</v>
      </c>
      <c r="Q1789" s="15">
        <f t="shared" si="82"/>
        <v>1324.5699460000001</v>
      </c>
      <c r="R1789" s="15">
        <f t="shared" si="83"/>
        <v>0.53</v>
      </c>
      <c r="T1789" s="3">
        <v>40577</v>
      </c>
      <c r="U1789">
        <v>1307.099976</v>
      </c>
      <c r="V1789" s="9">
        <v>40576</v>
      </c>
      <c r="W1789" s="8">
        <v>0.46</v>
      </c>
    </row>
    <row r="1790" spans="1:23" x14ac:dyDescent="0.4">
      <c r="A1790">
        <v>20110209</v>
      </c>
      <c r="B1790" s="3">
        <f t="shared" si="81"/>
        <v>40583</v>
      </c>
      <c r="C1790">
        <v>-2.32855102858853E-2</v>
      </c>
      <c r="D1790">
        <v>-1.6068084499129099E-2</v>
      </c>
      <c r="E1790">
        <v>-1.53638384735083E-2</v>
      </c>
      <c r="F1790">
        <v>-2.2051160617224799E-2</v>
      </c>
      <c r="G1790">
        <v>-1.94352825567405E-3</v>
      </c>
      <c r="H1790">
        <v>-1.45484354221597E-2</v>
      </c>
      <c r="I1790">
        <v>-2.2549012170416698E-2</v>
      </c>
      <c r="J1790">
        <v>-2.5551424210999402E-2</v>
      </c>
      <c r="K1790">
        <v>-2.1256738854844699E-2</v>
      </c>
      <c r="L1790">
        <v>-6.6479011672834704E-3</v>
      </c>
      <c r="M1790">
        <v>-6.54619467175898E-3</v>
      </c>
      <c r="N1790">
        <v>1.22317588188299E-3</v>
      </c>
      <c r="O1790">
        <v>-2.4970921383793199E-2</v>
      </c>
      <c r="P1790">
        <v>-2.1136933395443099E-2</v>
      </c>
      <c r="Q1790" s="15">
        <f t="shared" si="82"/>
        <v>1320.880005</v>
      </c>
      <c r="R1790" s="15">
        <f t="shared" si="83"/>
        <v>0.53</v>
      </c>
      <c r="T1790" s="3">
        <v>40578</v>
      </c>
      <c r="U1790">
        <v>1310.869995</v>
      </c>
      <c r="V1790" s="9">
        <v>40577</v>
      </c>
      <c r="W1790" s="8">
        <v>0.57999999999999996</v>
      </c>
    </row>
    <row r="1791" spans="1:23" x14ac:dyDescent="0.4">
      <c r="A1791">
        <v>20110210</v>
      </c>
      <c r="B1791" s="3">
        <f t="shared" si="81"/>
        <v>40584</v>
      </c>
      <c r="C1791">
        <v>-3.7490722263233502E-2</v>
      </c>
      <c r="D1791">
        <v>-1.0730204984798999E-2</v>
      </c>
      <c r="E1791">
        <v>-3.2552083508764103E-2</v>
      </c>
      <c r="F1791">
        <v>-1.5854207139980901E-2</v>
      </c>
      <c r="G1791">
        <v>-2.1485954897783401E-2</v>
      </c>
      <c r="H1791">
        <v>-4.4879125518822602E-2</v>
      </c>
      <c r="I1791">
        <v>-1.6744316957640198E-2</v>
      </c>
      <c r="J1791">
        <v>-1.2004372386399301E-2</v>
      </c>
      <c r="K1791">
        <v>-8.7294143106972297E-3</v>
      </c>
      <c r="M1791">
        <v>-1.97973254922282E-2</v>
      </c>
      <c r="N1791">
        <v>-1.28715459661929E-2</v>
      </c>
      <c r="O1791">
        <v>-2.6632948554263101E-2</v>
      </c>
      <c r="P1791">
        <v>-2.1759355036629999E-2</v>
      </c>
      <c r="Q1791" s="15">
        <f t="shared" si="82"/>
        <v>1321.869995</v>
      </c>
      <c r="R1791" s="15">
        <f t="shared" si="83"/>
        <v>0.53</v>
      </c>
      <c r="T1791" s="3">
        <v>40581</v>
      </c>
      <c r="U1791">
        <v>1319.0500489999999</v>
      </c>
      <c r="V1791" s="9">
        <v>40578</v>
      </c>
      <c r="W1791" s="8">
        <v>0.63</v>
      </c>
    </row>
    <row r="1792" spans="1:23" x14ac:dyDescent="0.4">
      <c r="A1792">
        <v>20110211</v>
      </c>
      <c r="B1792" s="3">
        <f t="shared" si="81"/>
        <v>40585</v>
      </c>
      <c r="C1792">
        <v>-2.1922022785985901E-2</v>
      </c>
      <c r="D1792">
        <v>-3.0113039273659901E-2</v>
      </c>
      <c r="E1792">
        <v>-2.11124900530145E-2</v>
      </c>
      <c r="F1792">
        <v>-2.0427434948921401E-2</v>
      </c>
      <c r="G1792">
        <v>-1.46041914324078E-2</v>
      </c>
      <c r="H1792">
        <v>-2.00803798100039E-2</v>
      </c>
      <c r="J1792">
        <v>-1.3581142009256499E-2</v>
      </c>
      <c r="L1792">
        <v>-1.49280984130582E-2</v>
      </c>
      <c r="M1792">
        <v>-1.8485652692362201E-2</v>
      </c>
      <c r="N1792">
        <v>-3.7128965882739597E-2</v>
      </c>
      <c r="O1792">
        <v>-1.7391062839972101E-2</v>
      </c>
      <c r="P1792">
        <v>-1.3432393108209199E-2</v>
      </c>
      <c r="Q1792" s="15">
        <f t="shared" si="82"/>
        <v>1329.150024</v>
      </c>
      <c r="R1792" s="15">
        <f t="shared" si="83"/>
        <v>0.54</v>
      </c>
      <c r="T1792" s="3">
        <v>40582</v>
      </c>
      <c r="U1792">
        <v>1324.5699460000001</v>
      </c>
      <c r="V1792" s="9">
        <v>40581</v>
      </c>
      <c r="W1792" s="8">
        <v>0.47</v>
      </c>
    </row>
    <row r="1793" spans="1:23" x14ac:dyDescent="0.4">
      <c r="A1793">
        <v>20110214</v>
      </c>
      <c r="B1793" s="3">
        <f t="shared" si="81"/>
        <v>40588</v>
      </c>
      <c r="C1793">
        <v>-2.0344796926004299E-2</v>
      </c>
      <c r="D1793">
        <v>-1.4271077273126201E-2</v>
      </c>
      <c r="E1793">
        <v>-2.4655715987358599E-2</v>
      </c>
      <c r="F1793">
        <v>-8.8674792728775792E-3</v>
      </c>
      <c r="G1793">
        <v>-1.57148251534646E-2</v>
      </c>
      <c r="H1793">
        <v>-2.4506961728757E-2</v>
      </c>
      <c r="I1793">
        <v>-2.77747172241696E-2</v>
      </c>
      <c r="J1793">
        <v>-1.63422015474942E-2</v>
      </c>
      <c r="K1793">
        <v>-1.4534160860023401E-2</v>
      </c>
      <c r="M1793">
        <v>-1.2026148963344099E-2</v>
      </c>
      <c r="N1793">
        <v>-2.0372817530026E-2</v>
      </c>
      <c r="O1793">
        <v>-1.6163821732751299E-2</v>
      </c>
      <c r="P1793">
        <v>-1.6313839143001999E-2</v>
      </c>
      <c r="Q1793" s="15">
        <f t="shared" si="82"/>
        <v>1332.3199460000001</v>
      </c>
      <c r="R1793" s="15">
        <f t="shared" si="83"/>
        <v>0.52</v>
      </c>
      <c r="T1793" s="3">
        <v>40583</v>
      </c>
      <c r="U1793">
        <v>1320.880005</v>
      </c>
      <c r="V1793" s="9">
        <v>40582</v>
      </c>
      <c r="W1793" s="8">
        <v>0.53</v>
      </c>
    </row>
    <row r="1794" spans="1:23" x14ac:dyDescent="0.4">
      <c r="A1794">
        <v>20110215</v>
      </c>
      <c r="B1794" s="3">
        <f t="shared" ref="B1794:B1857" si="84">DATE(LEFT(A1794, 4),RIGHT(LEFT(A1794,6),2),RIGHT(A1794, 2))</f>
        <v>40589</v>
      </c>
      <c r="C1794">
        <v>-3.4473254779461303E-2</v>
      </c>
      <c r="D1794">
        <v>-1.29809106618602E-2</v>
      </c>
      <c r="E1794">
        <v>-1.6176096021097399E-2</v>
      </c>
      <c r="F1794">
        <v>-2.42035675632024E-2</v>
      </c>
      <c r="G1794">
        <v>-2.1517184129031999E-2</v>
      </c>
      <c r="J1794">
        <v>-9.2212167424707194E-3</v>
      </c>
      <c r="K1794">
        <v>-1.0080881327455099E-2</v>
      </c>
      <c r="L1794">
        <v>-8.2633599144397302E-3</v>
      </c>
      <c r="M1794">
        <v>-7.13151670172767E-3</v>
      </c>
      <c r="N1794">
        <v>-1.6561110984800401E-2</v>
      </c>
      <c r="O1794">
        <v>-1.8222673372592001E-2</v>
      </c>
      <c r="P1794">
        <v>-1.71246292346241E-2</v>
      </c>
      <c r="Q1794" s="15">
        <f t="shared" si="82"/>
        <v>1328.01001</v>
      </c>
      <c r="R1794" s="15">
        <f t="shared" si="83"/>
        <v>0.55000000000000004</v>
      </c>
      <c r="T1794" s="3">
        <v>40584</v>
      </c>
      <c r="U1794">
        <v>1321.869995</v>
      </c>
      <c r="V1794" s="9">
        <v>40583</v>
      </c>
      <c r="W1794" s="8">
        <v>0.53</v>
      </c>
    </row>
    <row r="1795" spans="1:23" x14ac:dyDescent="0.4">
      <c r="A1795">
        <v>20110216</v>
      </c>
      <c r="B1795" s="3">
        <f t="shared" si="84"/>
        <v>40590</v>
      </c>
      <c r="C1795">
        <v>3.12528546726618E-3</v>
      </c>
      <c r="D1795">
        <v>-1.33043217005937E-2</v>
      </c>
      <c r="E1795">
        <v>-1.9284206289257502E-2</v>
      </c>
      <c r="F1795">
        <v>-2.03792236552677E-2</v>
      </c>
      <c r="G1795">
        <v>-1.5681621008230499E-2</v>
      </c>
      <c r="H1795">
        <v>-1.1452892685409201E-2</v>
      </c>
      <c r="I1795">
        <v>-9.4141886015731407E-3</v>
      </c>
      <c r="K1795">
        <v>-1.12391456055882E-2</v>
      </c>
      <c r="L1795">
        <v>-1.5384541844373999E-2</v>
      </c>
      <c r="M1795">
        <v>-1.71554974361132E-2</v>
      </c>
      <c r="N1795">
        <v>-2.3669348370331699E-2</v>
      </c>
      <c r="O1795">
        <v>-1.38633229561706E-2</v>
      </c>
      <c r="P1795">
        <v>-2.18354809584368E-2</v>
      </c>
      <c r="Q1795" s="15">
        <f t="shared" ref="Q1795:Q1858" si="85">INDEX($U$2:$U$4000, MATCH(B1795,$T$2:$T$4000,0) )</f>
        <v>1336.3199460000001</v>
      </c>
      <c r="R1795" s="15">
        <f t="shared" ref="R1795:R1858" si="86">INDEX($W$2:$W$3552, MATCH(B1795,$V$2:$V$3552,0) )</f>
        <v>0.56999999999999995</v>
      </c>
      <c r="T1795" s="3">
        <v>40585</v>
      </c>
      <c r="U1795">
        <v>1329.150024</v>
      </c>
      <c r="V1795" s="9">
        <v>40584</v>
      </c>
      <c r="W1795" s="8">
        <v>0.53</v>
      </c>
    </row>
    <row r="1796" spans="1:23" x14ac:dyDescent="0.4">
      <c r="A1796">
        <v>20110217</v>
      </c>
      <c r="B1796" s="3">
        <f t="shared" si="84"/>
        <v>40591</v>
      </c>
      <c r="C1796">
        <v>-3.4124888854605802E-2</v>
      </c>
      <c r="D1796">
        <v>-1.2719930745890101E-2</v>
      </c>
      <c r="E1796">
        <v>-2.0690473891870301E-2</v>
      </c>
      <c r="F1796">
        <v>-1.72972277997685E-2</v>
      </c>
      <c r="G1796">
        <v>-3.3880702299447903E-2</v>
      </c>
      <c r="H1796">
        <v>-1.8668421872001101E-2</v>
      </c>
      <c r="I1796">
        <v>-2.0675657059616898E-2</v>
      </c>
      <c r="J1796">
        <v>-1.6234574977078999E-2</v>
      </c>
      <c r="K1796">
        <v>-2.1950046146586199E-2</v>
      </c>
      <c r="L1796">
        <v>-2.0518018510651201E-2</v>
      </c>
      <c r="M1796">
        <v>-1.2764909920818201E-2</v>
      </c>
      <c r="N1796">
        <v>-5.2820815290008302E-2</v>
      </c>
      <c r="O1796">
        <v>-2.2178572922862499E-2</v>
      </c>
      <c r="P1796">
        <v>-6.83900126801358E-3</v>
      </c>
      <c r="Q1796" s="15">
        <f t="shared" si="85"/>
        <v>1340.4300539999999</v>
      </c>
      <c r="R1796" s="15">
        <f t="shared" si="86"/>
        <v>0.5</v>
      </c>
      <c r="T1796" s="3">
        <v>40588</v>
      </c>
      <c r="U1796">
        <v>1332.3199460000001</v>
      </c>
      <c r="V1796" s="9">
        <v>40585</v>
      </c>
      <c r="W1796" s="8">
        <v>0.54</v>
      </c>
    </row>
    <row r="1797" spans="1:23" x14ac:dyDescent="0.4">
      <c r="A1797">
        <v>20110218</v>
      </c>
      <c r="B1797" s="3">
        <f t="shared" si="84"/>
        <v>40592</v>
      </c>
      <c r="C1797">
        <v>-3.5934399216778198E-2</v>
      </c>
      <c r="D1797">
        <v>-3.3900673081053101E-2</v>
      </c>
      <c r="E1797">
        <v>-2.0326825412433899E-2</v>
      </c>
      <c r="L1797">
        <v>-3.0822649857862799E-2</v>
      </c>
      <c r="P1797">
        <v>-2.7336845020329799E-2</v>
      </c>
      <c r="Q1797" s="15">
        <f t="shared" si="85"/>
        <v>1343.01001</v>
      </c>
      <c r="R1797" s="15">
        <f t="shared" si="86"/>
        <v>0.61</v>
      </c>
      <c r="T1797" s="3">
        <v>40589</v>
      </c>
      <c r="U1797">
        <v>1328.01001</v>
      </c>
      <c r="V1797" s="9">
        <v>40588</v>
      </c>
      <c r="W1797" s="8">
        <v>0.52</v>
      </c>
    </row>
    <row r="1798" spans="1:23" x14ac:dyDescent="0.4">
      <c r="A1798">
        <v>20110222</v>
      </c>
      <c r="B1798" s="3">
        <f t="shared" si="84"/>
        <v>40596</v>
      </c>
      <c r="C1798">
        <v>-7.2789714755216894E-2</v>
      </c>
      <c r="D1798">
        <v>-1.9090955654919198E-2</v>
      </c>
      <c r="G1798">
        <v>-1.87780046196275E-2</v>
      </c>
      <c r="I1798">
        <v>-1.7944053453368601E-2</v>
      </c>
      <c r="J1798">
        <v>-1.7854282572610101E-2</v>
      </c>
      <c r="L1798">
        <v>-3.85938440935212E-2</v>
      </c>
      <c r="P1798">
        <v>-2.32791321638584E-2</v>
      </c>
      <c r="Q1798" s="15">
        <f t="shared" si="85"/>
        <v>1315.4399410000001</v>
      </c>
      <c r="R1798" s="15">
        <f t="shared" si="86"/>
        <v>0.68</v>
      </c>
      <c r="T1798" s="3">
        <v>40590</v>
      </c>
      <c r="U1798">
        <v>1336.3199460000001</v>
      </c>
      <c r="V1798" s="9">
        <v>40589</v>
      </c>
      <c r="W1798" s="8">
        <v>0.55000000000000004</v>
      </c>
    </row>
    <row r="1799" spans="1:23" x14ac:dyDescent="0.4">
      <c r="A1799">
        <v>20110223</v>
      </c>
      <c r="B1799" s="3">
        <f t="shared" si="84"/>
        <v>40597</v>
      </c>
      <c r="K1799">
        <v>-1.5837381869472499E-2</v>
      </c>
      <c r="M1799">
        <v>-2.6288939001464399E-2</v>
      </c>
      <c r="N1799">
        <v>-3.5800013181108203E-2</v>
      </c>
      <c r="O1799">
        <v>-8.0340681490632601E-3</v>
      </c>
      <c r="P1799">
        <v>-1.23587220714733E-2</v>
      </c>
      <c r="Q1799" s="15">
        <f t="shared" si="85"/>
        <v>1307.400024</v>
      </c>
      <c r="R1799" s="15">
        <f t="shared" si="86"/>
        <v>0.69</v>
      </c>
      <c r="T1799" s="3">
        <v>40591</v>
      </c>
      <c r="U1799">
        <v>1340.4300539999999</v>
      </c>
      <c r="V1799" s="9">
        <v>40590</v>
      </c>
      <c r="W1799" s="8">
        <v>0.56999999999999995</v>
      </c>
    </row>
    <row r="1800" spans="1:23" x14ac:dyDescent="0.4">
      <c r="A1800">
        <v>20110224</v>
      </c>
      <c r="B1800" s="3">
        <f t="shared" si="84"/>
        <v>40598</v>
      </c>
      <c r="G1800">
        <v>-3.0179970381494801E-2</v>
      </c>
      <c r="L1800">
        <v>-2.6953852189600301E-2</v>
      </c>
      <c r="M1800">
        <v>-1.92919268813012E-2</v>
      </c>
      <c r="O1800">
        <v>-3.4574584254066898E-2</v>
      </c>
      <c r="Q1800" s="15">
        <f t="shared" si="85"/>
        <v>1306.099976</v>
      </c>
      <c r="R1800" s="15">
        <f t="shared" si="86"/>
        <v>0.71</v>
      </c>
      <c r="T1800" s="3">
        <v>40592</v>
      </c>
      <c r="U1800">
        <v>1343.01001</v>
      </c>
      <c r="V1800" s="9">
        <v>40591</v>
      </c>
      <c r="W1800" s="8">
        <v>0.5</v>
      </c>
    </row>
    <row r="1801" spans="1:23" x14ac:dyDescent="0.4">
      <c r="A1801">
        <v>20110225</v>
      </c>
      <c r="B1801" s="3">
        <f t="shared" si="84"/>
        <v>40599</v>
      </c>
      <c r="D1801">
        <v>-8.3383367994694004E-3</v>
      </c>
      <c r="H1801">
        <v>-4.1789266327024503E-2</v>
      </c>
      <c r="I1801">
        <v>-3.19756388333357E-2</v>
      </c>
      <c r="J1801">
        <v>-2.8211668729595199E-2</v>
      </c>
      <c r="N1801">
        <v>-6.4142874386594398E-2</v>
      </c>
      <c r="O1801">
        <v>-1.3060596723893699E-2</v>
      </c>
      <c r="Q1801" s="15">
        <f t="shared" si="85"/>
        <v>1319.880005</v>
      </c>
      <c r="R1801" s="15">
        <f t="shared" si="86"/>
        <v>0.51</v>
      </c>
      <c r="T1801" s="3">
        <v>40596</v>
      </c>
      <c r="U1801">
        <v>1315.4399410000001</v>
      </c>
      <c r="V1801" s="9">
        <v>40592</v>
      </c>
      <c r="W1801" s="8">
        <v>0.61</v>
      </c>
    </row>
    <row r="1802" spans="1:23" x14ac:dyDescent="0.4">
      <c r="A1802">
        <v>20110228</v>
      </c>
      <c r="B1802" s="3">
        <f t="shared" si="84"/>
        <v>40602</v>
      </c>
      <c r="F1802">
        <v>-1.48460679891787E-2</v>
      </c>
      <c r="G1802">
        <v>-1.37366811686843E-2</v>
      </c>
      <c r="H1802">
        <v>-1.17360612145641E-2</v>
      </c>
      <c r="O1802">
        <v>-1.37579169616325E-2</v>
      </c>
      <c r="Q1802" s="15">
        <f t="shared" si="85"/>
        <v>1327.219971</v>
      </c>
      <c r="R1802" s="15">
        <f t="shared" si="86"/>
        <v>0.55000000000000004</v>
      </c>
      <c r="T1802" s="3">
        <v>40597</v>
      </c>
      <c r="U1802">
        <v>1307.400024</v>
      </c>
      <c r="V1802" s="9">
        <v>40596</v>
      </c>
      <c r="W1802" s="8">
        <v>0.68</v>
      </c>
    </row>
    <row r="1803" spans="1:23" x14ac:dyDescent="0.4">
      <c r="A1803">
        <v>20110301</v>
      </c>
      <c r="B1803" s="3">
        <f t="shared" si="84"/>
        <v>40603</v>
      </c>
      <c r="C1803">
        <v>-3.01773793653128E-3</v>
      </c>
      <c r="D1803">
        <v>-9.49779535114708E-3</v>
      </c>
      <c r="E1803">
        <v>-2.0298942553501498E-2</v>
      </c>
      <c r="F1803">
        <v>-1.8982662017938801E-2</v>
      </c>
      <c r="J1803">
        <v>-3.7860839151983801E-2</v>
      </c>
      <c r="O1803">
        <v>-1.54267707915013E-2</v>
      </c>
      <c r="P1803">
        <v>-2.7773021289963701E-2</v>
      </c>
      <c r="Q1803" s="15">
        <f t="shared" si="85"/>
        <v>1306.329956</v>
      </c>
      <c r="R1803" s="15">
        <f t="shared" si="86"/>
        <v>0.61</v>
      </c>
      <c r="T1803" s="3">
        <v>40598</v>
      </c>
      <c r="U1803">
        <v>1306.099976</v>
      </c>
      <c r="V1803" s="9">
        <v>40597</v>
      </c>
      <c r="W1803" s="8">
        <v>0.69</v>
      </c>
    </row>
    <row r="1804" spans="1:23" x14ac:dyDescent="0.4">
      <c r="A1804">
        <v>20110302</v>
      </c>
      <c r="B1804" s="3">
        <f t="shared" si="84"/>
        <v>40604</v>
      </c>
      <c r="C1804">
        <v>-1.7604523167405801E-2</v>
      </c>
      <c r="D1804">
        <v>-1.5453507899916501E-2</v>
      </c>
      <c r="K1804">
        <v>-1.3701348557569101E-2</v>
      </c>
      <c r="Q1804" s="15">
        <f t="shared" si="85"/>
        <v>1308.4399410000001</v>
      </c>
      <c r="R1804" s="15">
        <f t="shared" si="86"/>
        <v>0.55000000000000004</v>
      </c>
      <c r="T1804" s="3">
        <v>40599</v>
      </c>
      <c r="U1804">
        <v>1319.880005</v>
      </c>
      <c r="V1804" s="9">
        <v>40598</v>
      </c>
      <c r="W1804" s="8">
        <v>0.71</v>
      </c>
    </row>
    <row r="1805" spans="1:23" x14ac:dyDescent="0.4">
      <c r="A1805">
        <v>20110303</v>
      </c>
      <c r="B1805" s="3">
        <f t="shared" si="84"/>
        <v>40605</v>
      </c>
      <c r="D1805">
        <v>-1.06494242525156E-2</v>
      </c>
      <c r="E1805">
        <v>-1.2473536854811101E-2</v>
      </c>
      <c r="G1805">
        <v>-4.3514819016726797E-2</v>
      </c>
      <c r="H1805">
        <v>-1.3729008142019E-2</v>
      </c>
      <c r="I1805">
        <v>-6.2387636640249801E-2</v>
      </c>
      <c r="K1805">
        <v>-1.1588770360631899E-2</v>
      </c>
      <c r="N1805">
        <v>-1.7469007920690699E-2</v>
      </c>
      <c r="Q1805" s="15">
        <f t="shared" si="85"/>
        <v>1330.969971</v>
      </c>
      <c r="R1805" s="15">
        <f t="shared" si="86"/>
        <v>0.55000000000000004</v>
      </c>
      <c r="T1805" s="3">
        <v>40602</v>
      </c>
      <c r="U1805">
        <v>1327.219971</v>
      </c>
      <c r="V1805" s="9">
        <v>40599</v>
      </c>
      <c r="W1805" s="8">
        <v>0.51</v>
      </c>
    </row>
    <row r="1806" spans="1:23" x14ac:dyDescent="0.4">
      <c r="A1806">
        <v>20110304</v>
      </c>
      <c r="B1806" s="3">
        <f t="shared" si="84"/>
        <v>40606</v>
      </c>
      <c r="C1806">
        <v>-2.6553326519244101E-2</v>
      </c>
      <c r="D1806">
        <v>-1.1575230658908701E-2</v>
      </c>
      <c r="E1806">
        <v>-1.4393894531511299E-2</v>
      </c>
      <c r="G1806">
        <v>-1.82918727331913E-2</v>
      </c>
      <c r="H1806">
        <v>-1.1251008911732001E-2</v>
      </c>
      <c r="L1806">
        <v>-1.42663656578682E-2</v>
      </c>
      <c r="M1806">
        <v>-2.38984747824269E-2</v>
      </c>
      <c r="N1806">
        <v>-4.06559205161936E-2</v>
      </c>
      <c r="O1806">
        <v>-1.34509954053739E-2</v>
      </c>
      <c r="Q1806" s="15">
        <f t="shared" si="85"/>
        <v>1321.150024</v>
      </c>
      <c r="R1806" s="15">
        <f t="shared" si="86"/>
        <v>0.56999999999999995</v>
      </c>
      <c r="T1806" s="3">
        <v>40603</v>
      </c>
      <c r="U1806">
        <v>1306.329956</v>
      </c>
      <c r="V1806" s="9">
        <v>40602</v>
      </c>
      <c r="W1806" s="8">
        <v>0.55000000000000004</v>
      </c>
    </row>
    <row r="1807" spans="1:23" x14ac:dyDescent="0.4">
      <c r="A1807">
        <v>20110307</v>
      </c>
      <c r="B1807" s="3">
        <f t="shared" si="84"/>
        <v>40609</v>
      </c>
      <c r="C1807">
        <v>-7.3737141863240803E-3</v>
      </c>
      <c r="E1807">
        <v>-1.62864856013538E-2</v>
      </c>
      <c r="F1807">
        <v>-4.2204733841659403E-2</v>
      </c>
      <c r="H1807">
        <v>-2.1513816011289499E-2</v>
      </c>
      <c r="I1807">
        <v>-3.4068270351351598E-2</v>
      </c>
      <c r="J1807">
        <v>-1.6814340010661299E-2</v>
      </c>
      <c r="O1807">
        <v>-1.3919836554271601E-2</v>
      </c>
      <c r="P1807">
        <v>-1.6271215241797001E-2</v>
      </c>
      <c r="Q1807" s="15">
        <f t="shared" si="85"/>
        <v>1310.130005</v>
      </c>
      <c r="R1807" s="15">
        <f t="shared" si="86"/>
        <v>0.63</v>
      </c>
      <c r="T1807" s="3">
        <v>40604</v>
      </c>
      <c r="U1807">
        <v>1308.4399410000001</v>
      </c>
      <c r="V1807" s="9">
        <v>40603</v>
      </c>
      <c r="W1807" s="8">
        <v>0.61</v>
      </c>
    </row>
    <row r="1808" spans="1:23" x14ac:dyDescent="0.4">
      <c r="A1808">
        <v>20110308</v>
      </c>
      <c r="B1808" s="3">
        <f t="shared" si="84"/>
        <v>40610</v>
      </c>
      <c r="C1808">
        <v>-1.2105574963812701E-2</v>
      </c>
      <c r="E1808">
        <v>-1.59754367632346E-2</v>
      </c>
      <c r="H1808">
        <v>-1.5299666772138299E-2</v>
      </c>
      <c r="K1808">
        <v>-6.7037722537779598E-3</v>
      </c>
      <c r="O1808">
        <v>-4.20060014163409E-2</v>
      </c>
      <c r="Q1808" s="15">
        <f t="shared" si="85"/>
        <v>1321.8199460000001</v>
      </c>
      <c r="R1808" s="15">
        <f t="shared" si="86"/>
        <v>0.56000000000000005</v>
      </c>
      <c r="T1808" s="3">
        <v>40605</v>
      </c>
      <c r="U1808">
        <v>1330.969971</v>
      </c>
      <c r="V1808" s="9">
        <v>40604</v>
      </c>
      <c r="W1808" s="8">
        <v>0.55000000000000004</v>
      </c>
    </row>
    <row r="1809" spans="1:23" x14ac:dyDescent="0.4">
      <c r="A1809">
        <v>20110309</v>
      </c>
      <c r="B1809" s="3">
        <f t="shared" si="84"/>
        <v>40611</v>
      </c>
      <c r="D1809">
        <v>-1.1021307239194599E-2</v>
      </c>
      <c r="E1809">
        <v>-1.2414975204737199E-2</v>
      </c>
      <c r="Q1809" s="15">
        <f t="shared" si="85"/>
        <v>1320.0200199999999</v>
      </c>
      <c r="R1809" s="15">
        <f t="shared" si="86"/>
        <v>0.61</v>
      </c>
      <c r="T1809" s="3">
        <v>40606</v>
      </c>
      <c r="U1809">
        <v>1321.150024</v>
      </c>
      <c r="V1809" s="9">
        <v>40605</v>
      </c>
      <c r="W1809" s="8">
        <v>0.55000000000000004</v>
      </c>
    </row>
    <row r="1810" spans="1:23" x14ac:dyDescent="0.4">
      <c r="A1810">
        <v>20110310</v>
      </c>
      <c r="B1810" s="3">
        <f t="shared" si="84"/>
        <v>40612</v>
      </c>
      <c r="C1810">
        <v>-2.0826302366254001E-2</v>
      </c>
      <c r="D1810">
        <v>-1.6477596039026501E-2</v>
      </c>
      <c r="E1810">
        <v>-1.9818025625909098E-2</v>
      </c>
      <c r="F1810">
        <v>-2.4056018568501501E-2</v>
      </c>
      <c r="G1810">
        <v>-2.2456593807711499E-2</v>
      </c>
      <c r="H1810">
        <v>-3.8090209034417503E-2</v>
      </c>
      <c r="I1810">
        <v>-1.43438230500227E-2</v>
      </c>
      <c r="J1810">
        <v>-2.7480236536826502E-2</v>
      </c>
      <c r="K1810">
        <v>-1.02963366414793E-2</v>
      </c>
      <c r="L1810">
        <v>-1.3672503098933701E-2</v>
      </c>
      <c r="M1810">
        <v>-1.6061134156720801E-2</v>
      </c>
      <c r="N1810">
        <v>-2.3023559232395598E-2</v>
      </c>
      <c r="O1810">
        <v>-1.9511129685664201E-2</v>
      </c>
      <c r="P1810">
        <v>-1.08092647262373E-2</v>
      </c>
      <c r="Q1810" s="15">
        <f t="shared" si="85"/>
        <v>1295.1099850000001</v>
      </c>
      <c r="R1810" s="15">
        <f t="shared" si="86"/>
        <v>0.71</v>
      </c>
      <c r="T1810" s="3">
        <v>40609</v>
      </c>
      <c r="U1810">
        <v>1310.130005</v>
      </c>
      <c r="V1810" s="9">
        <v>40606</v>
      </c>
      <c r="W1810" s="8">
        <v>0.56999999999999995</v>
      </c>
    </row>
    <row r="1811" spans="1:23" x14ac:dyDescent="0.4">
      <c r="A1811">
        <v>20110311</v>
      </c>
      <c r="B1811" s="3">
        <f t="shared" si="84"/>
        <v>40613</v>
      </c>
      <c r="C1811">
        <v>-1.2584381404207499E-2</v>
      </c>
      <c r="D1811">
        <v>-3.6911240367776699E-3</v>
      </c>
      <c r="E1811">
        <v>-2.2636049717505099E-2</v>
      </c>
      <c r="G1811">
        <v>-2.8463158477578E-2</v>
      </c>
      <c r="H1811">
        <v>-2.26610904681545E-2</v>
      </c>
      <c r="I1811">
        <v>-2.1055901266988399E-2</v>
      </c>
      <c r="K1811">
        <v>-9.83662441540239E-3</v>
      </c>
      <c r="L1811">
        <v>-2.3161860211817702E-2</v>
      </c>
      <c r="M1811">
        <v>-1.5709271320102899E-2</v>
      </c>
      <c r="N1811">
        <v>-1.51985839534376E-2</v>
      </c>
      <c r="O1811">
        <v>-2.74618050153888E-2</v>
      </c>
      <c r="P1811">
        <v>-1.0886831810957599E-2</v>
      </c>
      <c r="Q1811" s="15">
        <f t="shared" si="85"/>
        <v>1304.280029</v>
      </c>
      <c r="R1811" s="15">
        <f t="shared" si="86"/>
        <v>0.62</v>
      </c>
      <c r="T1811" s="3">
        <v>40610</v>
      </c>
      <c r="U1811">
        <v>1321.8199460000001</v>
      </c>
      <c r="V1811" s="9">
        <v>40609</v>
      </c>
      <c r="W1811" s="8">
        <v>0.63</v>
      </c>
    </row>
    <row r="1812" spans="1:23" x14ac:dyDescent="0.4">
      <c r="A1812">
        <v>20110314</v>
      </c>
      <c r="B1812" s="3">
        <f t="shared" si="84"/>
        <v>40616</v>
      </c>
      <c r="C1812">
        <v>-3.0930778846594599E-2</v>
      </c>
      <c r="D1812">
        <v>-1.30331093573396E-2</v>
      </c>
      <c r="E1812">
        <v>-9.95563471146391E-3</v>
      </c>
      <c r="F1812">
        <v>-1.53818505766837E-2</v>
      </c>
      <c r="G1812">
        <v>-7.5782161567539202E-3</v>
      </c>
      <c r="H1812">
        <v>-1.4643735870636901E-2</v>
      </c>
      <c r="I1812">
        <v>-2.4293214091751499E-2</v>
      </c>
      <c r="J1812">
        <v>-1.40418338681885E-2</v>
      </c>
      <c r="K1812">
        <v>-3.0307310173340998E-2</v>
      </c>
      <c r="L1812">
        <v>-2.0142809062590101E-2</v>
      </c>
      <c r="M1812">
        <v>-1.1696322131111001E-2</v>
      </c>
      <c r="N1812">
        <v>-1.13948220498839E-2</v>
      </c>
      <c r="O1812">
        <v>-2.4102825266544399E-2</v>
      </c>
      <c r="P1812">
        <v>-1.52855675154359E-2</v>
      </c>
      <c r="Q1812" s="15">
        <f t="shared" si="85"/>
        <v>1296.3900149999999</v>
      </c>
      <c r="R1812" s="15">
        <f t="shared" si="86"/>
        <v>0.68</v>
      </c>
      <c r="T1812" s="3">
        <v>40611</v>
      </c>
      <c r="U1812">
        <v>1320.0200199999999</v>
      </c>
      <c r="V1812" s="9">
        <v>40610</v>
      </c>
      <c r="W1812" s="8">
        <v>0.56000000000000005</v>
      </c>
    </row>
    <row r="1813" spans="1:23" x14ac:dyDescent="0.4">
      <c r="A1813">
        <v>20110315</v>
      </c>
      <c r="B1813" s="3">
        <f t="shared" si="84"/>
        <v>40617</v>
      </c>
      <c r="C1813">
        <v>-0.154683776349642</v>
      </c>
      <c r="D1813">
        <v>-1.00678311235965E-2</v>
      </c>
      <c r="E1813">
        <v>-1.00708814614755E-2</v>
      </c>
      <c r="F1813">
        <v>-1.5665589982402701E-2</v>
      </c>
      <c r="G1813">
        <v>-2.7032255917874701E-2</v>
      </c>
      <c r="H1813">
        <v>-2.0811286441627899E-2</v>
      </c>
      <c r="I1813">
        <v>-3.3468862087727203E-2</v>
      </c>
      <c r="J1813">
        <v>-1.93773471752881E-2</v>
      </c>
      <c r="K1813">
        <v>-1.6292866104643099E-2</v>
      </c>
      <c r="L1813">
        <v>-3.4286835399356598E-2</v>
      </c>
      <c r="M1813">
        <v>-1.3592000059488E-2</v>
      </c>
      <c r="N1813">
        <v>-1.71042471902468E-2</v>
      </c>
      <c r="O1813">
        <v>-1.35080601817591E-2</v>
      </c>
      <c r="P1813">
        <v>-1.5346499785252999E-2</v>
      </c>
      <c r="Q1813" s="15">
        <f t="shared" si="85"/>
        <v>1281.869995</v>
      </c>
      <c r="R1813" s="15">
        <f t="shared" si="86"/>
        <v>0.73</v>
      </c>
      <c r="T1813" s="3">
        <v>40612</v>
      </c>
      <c r="U1813">
        <v>1295.1099850000001</v>
      </c>
      <c r="V1813" s="9">
        <v>40611</v>
      </c>
      <c r="W1813" s="8">
        <v>0.61</v>
      </c>
    </row>
    <row r="1814" spans="1:23" x14ac:dyDescent="0.4">
      <c r="A1814">
        <v>20110316</v>
      </c>
      <c r="B1814" s="3">
        <f t="shared" si="84"/>
        <v>40618</v>
      </c>
      <c r="C1814">
        <v>-2.3960738512580401E-2</v>
      </c>
      <c r="D1814">
        <v>-1.8502998694064701E-2</v>
      </c>
      <c r="E1814">
        <v>-3.0702698865347901E-2</v>
      </c>
      <c r="F1814">
        <v>-4.6164889109375398E-2</v>
      </c>
      <c r="G1814">
        <v>-1.46833624434767E-2</v>
      </c>
      <c r="H1814">
        <v>-1.53590661488363E-2</v>
      </c>
      <c r="I1814">
        <v>-2.2652697687598499E-3</v>
      </c>
      <c r="J1814">
        <v>-2.04255739707879E-2</v>
      </c>
      <c r="K1814">
        <v>-1.8678224064782499E-2</v>
      </c>
      <c r="L1814">
        <v>-1.69101543278047E-2</v>
      </c>
      <c r="M1814">
        <v>-1.38489325524701E-2</v>
      </c>
      <c r="N1814">
        <v>-9.1077513663235608E-3</v>
      </c>
      <c r="O1814">
        <v>-1.0930915542209299E-2</v>
      </c>
      <c r="P1814">
        <v>-1.47358917529273E-2</v>
      </c>
      <c r="Q1814" s="15">
        <f t="shared" si="85"/>
        <v>1256.880005</v>
      </c>
      <c r="R1814" s="15">
        <f t="shared" si="86"/>
        <v>0.77</v>
      </c>
      <c r="T1814" s="3">
        <v>40613</v>
      </c>
      <c r="U1814">
        <v>1304.280029</v>
      </c>
      <c r="V1814" s="9">
        <v>40612</v>
      </c>
      <c r="W1814" s="8">
        <v>0.71</v>
      </c>
    </row>
    <row r="1815" spans="1:23" x14ac:dyDescent="0.4">
      <c r="A1815">
        <v>20110317</v>
      </c>
      <c r="B1815" s="3">
        <f t="shared" si="84"/>
        <v>40619</v>
      </c>
      <c r="C1815">
        <v>7.8656130434802601E-2</v>
      </c>
      <c r="D1815">
        <v>-9.4615173725510395E-3</v>
      </c>
      <c r="E1815">
        <v>-2.6498396778132201E-2</v>
      </c>
      <c r="F1815">
        <v>-2.6946888961466402E-3</v>
      </c>
      <c r="G1815">
        <v>-1.03314023497501E-2</v>
      </c>
      <c r="H1815">
        <v>-9.9002551202606696E-3</v>
      </c>
      <c r="I1815">
        <v>-1.7520169798429099E-2</v>
      </c>
      <c r="J1815">
        <v>-2.1523587037066302E-2</v>
      </c>
      <c r="K1815">
        <v>-1.2227050740067399E-2</v>
      </c>
      <c r="L1815">
        <v>-1.5666314085269299E-2</v>
      </c>
      <c r="M1815">
        <v>-2.59026381898999E-2</v>
      </c>
      <c r="N1815">
        <v>-1.8634019918457399E-2</v>
      </c>
      <c r="O1815">
        <v>-6.2400972990020497E-3</v>
      </c>
      <c r="P1815">
        <v>-1.04259230701437E-2</v>
      </c>
      <c r="Q1815" s="15">
        <f t="shared" si="85"/>
        <v>1273.719971</v>
      </c>
      <c r="R1815" s="15">
        <f t="shared" si="86"/>
        <v>0.76</v>
      </c>
      <c r="T1815" s="3">
        <v>40616</v>
      </c>
      <c r="U1815">
        <v>1296.3900149999999</v>
      </c>
      <c r="V1815" s="9">
        <v>40613</v>
      </c>
      <c r="W1815" s="8">
        <v>0.62</v>
      </c>
    </row>
    <row r="1816" spans="1:23" x14ac:dyDescent="0.4">
      <c r="A1816">
        <v>20110318</v>
      </c>
      <c r="B1816" s="3">
        <f t="shared" si="84"/>
        <v>40620</v>
      </c>
      <c r="C1816">
        <v>4.1741805868641603E-2</v>
      </c>
      <c r="E1816">
        <v>-1.0899729429709199E-2</v>
      </c>
      <c r="F1816">
        <v>-2.4052712169899401E-2</v>
      </c>
      <c r="G1816">
        <v>-1.8416841105647001E-3</v>
      </c>
      <c r="H1816">
        <v>-3.0615036628810901E-2</v>
      </c>
      <c r="I1816">
        <v>-3.1462254931335303E-2</v>
      </c>
      <c r="K1816">
        <v>-2.4877089629837201E-2</v>
      </c>
      <c r="L1816">
        <v>-2.4455896572844499E-2</v>
      </c>
      <c r="M1816">
        <v>-1.55337107048202E-2</v>
      </c>
      <c r="N1816">
        <v>-4.3854473051495001E-3</v>
      </c>
      <c r="O1816">
        <v>-2.8500512270634201E-2</v>
      </c>
      <c r="P1816">
        <v>-2.33217621297401E-2</v>
      </c>
      <c r="Q1816" s="15">
        <f t="shared" si="85"/>
        <v>1279.209961</v>
      </c>
      <c r="R1816" s="15">
        <f t="shared" si="86"/>
        <v>0.7</v>
      </c>
      <c r="T1816" s="3">
        <v>40617</v>
      </c>
      <c r="U1816">
        <v>1281.869995</v>
      </c>
      <c r="V1816" s="9">
        <v>40616</v>
      </c>
      <c r="W1816" s="8">
        <v>0.68</v>
      </c>
    </row>
    <row r="1817" spans="1:23" x14ac:dyDescent="0.4">
      <c r="A1817">
        <v>20110321</v>
      </c>
      <c r="B1817" s="3">
        <f t="shared" si="84"/>
        <v>40623</v>
      </c>
      <c r="C1817">
        <v>3.5717438633138497E-2</v>
      </c>
      <c r="D1817">
        <v>-2.6314778002368699E-2</v>
      </c>
      <c r="E1817">
        <v>-2.8827248169649301E-2</v>
      </c>
      <c r="F1817">
        <v>-2.41463064487248E-2</v>
      </c>
      <c r="G1817">
        <v>-2.7126242344290698E-2</v>
      </c>
      <c r="H1817">
        <v>-2.5401019465083101E-2</v>
      </c>
      <c r="I1817">
        <v>-3.0657029958772199E-2</v>
      </c>
      <c r="J1817">
        <v>-1.6161467841579201E-2</v>
      </c>
      <c r="K1817">
        <v>-1.57976177246733E-2</v>
      </c>
      <c r="M1817">
        <v>-2.54790839811091E-2</v>
      </c>
      <c r="N1817">
        <v>-1.66707392266571E-2</v>
      </c>
      <c r="O1817">
        <v>-2.0753092500337599E-2</v>
      </c>
      <c r="P1817">
        <v>-3.1413302005822798E-2</v>
      </c>
      <c r="Q1817" s="15">
        <f t="shared" si="85"/>
        <v>1298.380005</v>
      </c>
      <c r="R1817" s="15">
        <f t="shared" si="86"/>
        <v>0.51</v>
      </c>
      <c r="T1817" s="3">
        <v>40618</v>
      </c>
      <c r="U1817">
        <v>1256.880005</v>
      </c>
      <c r="V1817" s="9">
        <v>40617</v>
      </c>
      <c r="W1817" s="8">
        <v>0.73</v>
      </c>
    </row>
    <row r="1818" spans="1:23" x14ac:dyDescent="0.4">
      <c r="A1818">
        <v>20110322</v>
      </c>
      <c r="B1818" s="3">
        <f t="shared" si="84"/>
        <v>40624</v>
      </c>
      <c r="D1818">
        <v>-2.51568751495868E-2</v>
      </c>
      <c r="E1818">
        <v>-2.7914378798344599E-2</v>
      </c>
      <c r="F1818">
        <v>-1.6706652119235801E-2</v>
      </c>
      <c r="G1818">
        <v>-2.5256851523698901E-2</v>
      </c>
      <c r="H1818">
        <v>-2.4434076731790599E-2</v>
      </c>
      <c r="I1818">
        <v>-2.0206141773822298E-2</v>
      </c>
      <c r="J1818">
        <v>-1.1839183300290899E-2</v>
      </c>
      <c r="K1818">
        <v>-1.9203730724163901E-2</v>
      </c>
      <c r="L1818">
        <v>-3.0383400980229298E-2</v>
      </c>
      <c r="M1818">
        <v>-1.5847756796813599E-2</v>
      </c>
      <c r="N1818">
        <v>-2.56546530914664E-2</v>
      </c>
      <c r="P1818">
        <v>-2.2896354975751199E-2</v>
      </c>
      <c r="Q1818" s="15">
        <f t="shared" si="85"/>
        <v>1293.7700199999999</v>
      </c>
      <c r="R1818" s="15">
        <f t="shared" si="86"/>
        <v>0.56999999999999995</v>
      </c>
      <c r="T1818" s="3">
        <v>40619</v>
      </c>
      <c r="U1818">
        <v>1273.719971</v>
      </c>
      <c r="V1818" s="9">
        <v>40618</v>
      </c>
      <c r="W1818" s="8">
        <v>0.77</v>
      </c>
    </row>
    <row r="1819" spans="1:23" x14ac:dyDescent="0.4">
      <c r="A1819">
        <v>20110323</v>
      </c>
      <c r="B1819" s="3">
        <f t="shared" si="84"/>
        <v>40625</v>
      </c>
      <c r="C1819">
        <v>-2.4890469505418299E-2</v>
      </c>
      <c r="D1819">
        <v>-2.1597953985842699E-2</v>
      </c>
      <c r="E1819">
        <v>-3.0902515244180299E-2</v>
      </c>
      <c r="F1819">
        <v>-2.16006919457724E-2</v>
      </c>
      <c r="I1819">
        <v>-3.92600867969514E-2</v>
      </c>
      <c r="J1819">
        <v>-2.32074807740178E-2</v>
      </c>
      <c r="K1819">
        <v>-2.0649557597800999E-2</v>
      </c>
      <c r="L1819">
        <v>-3.33573982165788E-2</v>
      </c>
      <c r="M1819">
        <v>-3.10272417309338E-2</v>
      </c>
      <c r="N1819">
        <v>-3.2805961683963401E-2</v>
      </c>
      <c r="O1819">
        <v>-2.31244655499282E-2</v>
      </c>
      <c r="P1819">
        <v>-3.2884377750568398E-2</v>
      </c>
      <c r="Q1819" s="15">
        <f t="shared" si="85"/>
        <v>1297.540039</v>
      </c>
      <c r="R1819" s="15">
        <f t="shared" si="86"/>
        <v>0.62</v>
      </c>
      <c r="T1819" s="3">
        <v>40620</v>
      </c>
      <c r="U1819">
        <v>1279.209961</v>
      </c>
      <c r="V1819" s="9">
        <v>40619</v>
      </c>
      <c r="W1819" s="8">
        <v>0.76</v>
      </c>
    </row>
    <row r="1820" spans="1:23" x14ac:dyDescent="0.4">
      <c r="A1820">
        <v>20110324</v>
      </c>
      <c r="B1820" s="3">
        <f t="shared" si="84"/>
        <v>40626</v>
      </c>
      <c r="C1820">
        <v>-1.8429145070721398E-2</v>
      </c>
      <c r="D1820">
        <v>-1.2140709419116999E-2</v>
      </c>
      <c r="E1820">
        <v>-1.9075138584947901E-2</v>
      </c>
      <c r="F1820">
        <v>-5.6886266350414001E-2</v>
      </c>
      <c r="H1820">
        <v>-1.8718258733227602E-2</v>
      </c>
      <c r="I1820">
        <v>-2.6927029866064399E-2</v>
      </c>
      <c r="J1820">
        <v>-1.9545659055812899E-2</v>
      </c>
      <c r="L1820">
        <v>-2.6986445587657198E-2</v>
      </c>
      <c r="M1820">
        <v>-2.61854494508032E-2</v>
      </c>
      <c r="N1820">
        <v>-2.48388115907885E-2</v>
      </c>
      <c r="O1820">
        <v>-3.5199021835642899E-2</v>
      </c>
      <c r="P1820">
        <v>-2.1898868385855901E-2</v>
      </c>
      <c r="Q1820" s="15">
        <f t="shared" si="85"/>
        <v>1309.660034</v>
      </c>
      <c r="R1820" s="15">
        <f t="shared" si="86"/>
        <v>0.56999999999999995</v>
      </c>
      <c r="T1820" s="3">
        <v>40623</v>
      </c>
      <c r="U1820">
        <v>1298.380005</v>
      </c>
      <c r="V1820" s="9">
        <v>40620</v>
      </c>
      <c r="W1820" s="8">
        <v>0.7</v>
      </c>
    </row>
    <row r="1821" spans="1:23" x14ac:dyDescent="0.4">
      <c r="A1821">
        <v>20110325</v>
      </c>
      <c r="B1821" s="3">
        <f t="shared" si="84"/>
        <v>40627</v>
      </c>
      <c r="C1821">
        <v>-1.6921350512644401E-2</v>
      </c>
      <c r="D1821">
        <v>-2.1319071960521799E-2</v>
      </c>
      <c r="E1821">
        <v>-3.05818088082562E-2</v>
      </c>
      <c r="F1821">
        <v>-2.7212546633145301E-2</v>
      </c>
      <c r="G1821">
        <v>-2.7004368917596801E-2</v>
      </c>
      <c r="H1821">
        <v>-2.33235443502098E-2</v>
      </c>
      <c r="J1821">
        <v>-2.17164219399575E-2</v>
      </c>
      <c r="K1821">
        <v>-2.5938207666783598E-2</v>
      </c>
      <c r="L1821">
        <v>-1.90952038745314E-2</v>
      </c>
      <c r="M1821">
        <v>-2.2115530441595699E-2</v>
      </c>
      <c r="O1821">
        <v>-2.0481579682961201E-2</v>
      </c>
      <c r="P1821">
        <v>-1.77992661925007E-2</v>
      </c>
      <c r="Q1821" s="15">
        <f t="shared" si="85"/>
        <v>1313.8000489999999</v>
      </c>
      <c r="R1821" s="15">
        <f t="shared" si="86"/>
        <v>0.56999999999999995</v>
      </c>
      <c r="T1821" s="3">
        <v>40624</v>
      </c>
      <c r="U1821">
        <v>1293.7700199999999</v>
      </c>
      <c r="V1821" s="9">
        <v>40623</v>
      </c>
      <c r="W1821" s="8">
        <v>0.51</v>
      </c>
    </row>
    <row r="1822" spans="1:23" x14ac:dyDescent="0.4">
      <c r="A1822">
        <v>20110328</v>
      </c>
      <c r="B1822" s="3">
        <f t="shared" si="84"/>
        <v>40630</v>
      </c>
      <c r="C1822">
        <v>-1.71729928453364E-2</v>
      </c>
      <c r="D1822">
        <v>-2.4702415228706399E-2</v>
      </c>
      <c r="E1822">
        <v>-2.2830410954454899E-2</v>
      </c>
      <c r="F1822">
        <v>-1.5789038027925299E-2</v>
      </c>
      <c r="G1822">
        <v>-2.1099137370403798E-2</v>
      </c>
      <c r="I1822">
        <v>-8.9894302413392399E-3</v>
      </c>
      <c r="K1822">
        <v>-1.4099029522169E-2</v>
      </c>
      <c r="L1822">
        <v>-2.6422074370911298E-2</v>
      </c>
      <c r="M1822">
        <v>-2.5615359502679201E-2</v>
      </c>
      <c r="N1822">
        <v>-1.4958908235504199E-2</v>
      </c>
      <c r="O1822">
        <v>-2.3228967706153E-2</v>
      </c>
      <c r="P1822">
        <v>-2.0019825366878401E-2</v>
      </c>
      <c r="Q1822" s="15">
        <f t="shared" si="85"/>
        <v>1310.1899410000001</v>
      </c>
      <c r="R1822" s="15">
        <f t="shared" si="86"/>
        <v>0.56999999999999995</v>
      </c>
      <c r="T1822" s="3">
        <v>40625</v>
      </c>
      <c r="U1822">
        <v>1297.540039</v>
      </c>
      <c r="V1822" s="9">
        <v>40624</v>
      </c>
      <c r="W1822" s="8">
        <v>0.56999999999999995</v>
      </c>
    </row>
    <row r="1823" spans="1:23" x14ac:dyDescent="0.4">
      <c r="A1823">
        <v>20110329</v>
      </c>
      <c r="B1823" s="3">
        <f t="shared" si="84"/>
        <v>40631</v>
      </c>
      <c r="C1823">
        <v>-2.2740649401232601E-2</v>
      </c>
      <c r="D1823">
        <v>-1.0175127886014599E-2</v>
      </c>
      <c r="E1823">
        <v>-2.9360750987918401E-2</v>
      </c>
      <c r="F1823">
        <v>-2.3329597700687401E-2</v>
      </c>
      <c r="G1823">
        <v>-3.3598355059860599E-2</v>
      </c>
      <c r="H1823">
        <v>-1.8888781434927102E-2</v>
      </c>
      <c r="I1823">
        <v>-1.65304415145597E-2</v>
      </c>
      <c r="K1823">
        <v>-2.3239425814524199E-2</v>
      </c>
      <c r="M1823">
        <v>-1.83708480242676E-2</v>
      </c>
      <c r="N1823">
        <v>-2.43775595221533E-2</v>
      </c>
      <c r="O1823">
        <v>-2.5635429520033799E-2</v>
      </c>
      <c r="P1823">
        <v>-2.3129085806703899E-2</v>
      </c>
      <c r="Q1823" s="15">
        <f t="shared" si="85"/>
        <v>1319.4399410000001</v>
      </c>
      <c r="R1823" s="15">
        <f t="shared" si="86"/>
        <v>0.56000000000000005</v>
      </c>
      <c r="T1823" s="3">
        <v>40626</v>
      </c>
      <c r="U1823">
        <v>1309.660034</v>
      </c>
      <c r="V1823" s="9">
        <v>40625</v>
      </c>
      <c r="W1823" s="8">
        <v>0.62</v>
      </c>
    </row>
    <row r="1824" spans="1:23" x14ac:dyDescent="0.4">
      <c r="A1824">
        <v>20110330</v>
      </c>
      <c r="B1824" s="3">
        <f t="shared" si="84"/>
        <v>40632</v>
      </c>
      <c r="C1824">
        <v>-1.01766124823757E-2</v>
      </c>
      <c r="D1824">
        <v>-2.5489686242306599E-2</v>
      </c>
      <c r="E1824">
        <v>-2.07027632305361E-2</v>
      </c>
      <c r="F1824">
        <v>-2.4929422030218699E-2</v>
      </c>
      <c r="G1824">
        <v>-2.31027158811003E-2</v>
      </c>
      <c r="H1824">
        <v>-2.3777562765915201E-2</v>
      </c>
      <c r="I1824">
        <v>-3.2594772981888301E-2</v>
      </c>
      <c r="J1824">
        <v>-2.7952726262750398E-2</v>
      </c>
      <c r="K1824">
        <v>-1.7073693898056599E-2</v>
      </c>
      <c r="L1824">
        <v>-1.9549452056354898E-2</v>
      </c>
      <c r="N1824">
        <v>-1.8424558493762001E-2</v>
      </c>
      <c r="O1824">
        <v>-1.8082704864549E-2</v>
      </c>
      <c r="P1824">
        <v>-2.0221295089440702E-2</v>
      </c>
      <c r="Q1824" s="15">
        <f t="shared" si="85"/>
        <v>1328.26001</v>
      </c>
      <c r="R1824" s="15">
        <f t="shared" si="86"/>
        <v>0.55000000000000004</v>
      </c>
      <c r="T1824" s="3">
        <v>40627</v>
      </c>
      <c r="U1824">
        <v>1313.8000489999999</v>
      </c>
      <c r="V1824" s="9">
        <v>40626</v>
      </c>
      <c r="W1824" s="8">
        <v>0.56999999999999995</v>
      </c>
    </row>
    <row r="1825" spans="1:23" x14ac:dyDescent="0.4">
      <c r="A1825">
        <v>20110331</v>
      </c>
      <c r="B1825" s="3">
        <f t="shared" si="84"/>
        <v>40633</v>
      </c>
      <c r="C1825">
        <v>-2.0682915328012599E-2</v>
      </c>
      <c r="D1825">
        <v>-1.7377507395986799E-2</v>
      </c>
      <c r="F1825">
        <v>-2.37681752767702E-2</v>
      </c>
      <c r="G1825">
        <v>-1.96182108644424E-2</v>
      </c>
      <c r="H1825">
        <v>-1.6648574398946899E-2</v>
      </c>
      <c r="I1825">
        <v>-3.0012826057088701E-2</v>
      </c>
      <c r="J1825">
        <v>-2.55003736622656E-2</v>
      </c>
      <c r="K1825">
        <v>-2.3863634596636998E-2</v>
      </c>
      <c r="L1825">
        <v>-1.87217744426426E-2</v>
      </c>
      <c r="N1825">
        <v>-2.2750087271889499E-2</v>
      </c>
      <c r="O1825">
        <v>-1.50203508237384E-2</v>
      </c>
      <c r="P1825">
        <v>-1.52507498623749E-2</v>
      </c>
      <c r="Q1825" s="15">
        <f t="shared" si="85"/>
        <v>1325.829956</v>
      </c>
      <c r="R1825" s="15">
        <f t="shared" si="86"/>
        <v>0.56999999999999995</v>
      </c>
      <c r="T1825" s="3">
        <v>40630</v>
      </c>
      <c r="U1825">
        <v>1310.1899410000001</v>
      </c>
      <c r="V1825" s="9">
        <v>40627</v>
      </c>
      <c r="W1825" s="8">
        <v>0.56999999999999995</v>
      </c>
    </row>
    <row r="1826" spans="1:23" x14ac:dyDescent="0.4">
      <c r="A1826">
        <v>20110401</v>
      </c>
      <c r="B1826" s="3">
        <f t="shared" si="84"/>
        <v>40634</v>
      </c>
      <c r="C1826">
        <v>-5.2901633150614902E-4</v>
      </c>
      <c r="D1826">
        <v>-2.6279249110644901E-2</v>
      </c>
      <c r="E1826">
        <v>-2.63322854883642E-2</v>
      </c>
      <c r="F1826">
        <v>-2.1366026955100099E-2</v>
      </c>
      <c r="G1826">
        <v>-2.4333230524160299E-2</v>
      </c>
      <c r="H1826">
        <v>-1.8607704784206199E-2</v>
      </c>
      <c r="I1826">
        <v>-1.9314504355862398E-2</v>
      </c>
      <c r="J1826">
        <v>-1.8917328608523201E-2</v>
      </c>
      <c r="K1826">
        <v>-2.3811438307102299E-2</v>
      </c>
      <c r="L1826">
        <v>-1.89990663801291E-2</v>
      </c>
      <c r="M1826">
        <v>-1.9083178660067701E-2</v>
      </c>
      <c r="N1826">
        <v>-2.18470734035635E-2</v>
      </c>
      <c r="Q1826" s="15">
        <f t="shared" si="85"/>
        <v>1332.410034</v>
      </c>
      <c r="R1826" s="15">
        <f t="shared" si="86"/>
        <v>0.52</v>
      </c>
      <c r="T1826" s="3">
        <v>40631</v>
      </c>
      <c r="U1826">
        <v>1319.4399410000001</v>
      </c>
      <c r="V1826" s="9">
        <v>40630</v>
      </c>
      <c r="W1826" s="8">
        <v>0.56999999999999995</v>
      </c>
    </row>
    <row r="1827" spans="1:23" x14ac:dyDescent="0.4">
      <c r="A1827">
        <v>20110404</v>
      </c>
      <c r="B1827" s="3">
        <f t="shared" si="84"/>
        <v>40637</v>
      </c>
      <c r="C1827">
        <v>-1.00876083225268E-2</v>
      </c>
      <c r="D1827">
        <v>-1.47892478823146E-2</v>
      </c>
      <c r="E1827">
        <v>-1.5295665618319401E-2</v>
      </c>
      <c r="F1827">
        <v>-1.66816699618626E-2</v>
      </c>
      <c r="G1827">
        <v>-2.2920625651535801E-2</v>
      </c>
      <c r="H1827">
        <v>-1.7001549218621102E-2</v>
      </c>
      <c r="I1827">
        <v>-1.6252583606950099E-2</v>
      </c>
      <c r="J1827">
        <v>-1.9830895709819898E-2</v>
      </c>
      <c r="L1827">
        <v>-1.13988106360012E-2</v>
      </c>
      <c r="M1827">
        <v>-1.6401888650552501E-2</v>
      </c>
      <c r="O1827">
        <v>-2.76629268401982E-2</v>
      </c>
      <c r="P1827">
        <v>-2.3335452310109701E-2</v>
      </c>
      <c r="Q1827" s="15">
        <f t="shared" si="85"/>
        <v>1332.869995</v>
      </c>
      <c r="R1827" s="15">
        <f t="shared" si="86"/>
        <v>0.6</v>
      </c>
      <c r="T1827" s="3">
        <v>40632</v>
      </c>
      <c r="U1827">
        <v>1328.26001</v>
      </c>
      <c r="V1827" s="9">
        <v>40631</v>
      </c>
      <c r="W1827" s="8">
        <v>0.56000000000000005</v>
      </c>
    </row>
    <row r="1828" spans="1:23" x14ac:dyDescent="0.4">
      <c r="A1828">
        <v>20110405</v>
      </c>
      <c r="B1828" s="3">
        <f t="shared" si="84"/>
        <v>40638</v>
      </c>
      <c r="C1828">
        <v>-3.1499216115034E-2</v>
      </c>
      <c r="D1828">
        <v>-2.5329909779456199E-2</v>
      </c>
      <c r="E1828">
        <v>-2.0856980254346399E-2</v>
      </c>
      <c r="F1828">
        <v>-2.0428986008178399E-2</v>
      </c>
      <c r="G1828">
        <v>-2.9227996821272698E-2</v>
      </c>
      <c r="H1828">
        <v>-3.0353957083919501E-2</v>
      </c>
      <c r="J1828">
        <v>-1.4068939465398099E-2</v>
      </c>
      <c r="K1828">
        <v>-2.4983358084198999E-2</v>
      </c>
      <c r="L1828">
        <v>-1.9404435078640099E-2</v>
      </c>
      <c r="N1828">
        <v>-9.1430361562388207E-3</v>
      </c>
      <c r="P1828">
        <v>-2.2241528581133901E-2</v>
      </c>
      <c r="Q1828" s="15">
        <f t="shared" si="85"/>
        <v>1332.630005</v>
      </c>
      <c r="R1828" s="15">
        <f t="shared" si="86"/>
        <v>0.56999999999999995</v>
      </c>
      <c r="T1828" s="3">
        <v>40633</v>
      </c>
      <c r="U1828">
        <v>1325.829956</v>
      </c>
      <c r="V1828" s="9">
        <v>40632</v>
      </c>
      <c r="W1828" s="8">
        <v>0.55000000000000004</v>
      </c>
    </row>
    <row r="1829" spans="1:23" x14ac:dyDescent="0.4">
      <c r="A1829">
        <v>20110406</v>
      </c>
      <c r="B1829" s="3">
        <f t="shared" si="84"/>
        <v>40639</v>
      </c>
      <c r="C1829">
        <v>-2.3163516423743299E-2</v>
      </c>
      <c r="D1829">
        <v>-1.7369159763101698E-2</v>
      </c>
      <c r="E1829">
        <v>-9.4690692042857204E-3</v>
      </c>
      <c r="F1829">
        <v>-1.8082489194950601E-2</v>
      </c>
      <c r="H1829">
        <v>-1.66397511063873E-2</v>
      </c>
      <c r="I1829">
        <v>-1.8892753686479601E-2</v>
      </c>
      <c r="M1829">
        <v>-2.2281652621836099E-2</v>
      </c>
      <c r="N1829">
        <v>-1.7894061726731299E-2</v>
      </c>
      <c r="O1829">
        <v>-1.6555458805515899E-2</v>
      </c>
      <c r="P1829">
        <v>-1.8990636886342002E-2</v>
      </c>
      <c r="Q1829" s="15">
        <f t="shared" si="85"/>
        <v>1335.540039</v>
      </c>
      <c r="R1829" s="15">
        <f t="shared" si="86"/>
        <v>0.56000000000000005</v>
      </c>
      <c r="T1829" s="3">
        <v>40634</v>
      </c>
      <c r="U1829">
        <v>1332.410034</v>
      </c>
      <c r="V1829" s="9">
        <v>40633</v>
      </c>
      <c r="W1829" s="8">
        <v>0.56999999999999995</v>
      </c>
    </row>
    <row r="1830" spans="1:23" x14ac:dyDescent="0.4">
      <c r="A1830">
        <v>20110407</v>
      </c>
      <c r="B1830" s="3">
        <f t="shared" si="84"/>
        <v>40640</v>
      </c>
      <c r="C1830">
        <v>-2.0497663242852099E-2</v>
      </c>
      <c r="D1830">
        <v>-2.63946153238655E-2</v>
      </c>
      <c r="E1830">
        <v>-4.1664001427531301E-2</v>
      </c>
      <c r="F1830">
        <v>-2.1401479673052799E-2</v>
      </c>
      <c r="G1830">
        <v>-2.1012681183137299E-2</v>
      </c>
      <c r="H1830">
        <v>-3.3548906989336401E-2</v>
      </c>
      <c r="K1830">
        <v>-1.30743599468909E-2</v>
      </c>
      <c r="L1830">
        <v>-1.61819538742876E-2</v>
      </c>
      <c r="M1830">
        <v>-1.94006143181608E-2</v>
      </c>
      <c r="O1830">
        <v>-2.0352388689874101E-2</v>
      </c>
      <c r="P1830">
        <v>-2.9539482076819199E-2</v>
      </c>
      <c r="Q1830" s="15">
        <f t="shared" si="85"/>
        <v>1333.51001</v>
      </c>
      <c r="R1830" s="15">
        <f t="shared" si="86"/>
        <v>0.53</v>
      </c>
      <c r="T1830" s="3">
        <v>40637</v>
      </c>
      <c r="U1830">
        <v>1332.869995</v>
      </c>
      <c r="V1830" s="9">
        <v>40634</v>
      </c>
      <c r="W1830" s="8">
        <v>0.52</v>
      </c>
    </row>
    <row r="1831" spans="1:23" x14ac:dyDescent="0.4">
      <c r="A1831">
        <v>20110408</v>
      </c>
      <c r="B1831" s="3">
        <f t="shared" si="84"/>
        <v>40641</v>
      </c>
      <c r="C1831">
        <v>-8.2804711051950204E-3</v>
      </c>
      <c r="D1831">
        <v>-7.9560370406841097E-3</v>
      </c>
      <c r="E1831">
        <v>-1.05700411932325E-2</v>
      </c>
      <c r="F1831">
        <v>-1.86855238851764E-2</v>
      </c>
      <c r="G1831">
        <v>-1.6255454305910799E-2</v>
      </c>
      <c r="H1831">
        <v>-1.7153609809786301E-2</v>
      </c>
      <c r="I1831">
        <v>-1.4424991367583901E-2</v>
      </c>
      <c r="J1831">
        <v>-1.35944298994126E-2</v>
      </c>
      <c r="K1831">
        <v>-1.17663491714959E-2</v>
      </c>
      <c r="L1831">
        <v>-1.7453851780896999E-2</v>
      </c>
      <c r="M1831">
        <v>-1.3377657825556E-2</v>
      </c>
      <c r="N1831">
        <v>-1.66151297064163E-2</v>
      </c>
      <c r="O1831">
        <v>-2.64796431321093E-2</v>
      </c>
      <c r="P1831">
        <v>-1.7689676484785099E-2</v>
      </c>
      <c r="Q1831" s="15">
        <f t="shared" si="85"/>
        <v>1328.170044</v>
      </c>
      <c r="R1831" s="15">
        <f t="shared" si="86"/>
        <v>0.57999999999999996</v>
      </c>
      <c r="T1831" s="3">
        <v>40638</v>
      </c>
      <c r="U1831">
        <v>1332.630005</v>
      </c>
      <c r="V1831" s="9">
        <v>40637</v>
      </c>
      <c r="W1831" s="8">
        <v>0.6</v>
      </c>
    </row>
    <row r="1832" spans="1:23" x14ac:dyDescent="0.4">
      <c r="A1832">
        <v>20110411</v>
      </c>
      <c r="B1832" s="3">
        <f t="shared" si="84"/>
        <v>40644</v>
      </c>
      <c r="D1832">
        <v>-1.6855980977505701E-2</v>
      </c>
      <c r="E1832">
        <v>-1.42720571240431E-2</v>
      </c>
      <c r="F1832">
        <v>-1.8104364048192399E-2</v>
      </c>
      <c r="G1832">
        <v>-1.4085626364214E-2</v>
      </c>
      <c r="H1832">
        <v>-1.38443053154819E-2</v>
      </c>
      <c r="I1832">
        <v>-8.1590529815192495E-3</v>
      </c>
      <c r="J1832">
        <v>-1.14667615667831E-2</v>
      </c>
      <c r="K1832">
        <v>-2.6190435653212999E-2</v>
      </c>
      <c r="L1832">
        <v>-2.09297304285396E-2</v>
      </c>
      <c r="M1832">
        <v>-1.7329756240844901E-2</v>
      </c>
      <c r="O1832">
        <v>-2.0914736147910201E-2</v>
      </c>
      <c r="P1832">
        <v>-2.2337385284268499E-2</v>
      </c>
      <c r="Q1832" s="15">
        <f t="shared" si="85"/>
        <v>1324.459961</v>
      </c>
      <c r="R1832" s="15">
        <f t="shared" si="86"/>
        <v>0.62</v>
      </c>
      <c r="T1832" s="3">
        <v>40639</v>
      </c>
      <c r="U1832">
        <v>1335.540039</v>
      </c>
      <c r="V1832" s="9">
        <v>40638</v>
      </c>
      <c r="W1832" s="8">
        <v>0.56999999999999995</v>
      </c>
    </row>
    <row r="1833" spans="1:23" x14ac:dyDescent="0.4">
      <c r="A1833">
        <v>20110412</v>
      </c>
      <c r="B1833" s="3">
        <f t="shared" si="84"/>
        <v>40645</v>
      </c>
      <c r="C1833">
        <v>-3.41368861787033E-2</v>
      </c>
      <c r="D1833">
        <v>-1.6186311673893901E-2</v>
      </c>
      <c r="E1833">
        <v>-1.93479883866387E-2</v>
      </c>
      <c r="F1833">
        <v>-8.0597833629100502E-3</v>
      </c>
      <c r="G1833">
        <v>-2.27902574949479E-2</v>
      </c>
      <c r="H1833">
        <v>-1.7637952640618199E-2</v>
      </c>
      <c r="I1833">
        <v>-2.1315604775194601E-2</v>
      </c>
      <c r="J1833">
        <v>-1.61178619843622E-2</v>
      </c>
      <c r="K1833">
        <v>-2.22561813845365E-2</v>
      </c>
      <c r="L1833">
        <v>-1.73759108215772E-2</v>
      </c>
      <c r="M1833">
        <v>-2.53608782702269E-2</v>
      </c>
      <c r="N1833">
        <v>-3.2748366720505899E-2</v>
      </c>
      <c r="O1833">
        <v>-1.80899778429944E-2</v>
      </c>
      <c r="P1833">
        <v>-2.5221735481210001E-2</v>
      </c>
      <c r="Q1833" s="15">
        <f t="shared" si="85"/>
        <v>1314.160034</v>
      </c>
      <c r="R1833" s="15">
        <f t="shared" si="86"/>
        <v>0.59</v>
      </c>
      <c r="T1833" s="3">
        <v>40640</v>
      </c>
      <c r="U1833">
        <v>1333.51001</v>
      </c>
      <c r="V1833" s="9">
        <v>40639</v>
      </c>
      <c r="W1833" s="8">
        <v>0.56000000000000005</v>
      </c>
    </row>
    <row r="1834" spans="1:23" x14ac:dyDescent="0.4">
      <c r="A1834">
        <v>20110413</v>
      </c>
      <c r="B1834" s="3">
        <f t="shared" si="84"/>
        <v>40646</v>
      </c>
      <c r="C1834">
        <v>-7.4108953428396298E-3</v>
      </c>
      <c r="D1834">
        <v>-1.4404061315306501E-2</v>
      </c>
      <c r="E1834">
        <v>-2.5424395053863201E-2</v>
      </c>
      <c r="F1834">
        <v>-2.9519698287821701E-2</v>
      </c>
      <c r="G1834">
        <v>-8.2824538822617692E-3</v>
      </c>
      <c r="H1834">
        <v>-1.37487901550925E-2</v>
      </c>
      <c r="I1834">
        <v>-2.0761124669104701E-2</v>
      </c>
      <c r="J1834">
        <v>-1.23445935583154E-2</v>
      </c>
      <c r="K1834">
        <v>-1.28782643347773E-2</v>
      </c>
      <c r="L1834">
        <v>-1.6222837552176E-2</v>
      </c>
      <c r="M1834">
        <v>-1.7873166906260601E-2</v>
      </c>
      <c r="N1834">
        <v>-3.3310205554401999E-2</v>
      </c>
      <c r="O1834">
        <v>-1.7413051750812598E-2</v>
      </c>
      <c r="P1834">
        <v>-1.31538957698198E-2</v>
      </c>
      <c r="Q1834" s="15">
        <f t="shared" si="85"/>
        <v>1314.410034</v>
      </c>
      <c r="R1834" s="15">
        <f t="shared" si="86"/>
        <v>0.66</v>
      </c>
      <c r="T1834" s="3">
        <v>40641</v>
      </c>
      <c r="U1834">
        <v>1328.170044</v>
      </c>
      <c r="V1834" s="9">
        <v>40640</v>
      </c>
      <c r="W1834" s="8">
        <v>0.53</v>
      </c>
    </row>
    <row r="1835" spans="1:23" x14ac:dyDescent="0.4">
      <c r="A1835">
        <v>20110414</v>
      </c>
      <c r="B1835" s="3">
        <f t="shared" si="84"/>
        <v>40647</v>
      </c>
      <c r="C1835">
        <v>-3.8231822154079199E-2</v>
      </c>
      <c r="D1835">
        <v>-2.8325367855064201E-2</v>
      </c>
      <c r="E1835">
        <v>-2.39226302865258E-2</v>
      </c>
      <c r="F1835">
        <v>-1.8602106174569099E-2</v>
      </c>
      <c r="G1835">
        <v>-1.8425023343462299E-2</v>
      </c>
      <c r="H1835">
        <v>-2.4050114738235401E-2</v>
      </c>
      <c r="I1835">
        <v>-3.00299238755816E-2</v>
      </c>
      <c r="J1835">
        <v>-2.52383803425002E-2</v>
      </c>
      <c r="K1835">
        <v>-1.9669088078099601E-2</v>
      </c>
      <c r="L1835">
        <v>-1.21708335534712E-2</v>
      </c>
      <c r="M1835">
        <v>-2.1633178010145901E-2</v>
      </c>
      <c r="N1835">
        <v>-1.08403389271479E-2</v>
      </c>
      <c r="O1835">
        <v>-2.1407548787853399E-2</v>
      </c>
      <c r="P1835">
        <v>-1.5149164853612E-2</v>
      </c>
      <c r="Q1835" s="15">
        <f t="shared" si="85"/>
        <v>1314.5200199999999</v>
      </c>
      <c r="R1835" s="15">
        <f t="shared" si="86"/>
        <v>0.69</v>
      </c>
      <c r="T1835" s="3">
        <v>40644</v>
      </c>
      <c r="U1835">
        <v>1324.459961</v>
      </c>
      <c r="V1835" s="9">
        <v>40641</v>
      </c>
      <c r="W1835" s="8">
        <v>0.57999999999999996</v>
      </c>
    </row>
    <row r="1836" spans="1:23" x14ac:dyDescent="0.4">
      <c r="A1836">
        <v>20110415</v>
      </c>
      <c r="B1836" s="3">
        <f t="shared" si="84"/>
        <v>40648</v>
      </c>
      <c r="C1836">
        <v>-7.6349144327239197E-3</v>
      </c>
      <c r="D1836">
        <v>-2.5456378128944399E-2</v>
      </c>
      <c r="E1836">
        <v>-2.4606200117662302E-2</v>
      </c>
      <c r="F1836">
        <v>-3.1239413474155001E-2</v>
      </c>
      <c r="G1836">
        <v>-1.7870907190792502E-2</v>
      </c>
      <c r="H1836">
        <v>-3.3436184460776702E-2</v>
      </c>
      <c r="I1836">
        <v>-1.72252608069231E-2</v>
      </c>
      <c r="K1836">
        <v>-1.8236902865281499E-2</v>
      </c>
      <c r="L1836">
        <v>-1.8710592991110098E-2</v>
      </c>
      <c r="M1836">
        <v>-2.21343847896373E-2</v>
      </c>
      <c r="N1836">
        <v>-1.8140628119429101E-2</v>
      </c>
      <c r="O1836">
        <v>-2.037334532724E-2</v>
      </c>
      <c r="P1836">
        <v>-4.3991673809392201E-2</v>
      </c>
      <c r="Q1836" s="15">
        <f t="shared" si="85"/>
        <v>1319.6800539999999</v>
      </c>
      <c r="R1836" s="15">
        <f t="shared" si="86"/>
        <v>0.62</v>
      </c>
      <c r="T1836" s="3">
        <v>40645</v>
      </c>
      <c r="U1836">
        <v>1314.160034</v>
      </c>
      <c r="V1836" s="9">
        <v>40644</v>
      </c>
      <c r="W1836" s="8">
        <v>0.62</v>
      </c>
    </row>
    <row r="1837" spans="1:23" x14ac:dyDescent="0.4">
      <c r="A1837">
        <v>20110418</v>
      </c>
      <c r="B1837" s="3">
        <f t="shared" si="84"/>
        <v>40651</v>
      </c>
      <c r="C1837">
        <v>-5.9789492083199502E-2</v>
      </c>
      <c r="D1837">
        <v>-3.3778181743224202E-2</v>
      </c>
      <c r="E1837">
        <v>-1.9394690903954299E-2</v>
      </c>
      <c r="F1837">
        <v>-1.51956181822329E-2</v>
      </c>
      <c r="G1837">
        <v>-2.34390395586117E-2</v>
      </c>
      <c r="H1837">
        <v>-2.6434024123784799E-2</v>
      </c>
      <c r="I1837">
        <v>-2.0499370953700299E-2</v>
      </c>
      <c r="J1837">
        <v>-2.3309162241903901E-2</v>
      </c>
      <c r="K1837">
        <v>-2.2387674124091698E-2</v>
      </c>
      <c r="L1837">
        <v>-2.7762766034730098E-2</v>
      </c>
      <c r="M1837">
        <v>-2.9059602419380399E-2</v>
      </c>
      <c r="N1837">
        <v>-4.2711689659732398E-2</v>
      </c>
      <c r="O1837">
        <v>-1.9290244283482898E-2</v>
      </c>
      <c r="P1837">
        <v>-2.7964873518981598E-2</v>
      </c>
      <c r="Q1837" s="15">
        <f t="shared" si="85"/>
        <v>1305.1400149999999</v>
      </c>
      <c r="R1837" s="15">
        <f t="shared" si="86"/>
        <v>0.62</v>
      </c>
      <c r="T1837" s="3">
        <v>40646</v>
      </c>
      <c r="U1837">
        <v>1314.410034</v>
      </c>
      <c r="V1837" s="9">
        <v>40645</v>
      </c>
      <c r="W1837" s="8">
        <v>0.59</v>
      </c>
    </row>
    <row r="1838" spans="1:23" x14ac:dyDescent="0.4">
      <c r="A1838">
        <v>20110419</v>
      </c>
      <c r="B1838" s="3">
        <f t="shared" si="84"/>
        <v>40652</v>
      </c>
      <c r="C1838">
        <v>-1.11097439584255E-2</v>
      </c>
      <c r="D1838">
        <v>-1.5223984558068599E-2</v>
      </c>
      <c r="E1838">
        <v>-2.6453932946074201E-2</v>
      </c>
      <c r="F1838">
        <v>-1.6561895723272501E-2</v>
      </c>
      <c r="G1838">
        <v>-1.7704437050418801E-2</v>
      </c>
      <c r="H1838">
        <v>-1.81436159107831E-2</v>
      </c>
      <c r="I1838">
        <v>-2.2664858076314399E-2</v>
      </c>
      <c r="J1838">
        <v>-3.3855665003543499E-2</v>
      </c>
      <c r="L1838">
        <v>-1.42877757237543E-2</v>
      </c>
      <c r="N1838">
        <v>-3.2433180103035399E-2</v>
      </c>
      <c r="O1838">
        <v>-1.92889747743171E-2</v>
      </c>
      <c r="P1838">
        <v>-2.3153379909969001E-2</v>
      </c>
      <c r="Q1838" s="15">
        <f t="shared" si="85"/>
        <v>1312.619995</v>
      </c>
      <c r="R1838" s="15">
        <f t="shared" si="86"/>
        <v>0.65</v>
      </c>
      <c r="T1838" s="3">
        <v>40647</v>
      </c>
      <c r="U1838">
        <v>1314.5200199999999</v>
      </c>
      <c r="V1838" s="9">
        <v>40646</v>
      </c>
      <c r="W1838" s="8">
        <v>0.66</v>
      </c>
    </row>
    <row r="1839" spans="1:23" x14ac:dyDescent="0.4">
      <c r="A1839">
        <v>20110420</v>
      </c>
      <c r="B1839" s="3">
        <f t="shared" si="84"/>
        <v>40653</v>
      </c>
      <c r="C1839">
        <v>0.17904048570839701</v>
      </c>
      <c r="D1839">
        <v>-1.8730261321910899E-2</v>
      </c>
      <c r="E1839">
        <v>-2.4242101844821499E-2</v>
      </c>
      <c r="F1839">
        <v>-2.2413473590868802E-2</v>
      </c>
      <c r="G1839">
        <v>-2.3480362796440599E-2</v>
      </c>
      <c r="H1839">
        <v>-3.7565613968573802E-2</v>
      </c>
      <c r="I1839">
        <v>-8.8766922436268499E-3</v>
      </c>
      <c r="J1839">
        <v>-1.6430602536220799E-2</v>
      </c>
      <c r="K1839">
        <v>-2.5605021050967201E-2</v>
      </c>
      <c r="L1839">
        <v>-1.9165356078873E-2</v>
      </c>
      <c r="M1839">
        <v>-1.5487958035245599E-2</v>
      </c>
      <c r="N1839">
        <v>-1.33917562510232E-2</v>
      </c>
      <c r="O1839">
        <v>-2.21990495016476E-2</v>
      </c>
      <c r="P1839">
        <v>-4.2541366058191199E-2</v>
      </c>
      <c r="Q1839" s="15">
        <f t="shared" si="85"/>
        <v>1330.3599850000001</v>
      </c>
      <c r="R1839" s="15">
        <f t="shared" si="86"/>
        <v>0.51</v>
      </c>
      <c r="T1839" s="3">
        <v>40648</v>
      </c>
      <c r="U1839">
        <v>1319.6800539999999</v>
      </c>
      <c r="V1839" s="9">
        <v>40647</v>
      </c>
      <c r="W1839" s="8">
        <v>0.69</v>
      </c>
    </row>
    <row r="1840" spans="1:23" x14ac:dyDescent="0.4">
      <c r="A1840">
        <v>20110421</v>
      </c>
      <c r="B1840" s="3">
        <f t="shared" si="84"/>
        <v>40654</v>
      </c>
      <c r="C1840">
        <v>-1.3911839340911101E-3</v>
      </c>
      <c r="D1840">
        <v>-1.8669892815209501E-2</v>
      </c>
      <c r="E1840">
        <v>-2.16041797307043E-2</v>
      </c>
      <c r="F1840">
        <v>-2.7417894935689E-2</v>
      </c>
      <c r="G1840">
        <v>-2.1009935650994599E-2</v>
      </c>
      <c r="H1840">
        <v>-2.5056190243221799E-2</v>
      </c>
      <c r="I1840">
        <v>-2.0138289613149198E-2</v>
      </c>
      <c r="J1840">
        <v>-2.1704440836836199E-2</v>
      </c>
      <c r="K1840">
        <v>-2.5641403040096201E-2</v>
      </c>
      <c r="L1840">
        <v>-1.7061408738389801E-2</v>
      </c>
      <c r="M1840">
        <v>-5.0835238711629697E-2</v>
      </c>
      <c r="N1840">
        <v>-1.7523236140417699E-2</v>
      </c>
      <c r="O1840">
        <v>-1.3347609307240001E-2</v>
      </c>
      <c r="P1840">
        <v>-2.40222566640024E-2</v>
      </c>
      <c r="Q1840" s="15">
        <f t="shared" si="85"/>
        <v>1337.380005</v>
      </c>
      <c r="R1840" s="15">
        <f t="shared" si="86"/>
        <v>0.64</v>
      </c>
      <c r="T1840" s="3">
        <v>40651</v>
      </c>
      <c r="U1840">
        <v>1305.1400149999999</v>
      </c>
      <c r="V1840" s="9">
        <v>40648</v>
      </c>
      <c r="W1840" s="8">
        <v>0.62</v>
      </c>
    </row>
    <row r="1841" spans="1:23" x14ac:dyDescent="0.4">
      <c r="A1841">
        <v>20110425</v>
      </c>
      <c r="B1841" s="3">
        <f t="shared" si="84"/>
        <v>40658</v>
      </c>
      <c r="G1841">
        <v>-2.2607432703248598E-2</v>
      </c>
      <c r="J1841">
        <v>-2.0004764364172801E-2</v>
      </c>
      <c r="M1841">
        <v>-2.06576809470186E-2</v>
      </c>
      <c r="N1841">
        <v>-2.1396938639612201E-2</v>
      </c>
      <c r="O1841">
        <v>-2.4930095720872299E-2</v>
      </c>
      <c r="Q1841" s="15">
        <f t="shared" si="85"/>
        <v>1335.25</v>
      </c>
      <c r="R1841" s="15">
        <f t="shared" si="86"/>
        <v>0.57999999999999996</v>
      </c>
      <c r="T1841" s="3">
        <v>40652</v>
      </c>
      <c r="U1841">
        <v>1312.619995</v>
      </c>
      <c r="V1841" s="9">
        <v>40651</v>
      </c>
      <c r="W1841" s="8">
        <v>0.62</v>
      </c>
    </row>
    <row r="1842" spans="1:23" x14ac:dyDescent="0.4">
      <c r="A1842">
        <v>20110426</v>
      </c>
      <c r="B1842" s="3">
        <f t="shared" si="84"/>
        <v>40659</v>
      </c>
      <c r="C1842">
        <v>-8.5098670787338501E-3</v>
      </c>
      <c r="D1842">
        <v>-3.4424494359269101E-2</v>
      </c>
      <c r="E1842">
        <v>-3.4762009646133803E-2</v>
      </c>
      <c r="F1842">
        <v>-3.5625373735440703E-2</v>
      </c>
      <c r="G1842">
        <v>-2.44251839019833E-2</v>
      </c>
      <c r="H1842">
        <v>-2.6032228191748798E-2</v>
      </c>
      <c r="I1842">
        <v>-2.1829150417179002E-2</v>
      </c>
      <c r="K1842">
        <v>-2.9690637471881599E-2</v>
      </c>
      <c r="L1842">
        <v>-2.0081629628153599E-2</v>
      </c>
      <c r="M1842">
        <v>-2.3632780827365599E-2</v>
      </c>
      <c r="N1842">
        <v>-2.48081296197127E-2</v>
      </c>
      <c r="O1842">
        <v>-1.8007786189886198E-2</v>
      </c>
      <c r="P1842">
        <v>-2.26556433616452E-2</v>
      </c>
      <c r="Q1842" s="15">
        <f t="shared" si="85"/>
        <v>1347.23999</v>
      </c>
      <c r="R1842" s="15">
        <f t="shared" si="86"/>
        <v>0.59</v>
      </c>
      <c r="T1842" s="3">
        <v>40653</v>
      </c>
      <c r="U1842">
        <v>1330.3599850000001</v>
      </c>
      <c r="V1842" s="9">
        <v>40652</v>
      </c>
      <c r="W1842" s="8">
        <v>0.65</v>
      </c>
    </row>
    <row r="1843" spans="1:23" x14ac:dyDescent="0.4">
      <c r="A1843">
        <v>20110427</v>
      </c>
      <c r="B1843" s="3">
        <f t="shared" si="84"/>
        <v>40660</v>
      </c>
      <c r="C1843">
        <v>-4.2877379527649799E-2</v>
      </c>
      <c r="D1843">
        <v>-1.8946629778035899E-2</v>
      </c>
      <c r="E1843">
        <v>-1.3353811604259001E-2</v>
      </c>
      <c r="F1843">
        <v>-1.35257236711825E-2</v>
      </c>
      <c r="G1843">
        <v>-2.2549721079251801E-2</v>
      </c>
      <c r="H1843">
        <v>-2.38340294564994E-2</v>
      </c>
      <c r="K1843">
        <v>-2.1193923829370701E-2</v>
      </c>
      <c r="M1843">
        <v>-2.0424889866678599E-2</v>
      </c>
      <c r="N1843">
        <v>-2.2554171895672E-2</v>
      </c>
      <c r="O1843">
        <v>-2.09231135905322E-2</v>
      </c>
      <c r="P1843">
        <v>-1.3095529065935399E-2</v>
      </c>
      <c r="Q1843" s="15">
        <f t="shared" si="85"/>
        <v>1355.660034</v>
      </c>
      <c r="R1843" s="15">
        <f t="shared" si="86"/>
        <v>0.6</v>
      </c>
      <c r="T1843" s="3">
        <v>40654</v>
      </c>
      <c r="U1843">
        <v>1337.380005</v>
      </c>
      <c r="V1843" s="9">
        <v>40653</v>
      </c>
      <c r="W1843" s="8">
        <v>0.51</v>
      </c>
    </row>
    <row r="1844" spans="1:23" x14ac:dyDescent="0.4">
      <c r="A1844">
        <v>20110428</v>
      </c>
      <c r="B1844" s="3">
        <f t="shared" si="84"/>
        <v>40661</v>
      </c>
      <c r="C1844">
        <v>-2.9469070193243501E-2</v>
      </c>
      <c r="D1844">
        <v>-2.4952769158960199E-2</v>
      </c>
      <c r="E1844">
        <v>-1.7819275450544E-2</v>
      </c>
      <c r="F1844">
        <v>-2.7007660685973701E-2</v>
      </c>
      <c r="G1844">
        <v>-2.2513069761869099E-2</v>
      </c>
      <c r="H1844">
        <v>-2.16807840113711E-2</v>
      </c>
      <c r="I1844">
        <v>-2.5530889227432001E-2</v>
      </c>
      <c r="J1844">
        <v>-2.69469948541089E-2</v>
      </c>
      <c r="K1844">
        <v>-2.4455060662132801E-2</v>
      </c>
      <c r="L1844">
        <v>-1.7851424434919601E-2</v>
      </c>
      <c r="M1844">
        <v>-2.23260297411862E-2</v>
      </c>
      <c r="N1844">
        <v>-2.9172323349556099E-2</v>
      </c>
      <c r="O1844">
        <v>-2.1452984525785399E-2</v>
      </c>
      <c r="P1844">
        <v>-2.4809585783870301E-2</v>
      </c>
      <c r="Q1844" s="15">
        <f t="shared" si="85"/>
        <v>1360.4799800000001</v>
      </c>
      <c r="R1844" s="15">
        <f t="shared" si="86"/>
        <v>0.55000000000000004</v>
      </c>
      <c r="T1844" s="3">
        <v>40658</v>
      </c>
      <c r="U1844">
        <v>1335.25</v>
      </c>
      <c r="V1844" s="9">
        <v>40654</v>
      </c>
      <c r="W1844" s="8">
        <v>0.64</v>
      </c>
    </row>
    <row r="1845" spans="1:23" x14ac:dyDescent="0.4">
      <c r="A1845">
        <v>20110429</v>
      </c>
      <c r="B1845" s="3">
        <f t="shared" si="84"/>
        <v>40662</v>
      </c>
      <c r="D1845">
        <v>-2.0293936055840501E-2</v>
      </c>
      <c r="E1845">
        <v>-2.7374139401652699E-2</v>
      </c>
      <c r="F1845">
        <v>-2.6112846779170501E-2</v>
      </c>
      <c r="G1845">
        <v>-1.9136210492869399E-2</v>
      </c>
      <c r="I1845">
        <v>-2.1314056617110898E-2</v>
      </c>
      <c r="J1845">
        <v>-2.0017361014887599E-2</v>
      </c>
      <c r="L1845">
        <v>-3.2400416211213999E-2</v>
      </c>
      <c r="M1845">
        <v>-2.3851667053838E-2</v>
      </c>
      <c r="N1845">
        <v>-1.4074300345659501E-2</v>
      </c>
      <c r="O1845">
        <v>-1.4722607643670199E-2</v>
      </c>
      <c r="P1845">
        <v>-2.3041861094553601E-2</v>
      </c>
      <c r="Q1845" s="15">
        <f t="shared" si="85"/>
        <v>1363.6099850000001</v>
      </c>
      <c r="R1845" s="15">
        <f t="shared" si="86"/>
        <v>0.57999999999999996</v>
      </c>
      <c r="T1845" s="3">
        <v>40659</v>
      </c>
      <c r="U1845">
        <v>1347.23999</v>
      </c>
      <c r="V1845" s="9">
        <v>40655</v>
      </c>
      <c r="W1845" s="8">
        <v>0.64</v>
      </c>
    </row>
    <row r="1846" spans="1:23" x14ac:dyDescent="0.4">
      <c r="A1846">
        <v>20110502</v>
      </c>
      <c r="B1846" s="3">
        <f t="shared" si="84"/>
        <v>40665</v>
      </c>
      <c r="C1846">
        <v>-7.9463949219210801E-3</v>
      </c>
      <c r="D1846">
        <v>-1.7761798113666599E-2</v>
      </c>
      <c r="E1846">
        <v>-2.3207372490648599E-2</v>
      </c>
      <c r="F1846">
        <v>-1.8380730697021699E-2</v>
      </c>
      <c r="G1846">
        <v>-8.5783191937675793E-3</v>
      </c>
      <c r="H1846">
        <v>-1.42676597192839E-2</v>
      </c>
      <c r="I1846">
        <v>5.1927077809101301E-4</v>
      </c>
      <c r="J1846">
        <v>-2.12783589921508E-2</v>
      </c>
      <c r="K1846">
        <v>-3.1692662159830402E-2</v>
      </c>
      <c r="L1846">
        <v>-2.2550044326945701E-2</v>
      </c>
      <c r="M1846">
        <v>-2.1880743935369099E-2</v>
      </c>
      <c r="N1846">
        <v>-5.6278717626318496E-3</v>
      </c>
      <c r="O1846">
        <v>-8.4412765377079504E-3</v>
      </c>
      <c r="P1846">
        <v>-2.3285892715759801E-2</v>
      </c>
      <c r="Q1846" s="15">
        <f t="shared" si="85"/>
        <v>1361.219971</v>
      </c>
      <c r="R1846" s="15">
        <f t="shared" si="86"/>
        <v>0.52</v>
      </c>
      <c r="T1846" s="3">
        <v>40660</v>
      </c>
      <c r="U1846">
        <v>1355.660034</v>
      </c>
      <c r="V1846" s="9">
        <v>40658</v>
      </c>
      <c r="W1846" s="8">
        <v>0.57999999999999996</v>
      </c>
    </row>
    <row r="1847" spans="1:23" x14ac:dyDescent="0.4">
      <c r="A1847">
        <v>20110503</v>
      </c>
      <c r="B1847" s="3">
        <f t="shared" si="84"/>
        <v>40666</v>
      </c>
      <c r="D1847">
        <v>-4.2721591195788597E-2</v>
      </c>
      <c r="E1847">
        <v>-1.6443403881499001E-2</v>
      </c>
      <c r="F1847">
        <v>-1.22390275024961E-2</v>
      </c>
      <c r="H1847">
        <v>-2.5713406580298099E-2</v>
      </c>
      <c r="I1847">
        <v>-1.5584973617670301E-2</v>
      </c>
      <c r="J1847">
        <v>-8.7338842975175895E-3</v>
      </c>
      <c r="L1847">
        <v>-2.0895181485989602E-2</v>
      </c>
      <c r="M1847">
        <v>-2.6337041188190202E-2</v>
      </c>
      <c r="N1847">
        <v>-1.9727904071440299E-2</v>
      </c>
      <c r="O1847">
        <v>-4.4294517899579403E-2</v>
      </c>
      <c r="P1847">
        <v>-2.93842679509712E-2</v>
      </c>
      <c r="Q1847" s="15">
        <f t="shared" si="85"/>
        <v>1356.619995</v>
      </c>
      <c r="R1847" s="15">
        <f t="shared" si="86"/>
        <v>0.67</v>
      </c>
      <c r="T1847" s="3">
        <v>40661</v>
      </c>
      <c r="U1847">
        <v>1360.4799800000001</v>
      </c>
      <c r="V1847" s="9">
        <v>40659</v>
      </c>
      <c r="W1847" s="8">
        <v>0.59</v>
      </c>
    </row>
    <row r="1848" spans="1:23" x14ac:dyDescent="0.4">
      <c r="A1848">
        <v>20110504</v>
      </c>
      <c r="B1848" s="3">
        <f t="shared" si="84"/>
        <v>40667</v>
      </c>
      <c r="C1848">
        <v>-2.8392442004057598E-2</v>
      </c>
      <c r="D1848">
        <v>-1.02276252555618E-2</v>
      </c>
      <c r="E1848">
        <v>-2.48742317588375E-2</v>
      </c>
      <c r="F1848">
        <v>-2.1420718430271199E-2</v>
      </c>
      <c r="G1848">
        <v>-3.2702133694877102E-2</v>
      </c>
      <c r="H1848">
        <v>-7.8863133730308291E-3</v>
      </c>
      <c r="K1848">
        <v>-3.7330915326319797E-2</v>
      </c>
      <c r="L1848">
        <v>-2.6538712159328601E-2</v>
      </c>
      <c r="M1848">
        <v>-3.85650429496062E-2</v>
      </c>
      <c r="N1848">
        <v>-1.8207357336329701E-2</v>
      </c>
      <c r="O1848">
        <v>-2.84997330008562E-2</v>
      </c>
      <c r="P1848">
        <v>-1.47161869857737E-2</v>
      </c>
      <c r="Q1848" s="15">
        <f t="shared" si="85"/>
        <v>1347.3199460000001</v>
      </c>
      <c r="R1848" s="15">
        <f t="shared" si="86"/>
        <v>0.74</v>
      </c>
      <c r="T1848" s="3">
        <v>40662</v>
      </c>
      <c r="U1848">
        <v>1363.6099850000001</v>
      </c>
      <c r="V1848" s="9">
        <v>40660</v>
      </c>
      <c r="W1848" s="8">
        <v>0.6</v>
      </c>
    </row>
    <row r="1849" spans="1:23" x14ac:dyDescent="0.4">
      <c r="A1849">
        <v>20110505</v>
      </c>
      <c r="B1849" s="3">
        <f t="shared" si="84"/>
        <v>40668</v>
      </c>
      <c r="C1849">
        <v>-2.53253204457368E-2</v>
      </c>
      <c r="D1849">
        <v>-3.2214057369008099E-2</v>
      </c>
      <c r="E1849">
        <v>-1.9104809363025301E-2</v>
      </c>
      <c r="F1849">
        <v>-9.7838314530093506E-2</v>
      </c>
      <c r="G1849">
        <v>-3.60238851919744E-2</v>
      </c>
      <c r="H1849">
        <v>-3.4982917771557598E-2</v>
      </c>
      <c r="I1849">
        <v>-7.1017898638800606E-2</v>
      </c>
      <c r="J1849">
        <v>-1.5633434876881201E-2</v>
      </c>
      <c r="K1849">
        <v>-2.06525291054497E-2</v>
      </c>
      <c r="L1849">
        <v>-1.6583454413341601E-2</v>
      </c>
      <c r="M1849">
        <v>-2.25836002846347E-2</v>
      </c>
      <c r="N1849">
        <v>-1.6574089183820102E-2</v>
      </c>
      <c r="O1849">
        <v>-1.8140131365107299E-2</v>
      </c>
      <c r="P1849">
        <v>-2.6432975693555998E-2</v>
      </c>
      <c r="Q1849" s="15">
        <f t="shared" si="85"/>
        <v>1335.099976</v>
      </c>
      <c r="R1849" s="15">
        <f t="shared" si="86"/>
        <v>0.67</v>
      </c>
      <c r="T1849" s="3">
        <v>40665</v>
      </c>
      <c r="U1849">
        <v>1361.219971</v>
      </c>
      <c r="V1849" s="9">
        <v>40661</v>
      </c>
      <c r="W1849" s="8">
        <v>0.55000000000000004</v>
      </c>
    </row>
    <row r="1850" spans="1:23" x14ac:dyDescent="0.4">
      <c r="A1850">
        <v>20110506</v>
      </c>
      <c r="B1850" s="3">
        <f t="shared" si="84"/>
        <v>40669</v>
      </c>
      <c r="C1850">
        <v>1.7692244862445701E-2</v>
      </c>
      <c r="D1850">
        <v>-1.57304778861794E-2</v>
      </c>
      <c r="E1850">
        <v>-3.12185131022189E-2</v>
      </c>
      <c r="F1850">
        <v>-2.34705830926763E-2</v>
      </c>
      <c r="H1850">
        <v>-2.50217897635754E-2</v>
      </c>
      <c r="I1850">
        <v>-1.7622672076478101E-2</v>
      </c>
      <c r="J1850">
        <v>-2.7130230778564302E-2</v>
      </c>
      <c r="K1850">
        <v>-2.7746529236936299E-2</v>
      </c>
      <c r="M1850">
        <v>2.3174324308174298E-3</v>
      </c>
      <c r="N1850">
        <v>-2.0064049460023201E-2</v>
      </c>
      <c r="O1850">
        <v>-1.8149296686390301E-2</v>
      </c>
      <c r="P1850">
        <v>-2.10027508275346E-2</v>
      </c>
      <c r="Q1850" s="15">
        <f t="shared" si="85"/>
        <v>1340.1999510000001</v>
      </c>
      <c r="R1850" s="15">
        <f t="shared" si="86"/>
        <v>0.65</v>
      </c>
      <c r="T1850" s="3">
        <v>40666</v>
      </c>
      <c r="U1850">
        <v>1356.619995</v>
      </c>
      <c r="V1850" s="9">
        <v>40662</v>
      </c>
      <c r="W1850" s="8">
        <v>0.57999999999999996</v>
      </c>
    </row>
    <row r="1851" spans="1:23" x14ac:dyDescent="0.4">
      <c r="A1851">
        <v>20110509</v>
      </c>
      <c r="B1851" s="3">
        <f t="shared" si="84"/>
        <v>40672</v>
      </c>
      <c r="C1851">
        <v>-2.24797202544131E-2</v>
      </c>
      <c r="D1851">
        <v>-8.4136780518351204E-3</v>
      </c>
      <c r="E1851">
        <v>-9.5826294841066095E-3</v>
      </c>
      <c r="F1851">
        <v>-3.05501405777697E-2</v>
      </c>
      <c r="G1851">
        <v>-1.9662549540216401E-2</v>
      </c>
      <c r="H1851">
        <v>-4.3696375521458199E-2</v>
      </c>
      <c r="I1851">
        <v>-3.1585519102179702E-2</v>
      </c>
      <c r="J1851">
        <v>-2.0946307813483001E-2</v>
      </c>
      <c r="K1851">
        <v>-2.0745809722138901E-2</v>
      </c>
      <c r="L1851">
        <v>-3.0584997644558101E-2</v>
      </c>
      <c r="M1851">
        <v>-2.9452026030304199E-2</v>
      </c>
      <c r="N1851">
        <v>-2.6505195662197702E-2</v>
      </c>
      <c r="P1851">
        <v>-1.33649604241486E-2</v>
      </c>
      <c r="Q1851" s="15">
        <f t="shared" si="85"/>
        <v>1346.290039</v>
      </c>
      <c r="R1851" s="15">
        <f t="shared" si="86"/>
        <v>0.64</v>
      </c>
      <c r="T1851" s="3">
        <v>40667</v>
      </c>
      <c r="U1851">
        <v>1347.3199460000001</v>
      </c>
      <c r="V1851" s="9">
        <v>40665</v>
      </c>
      <c r="W1851" s="8">
        <v>0.52</v>
      </c>
    </row>
    <row r="1852" spans="1:23" x14ac:dyDescent="0.4">
      <c r="A1852">
        <v>20110510</v>
      </c>
      <c r="B1852" s="3">
        <f t="shared" si="84"/>
        <v>40673</v>
      </c>
      <c r="C1852">
        <v>-2.6423783028247601E-2</v>
      </c>
      <c r="D1852">
        <v>-3.1544124093851697E-2</v>
      </c>
      <c r="E1852">
        <v>-3.5024986306638799E-2</v>
      </c>
      <c r="F1852">
        <v>-1.96550487635123E-2</v>
      </c>
      <c r="G1852">
        <v>-2.38258191970128E-2</v>
      </c>
      <c r="H1852">
        <v>-2.25638778710649E-2</v>
      </c>
      <c r="I1852">
        <v>-1.73863296365275E-2</v>
      </c>
      <c r="J1852">
        <v>-1.88406566975164E-2</v>
      </c>
      <c r="M1852">
        <v>-1.7249369487873902E-2</v>
      </c>
      <c r="N1852">
        <v>-3.8756344140251899E-2</v>
      </c>
      <c r="O1852">
        <v>-2.63218535488201E-2</v>
      </c>
      <c r="P1852">
        <v>-1.42196245171632E-2</v>
      </c>
      <c r="Q1852" s="15">
        <f t="shared" si="85"/>
        <v>1357.160034</v>
      </c>
      <c r="R1852" s="15">
        <f t="shared" si="86"/>
        <v>0.6</v>
      </c>
      <c r="T1852" s="3">
        <v>40668</v>
      </c>
      <c r="U1852">
        <v>1335.099976</v>
      </c>
      <c r="V1852" s="9">
        <v>40666</v>
      </c>
      <c r="W1852" s="8">
        <v>0.67</v>
      </c>
    </row>
    <row r="1853" spans="1:23" x14ac:dyDescent="0.4">
      <c r="A1853">
        <v>20110511</v>
      </c>
      <c r="B1853" s="3">
        <f t="shared" si="84"/>
        <v>40674</v>
      </c>
      <c r="C1853">
        <v>-1.6243965512581199E-2</v>
      </c>
      <c r="D1853">
        <v>-7.3918391011969396E-3</v>
      </c>
      <c r="E1853">
        <v>-2.1545653924726901E-2</v>
      </c>
      <c r="F1853">
        <v>-2.10586776197665E-2</v>
      </c>
      <c r="G1853">
        <v>-1.71709932901556E-2</v>
      </c>
      <c r="H1853">
        <v>-6.5752641981162998E-4</v>
      </c>
      <c r="I1853">
        <v>5.8406538194708197E-4</v>
      </c>
      <c r="J1853">
        <v>-2.19688202459251E-2</v>
      </c>
      <c r="K1853">
        <v>-1.89625751744311E-2</v>
      </c>
      <c r="L1853">
        <v>-2.12813270852374E-2</v>
      </c>
      <c r="N1853">
        <v>-1.88314423216672E-2</v>
      </c>
      <c r="O1853">
        <v>-2.3720335828175201E-2</v>
      </c>
      <c r="Q1853" s="15">
        <f t="shared" si="85"/>
        <v>1342.079956</v>
      </c>
      <c r="R1853" s="15">
        <f t="shared" si="86"/>
        <v>0.68</v>
      </c>
      <c r="T1853" s="3">
        <v>40669</v>
      </c>
      <c r="U1853">
        <v>1340.1999510000001</v>
      </c>
      <c r="V1853" s="9">
        <v>40667</v>
      </c>
      <c r="W1853" s="8">
        <v>0.74</v>
      </c>
    </row>
    <row r="1854" spans="1:23" x14ac:dyDescent="0.4">
      <c r="A1854">
        <v>20110512</v>
      </c>
      <c r="B1854" s="3">
        <f t="shared" si="84"/>
        <v>40675</v>
      </c>
      <c r="C1854">
        <v>-2.31212518850464E-2</v>
      </c>
      <c r="D1854">
        <v>-1.99210114845552E-2</v>
      </c>
      <c r="E1854">
        <v>-3.8894786374038599E-2</v>
      </c>
      <c r="F1854">
        <v>-1.3026407373038999E-2</v>
      </c>
      <c r="G1854">
        <v>-2.85403154444312E-2</v>
      </c>
      <c r="H1854">
        <v>-2.5918025015977302E-3</v>
      </c>
      <c r="I1854">
        <v>-2.2513225499142701E-2</v>
      </c>
      <c r="J1854">
        <v>-1.6629133383929399E-2</v>
      </c>
      <c r="K1854">
        <v>-1.36669397699417E-2</v>
      </c>
      <c r="M1854">
        <v>-1.44794882192561E-2</v>
      </c>
      <c r="N1854">
        <v>1.2166342235644501E-2</v>
      </c>
      <c r="O1854">
        <v>-1.6968436281738799E-2</v>
      </c>
      <c r="P1854">
        <v>-1.6832813834971899E-2</v>
      </c>
      <c r="Q1854" s="15">
        <f t="shared" si="85"/>
        <v>1348.650024</v>
      </c>
      <c r="R1854" s="15">
        <f t="shared" si="86"/>
        <v>0.67</v>
      </c>
      <c r="T1854" s="3">
        <v>40672</v>
      </c>
      <c r="U1854">
        <v>1346.290039</v>
      </c>
      <c r="V1854" s="9">
        <v>40668</v>
      </c>
      <c r="W1854" s="8">
        <v>0.67</v>
      </c>
    </row>
    <row r="1855" spans="1:23" x14ac:dyDescent="0.4">
      <c r="A1855">
        <v>20110513</v>
      </c>
      <c r="B1855" s="3">
        <f t="shared" si="84"/>
        <v>40676</v>
      </c>
      <c r="C1855">
        <v>-1.35890990524749E-2</v>
      </c>
      <c r="D1855">
        <v>-2.3472856077115401E-2</v>
      </c>
      <c r="E1855">
        <v>-1.49610443514581E-2</v>
      </c>
      <c r="G1855">
        <v>1.6926946973532E-4</v>
      </c>
      <c r="H1855">
        <v>-3.2543403538580098E-3</v>
      </c>
      <c r="I1855">
        <v>-1.72942932521177E-2</v>
      </c>
      <c r="J1855">
        <v>-8.3714480238413404E-3</v>
      </c>
      <c r="K1855">
        <v>-2.5895062718760398E-2</v>
      </c>
      <c r="L1855">
        <v>-1.4015072387505399E-2</v>
      </c>
      <c r="M1855">
        <v>-3.9622437452870397E-2</v>
      </c>
      <c r="N1855">
        <v>-1.65288045082576E-2</v>
      </c>
      <c r="O1855">
        <v>-4.3257627512404001E-3</v>
      </c>
      <c r="P1855">
        <v>-1.7997929480604202E-2</v>
      </c>
      <c r="Q1855" s="15">
        <f t="shared" si="85"/>
        <v>1337.7700199999999</v>
      </c>
      <c r="R1855" s="15">
        <f t="shared" si="86"/>
        <v>0.77</v>
      </c>
      <c r="T1855" s="3">
        <v>40673</v>
      </c>
      <c r="U1855">
        <v>1357.160034</v>
      </c>
      <c r="V1855" s="9">
        <v>40669</v>
      </c>
      <c r="W1855" s="8">
        <v>0.65</v>
      </c>
    </row>
    <row r="1856" spans="1:23" x14ac:dyDescent="0.4">
      <c r="A1856">
        <v>20110516</v>
      </c>
      <c r="B1856" s="3">
        <f t="shared" si="84"/>
        <v>40679</v>
      </c>
      <c r="C1856">
        <v>-3.06746610471899E-2</v>
      </c>
      <c r="D1856">
        <v>-2.1037991913101201E-2</v>
      </c>
      <c r="E1856">
        <v>-1.4204397931672601E-2</v>
      </c>
      <c r="F1856">
        <v>-2.5526706044462E-2</v>
      </c>
      <c r="G1856">
        <v>-1.49036613389991E-2</v>
      </c>
      <c r="H1856">
        <v>-1.3515958069412901E-2</v>
      </c>
      <c r="I1856">
        <v>-1.72031158616496E-2</v>
      </c>
      <c r="J1856">
        <v>1.5676981317631299E-2</v>
      </c>
      <c r="K1856">
        <v>-2.1444073651204501E-2</v>
      </c>
      <c r="L1856">
        <v>-2.2197981109063999E-2</v>
      </c>
      <c r="N1856">
        <v>-1.73730032427384E-2</v>
      </c>
      <c r="O1856">
        <v>-1.7615022739996201E-2</v>
      </c>
      <c r="P1856">
        <v>-1.81524494185622E-2</v>
      </c>
      <c r="Q1856" s="15">
        <f t="shared" si="85"/>
        <v>1329.469971</v>
      </c>
      <c r="R1856" s="15">
        <f t="shared" si="86"/>
        <v>0.63</v>
      </c>
      <c r="T1856" s="3">
        <v>40674</v>
      </c>
      <c r="U1856">
        <v>1342.079956</v>
      </c>
      <c r="V1856" s="9">
        <v>40672</v>
      </c>
      <c r="W1856" s="8">
        <v>0.64</v>
      </c>
    </row>
    <row r="1857" spans="1:23" x14ac:dyDescent="0.4">
      <c r="A1857">
        <v>20110517</v>
      </c>
      <c r="B1857" s="3">
        <f t="shared" si="84"/>
        <v>40680</v>
      </c>
      <c r="C1857">
        <v>-2.8931418832745401E-2</v>
      </c>
      <c r="D1857">
        <v>-2.0168146774858502E-2</v>
      </c>
      <c r="E1857">
        <v>-2.6133404933612801E-2</v>
      </c>
      <c r="F1857">
        <v>-1.1431241459653499E-2</v>
      </c>
      <c r="G1857">
        <v>-8.7786025414822305E-3</v>
      </c>
      <c r="H1857">
        <v>-2.1523293140499899E-2</v>
      </c>
      <c r="I1857">
        <v>-5.5824839216315602E-3</v>
      </c>
      <c r="J1857">
        <v>-1.1626550926657901E-2</v>
      </c>
      <c r="K1857">
        <v>-2.0403557544475901E-2</v>
      </c>
      <c r="L1857">
        <v>-1.6262306714496001E-2</v>
      </c>
      <c r="M1857">
        <v>-9.9068106005282906E-3</v>
      </c>
      <c r="N1857">
        <v>-3.9211458806425799E-2</v>
      </c>
      <c r="O1857">
        <v>-2.1623678520680398E-2</v>
      </c>
      <c r="P1857">
        <v>-1.7001814708277201E-2</v>
      </c>
      <c r="Q1857" s="15">
        <f t="shared" si="85"/>
        <v>1328.9799800000001</v>
      </c>
      <c r="R1857" s="15">
        <f t="shared" si="86"/>
        <v>0.75</v>
      </c>
      <c r="T1857" s="3">
        <v>40675</v>
      </c>
      <c r="U1857">
        <v>1348.650024</v>
      </c>
      <c r="V1857" s="9">
        <v>40673</v>
      </c>
      <c r="W1857" s="8">
        <v>0.6</v>
      </c>
    </row>
    <row r="1858" spans="1:23" x14ac:dyDescent="0.4">
      <c r="A1858">
        <v>20110518</v>
      </c>
      <c r="B1858" s="3">
        <f t="shared" ref="B1858:B1921" si="87">DATE(LEFT(A1858, 4),RIGHT(LEFT(A1858,6),2),RIGHT(A1858, 2))</f>
        <v>40681</v>
      </c>
      <c r="C1858">
        <v>-1.5015998869878699E-2</v>
      </c>
      <c r="D1858">
        <v>-1.34737000962208E-2</v>
      </c>
      <c r="E1858">
        <v>-2.1593928354429699E-2</v>
      </c>
      <c r="F1858">
        <v>-2.1461611992664099E-2</v>
      </c>
      <c r="G1858">
        <v>-1.0579725269636599E-2</v>
      </c>
      <c r="H1858">
        <v>-1.44730062204633E-2</v>
      </c>
      <c r="I1858">
        <v>-1.4953074767461799E-2</v>
      </c>
      <c r="J1858">
        <v>-2.6994127106972299E-2</v>
      </c>
      <c r="K1858">
        <v>-1.0320465186909E-2</v>
      </c>
      <c r="L1858">
        <v>-2.1140616004612599E-2</v>
      </c>
      <c r="M1858">
        <v>3.30153567924981E-3</v>
      </c>
      <c r="N1858">
        <v>-7.8720598549802297E-3</v>
      </c>
      <c r="O1858">
        <v>-2.7246825819433901E-2</v>
      </c>
      <c r="P1858">
        <v>-3.1181931126806801E-2</v>
      </c>
      <c r="Q1858" s="15">
        <f t="shared" si="85"/>
        <v>1340.6800539999999</v>
      </c>
      <c r="R1858" s="15">
        <f t="shared" si="86"/>
        <v>0.7</v>
      </c>
      <c r="T1858" s="3">
        <v>40676</v>
      </c>
      <c r="U1858">
        <v>1337.7700199999999</v>
      </c>
      <c r="V1858" s="9">
        <v>40674</v>
      </c>
      <c r="W1858" s="8">
        <v>0.68</v>
      </c>
    </row>
    <row r="1859" spans="1:23" x14ac:dyDescent="0.4">
      <c r="A1859">
        <v>20110519</v>
      </c>
      <c r="B1859" s="3">
        <f t="shared" si="87"/>
        <v>40682</v>
      </c>
      <c r="C1859">
        <v>-5.2970387369732797E-3</v>
      </c>
      <c r="D1859">
        <v>-9.8278308356763901E-3</v>
      </c>
      <c r="E1859">
        <v>-1.50519861725223E-2</v>
      </c>
      <c r="F1859">
        <v>1.4725265588799901E-2</v>
      </c>
      <c r="G1859">
        <v>-1.4550130023897699E-2</v>
      </c>
      <c r="H1859">
        <v>-2.9244925978315502E-3</v>
      </c>
      <c r="I1859">
        <v>-3.0802529447652102E-2</v>
      </c>
      <c r="J1859">
        <v>-1.42685738355804E-2</v>
      </c>
      <c r="K1859">
        <v>-1.8767355277802999E-2</v>
      </c>
      <c r="L1859">
        <v>-2.14981073936996E-2</v>
      </c>
      <c r="M1859">
        <v>-4.9922799601543897E-3</v>
      </c>
      <c r="N1859">
        <v>-1.9558826974606602E-2</v>
      </c>
      <c r="O1859">
        <v>-1.35473031376224E-2</v>
      </c>
      <c r="P1859">
        <v>-1.5550791491355499E-2</v>
      </c>
      <c r="Q1859" s="15">
        <f t="shared" ref="Q1859:Q1922" si="88">INDEX($U$2:$U$4000, MATCH(B1859,$T$2:$T$4000,0) )</f>
        <v>1343.599976</v>
      </c>
      <c r="R1859" s="15">
        <f t="shared" ref="R1859:R1922" si="89">INDEX($W$2:$W$3552, MATCH(B1859,$V$2:$V$3552,0) )</f>
        <v>0.71</v>
      </c>
      <c r="T1859" s="3">
        <v>40679</v>
      </c>
      <c r="U1859">
        <v>1329.469971</v>
      </c>
      <c r="V1859" s="9">
        <v>40675</v>
      </c>
      <c r="W1859" s="8">
        <v>0.67</v>
      </c>
    </row>
    <row r="1860" spans="1:23" x14ac:dyDescent="0.4">
      <c r="A1860">
        <v>20110520</v>
      </c>
      <c r="B1860" s="3">
        <f t="shared" si="87"/>
        <v>40683</v>
      </c>
      <c r="D1860">
        <v>-1.75069663669771E-2</v>
      </c>
      <c r="I1860">
        <v>-3.8901686219791898E-2</v>
      </c>
      <c r="J1860">
        <v>-1.4034318046288999E-2</v>
      </c>
      <c r="L1860">
        <v>1.9979489378495401E-2</v>
      </c>
      <c r="M1860">
        <v>-1.2910570698611399E-2</v>
      </c>
      <c r="P1860">
        <v>-2.64054715135719E-2</v>
      </c>
      <c r="Q1860" s="15">
        <f t="shared" si="88"/>
        <v>1333.2700199999999</v>
      </c>
      <c r="R1860" s="15">
        <f t="shared" si="89"/>
        <v>0.76</v>
      </c>
      <c r="T1860" s="3">
        <v>40680</v>
      </c>
      <c r="U1860">
        <v>1328.9799800000001</v>
      </c>
      <c r="V1860" s="9">
        <v>40676</v>
      </c>
      <c r="W1860" s="8">
        <v>0.77</v>
      </c>
    </row>
    <row r="1861" spans="1:23" x14ac:dyDescent="0.4">
      <c r="A1861">
        <v>20110523</v>
      </c>
      <c r="B1861" s="3">
        <f t="shared" si="87"/>
        <v>40686</v>
      </c>
      <c r="C1861">
        <v>-5.37767260920946E-2</v>
      </c>
      <c r="I1861">
        <v>-1.7976866590808899E-2</v>
      </c>
      <c r="J1861">
        <v>-2.1629480050625899E-2</v>
      </c>
      <c r="L1861">
        <v>-1.6080397358770499E-2</v>
      </c>
      <c r="M1861">
        <v>-2.3965480467175101E-2</v>
      </c>
      <c r="P1861">
        <v>-1.81964684215567E-2</v>
      </c>
      <c r="Q1861" s="15">
        <f t="shared" si="88"/>
        <v>1317.369995</v>
      </c>
      <c r="R1861" s="15">
        <f t="shared" si="89"/>
        <v>0.69</v>
      </c>
      <c r="T1861" s="3">
        <v>40681</v>
      </c>
      <c r="U1861">
        <v>1340.6800539999999</v>
      </c>
      <c r="V1861" s="9">
        <v>40679</v>
      </c>
      <c r="W1861" s="8">
        <v>0.63</v>
      </c>
    </row>
    <row r="1862" spans="1:23" x14ac:dyDescent="0.4">
      <c r="A1862">
        <v>20110524</v>
      </c>
      <c r="B1862" s="3">
        <f t="shared" si="87"/>
        <v>40687</v>
      </c>
      <c r="I1862">
        <v>-1.8253036828384799E-2</v>
      </c>
      <c r="K1862">
        <v>-1.87892942496731E-2</v>
      </c>
      <c r="O1862">
        <v>-3.0744452056753399E-2</v>
      </c>
      <c r="P1862">
        <v>-1.8452741486727299E-2</v>
      </c>
      <c r="Q1862" s="15">
        <f t="shared" si="88"/>
        <v>1316.280029</v>
      </c>
      <c r="R1862" s="15">
        <f t="shared" si="89"/>
        <v>0.6</v>
      </c>
      <c r="T1862" s="3">
        <v>40682</v>
      </c>
      <c r="U1862">
        <v>1343.599976</v>
      </c>
      <c r="V1862" s="9">
        <v>40680</v>
      </c>
      <c r="W1862" s="8">
        <v>0.75</v>
      </c>
    </row>
    <row r="1863" spans="1:23" x14ac:dyDescent="0.4">
      <c r="A1863">
        <v>20110525</v>
      </c>
      <c r="B1863" s="3">
        <f t="shared" si="87"/>
        <v>40688</v>
      </c>
      <c r="Q1863" s="15">
        <f t="shared" si="88"/>
        <v>1320.469971</v>
      </c>
      <c r="R1863" s="15">
        <f t="shared" si="89"/>
        <v>0.51</v>
      </c>
      <c r="T1863" s="3">
        <v>40683</v>
      </c>
      <c r="U1863">
        <v>1333.2700199999999</v>
      </c>
      <c r="V1863" s="9">
        <v>40681</v>
      </c>
      <c r="W1863" s="8">
        <v>0.7</v>
      </c>
    </row>
    <row r="1864" spans="1:23" x14ac:dyDescent="0.4">
      <c r="A1864">
        <v>20110526</v>
      </c>
      <c r="B1864" s="3">
        <f t="shared" si="87"/>
        <v>40689</v>
      </c>
      <c r="D1864">
        <v>-7.7074609780327799E-3</v>
      </c>
      <c r="G1864">
        <v>-2.2742368256856799E-2</v>
      </c>
      <c r="K1864">
        <v>-1.66189948767584E-2</v>
      </c>
      <c r="M1864">
        <v>-1.5097955577050501E-2</v>
      </c>
      <c r="O1864">
        <v>-1.6987809792591999E-2</v>
      </c>
      <c r="Q1864" s="15">
        <f t="shared" si="88"/>
        <v>1325.6899410000001</v>
      </c>
      <c r="R1864" s="15">
        <f t="shared" si="89"/>
        <v>0.62</v>
      </c>
      <c r="T1864" s="3">
        <v>40686</v>
      </c>
      <c r="U1864">
        <v>1317.369995</v>
      </c>
      <c r="V1864" s="9">
        <v>40682</v>
      </c>
      <c r="W1864" s="8">
        <v>0.71</v>
      </c>
    </row>
    <row r="1865" spans="1:23" x14ac:dyDescent="0.4">
      <c r="A1865">
        <v>20110527</v>
      </c>
      <c r="B1865" s="3">
        <f t="shared" si="87"/>
        <v>40690</v>
      </c>
      <c r="C1865">
        <v>-6.12804190834029E-3</v>
      </c>
      <c r="G1865">
        <v>-2.0286304746897899E-2</v>
      </c>
      <c r="I1865">
        <v>-2.7020656431234299E-2</v>
      </c>
      <c r="O1865">
        <v>-1.4681389351287299E-2</v>
      </c>
      <c r="Q1865" s="15">
        <f t="shared" si="88"/>
        <v>1331.099976</v>
      </c>
      <c r="R1865" s="15">
        <f t="shared" si="89"/>
        <v>0.52</v>
      </c>
      <c r="T1865" s="3">
        <v>40687</v>
      </c>
      <c r="U1865">
        <v>1316.280029</v>
      </c>
      <c r="V1865" s="9">
        <v>40683</v>
      </c>
      <c r="W1865" s="8">
        <v>0.76</v>
      </c>
    </row>
    <row r="1866" spans="1:23" x14ac:dyDescent="0.4">
      <c r="A1866">
        <v>20110531</v>
      </c>
      <c r="B1866" s="3">
        <f t="shared" si="87"/>
        <v>40694</v>
      </c>
      <c r="C1866">
        <v>5.1097430906979502E-4</v>
      </c>
      <c r="D1866">
        <v>-1.20834816093789E-2</v>
      </c>
      <c r="F1866">
        <v>-2.3553699662170299E-2</v>
      </c>
      <c r="G1866">
        <v>-3.88426063498176E-2</v>
      </c>
      <c r="P1866">
        <v>-1.58897726043329E-2</v>
      </c>
      <c r="Q1866" s="15">
        <f t="shared" si="88"/>
        <v>1345.1999510000001</v>
      </c>
      <c r="R1866" s="15">
        <f t="shared" si="89"/>
        <v>0.56000000000000005</v>
      </c>
      <c r="T1866" s="3">
        <v>40688</v>
      </c>
      <c r="U1866">
        <v>1320.469971</v>
      </c>
      <c r="V1866" s="9">
        <v>40686</v>
      </c>
      <c r="W1866" s="8">
        <v>0.69</v>
      </c>
    </row>
    <row r="1867" spans="1:23" x14ac:dyDescent="0.4">
      <c r="A1867">
        <v>20110601</v>
      </c>
      <c r="B1867" s="3">
        <f t="shared" si="87"/>
        <v>40695</v>
      </c>
      <c r="C1867">
        <v>-4.0625361023003299E-2</v>
      </c>
      <c r="D1867">
        <v>-1.4470121490607901E-2</v>
      </c>
      <c r="E1867">
        <v>-1.3301048094857E-2</v>
      </c>
      <c r="F1867">
        <v>-2.6565036037904E-2</v>
      </c>
      <c r="K1867">
        <v>-1.47769416267666E-2</v>
      </c>
      <c r="M1867">
        <v>-1.07460702975961E-2</v>
      </c>
      <c r="O1867">
        <v>-1.81915884585136E-2</v>
      </c>
      <c r="P1867">
        <v>-1.4855789014411201E-2</v>
      </c>
      <c r="Q1867" s="15">
        <f t="shared" si="88"/>
        <v>1314.5500489999999</v>
      </c>
      <c r="R1867" s="15">
        <f t="shared" si="89"/>
        <v>0.76</v>
      </c>
      <c r="T1867" s="3">
        <v>40689</v>
      </c>
      <c r="U1867">
        <v>1325.6899410000001</v>
      </c>
      <c r="V1867" s="9">
        <v>40687</v>
      </c>
      <c r="W1867" s="8">
        <v>0.6</v>
      </c>
    </row>
    <row r="1868" spans="1:23" x14ac:dyDescent="0.4">
      <c r="A1868">
        <v>20110602</v>
      </c>
      <c r="B1868" s="3">
        <f t="shared" si="87"/>
        <v>40696</v>
      </c>
      <c r="C1868">
        <v>-1.6420260476045001E-2</v>
      </c>
      <c r="D1868">
        <v>-2.5543517936981799E-2</v>
      </c>
      <c r="E1868">
        <v>-2.2818794507806599E-2</v>
      </c>
      <c r="G1868">
        <v>-7.7914404685389196E-3</v>
      </c>
      <c r="H1868">
        <v>-1.42183183660217E-2</v>
      </c>
      <c r="J1868">
        <v>-1.46561162972377E-2</v>
      </c>
      <c r="K1868">
        <v>-1.8101807350676801E-2</v>
      </c>
      <c r="L1868">
        <v>-2.8801643840852698E-2</v>
      </c>
      <c r="M1868">
        <v>-2.2666492294410801E-2</v>
      </c>
      <c r="N1868">
        <v>-3.2452949726469303E-2</v>
      </c>
      <c r="Q1868" s="15">
        <f t="shared" si="88"/>
        <v>1312.9399410000001</v>
      </c>
      <c r="R1868" s="15">
        <f t="shared" si="89"/>
        <v>0.73</v>
      </c>
      <c r="T1868" s="3">
        <v>40690</v>
      </c>
      <c r="U1868">
        <v>1331.099976</v>
      </c>
      <c r="V1868" s="9">
        <v>40688</v>
      </c>
      <c r="W1868" s="8">
        <v>0.51</v>
      </c>
    </row>
    <row r="1869" spans="1:23" x14ac:dyDescent="0.4">
      <c r="A1869">
        <v>20110603</v>
      </c>
      <c r="B1869" s="3">
        <f t="shared" si="87"/>
        <v>40697</v>
      </c>
      <c r="C1869">
        <v>-7.38620784215199E-2</v>
      </c>
      <c r="D1869">
        <v>-1.41652749086894E-2</v>
      </c>
      <c r="F1869">
        <v>-1.4329186123912801E-2</v>
      </c>
      <c r="G1869">
        <v>-1.7846583693056799E-2</v>
      </c>
      <c r="H1869">
        <v>-1.6198961549033199E-2</v>
      </c>
      <c r="K1869">
        <v>-1.6207101695728102E-2</v>
      </c>
      <c r="L1869">
        <v>-3.6466227629089902E-2</v>
      </c>
      <c r="M1869">
        <v>-3.8802455112115802E-2</v>
      </c>
      <c r="N1869">
        <v>-2.0683879827884399E-2</v>
      </c>
      <c r="P1869">
        <v>-1.52764560424139E-2</v>
      </c>
      <c r="Q1869" s="15">
        <f t="shared" si="88"/>
        <v>1300.160034</v>
      </c>
      <c r="R1869" s="15">
        <f t="shared" si="89"/>
        <v>0.7</v>
      </c>
      <c r="T1869" s="3">
        <v>40694</v>
      </c>
      <c r="U1869">
        <v>1345.1999510000001</v>
      </c>
      <c r="V1869" s="9">
        <v>40689</v>
      </c>
      <c r="W1869" s="8">
        <v>0.62</v>
      </c>
    </row>
    <row r="1870" spans="1:23" x14ac:dyDescent="0.4">
      <c r="A1870">
        <v>20110606</v>
      </c>
      <c r="B1870" s="3">
        <f t="shared" si="87"/>
        <v>40700</v>
      </c>
      <c r="C1870">
        <v>-3.2106587080565997E-2</v>
      </c>
      <c r="D1870">
        <v>-1.52712108738206E-2</v>
      </c>
      <c r="E1870">
        <v>-2.3306424220360999E-2</v>
      </c>
      <c r="F1870">
        <v>-1.56901978490788E-2</v>
      </c>
      <c r="G1870">
        <v>-1.9641383970038399E-2</v>
      </c>
      <c r="H1870">
        <v>-2.3850446140043301E-2</v>
      </c>
      <c r="J1870">
        <v>-1.7278800893341301E-2</v>
      </c>
      <c r="N1870">
        <v>-2.2753569686660299E-2</v>
      </c>
      <c r="Q1870" s="15">
        <f t="shared" si="88"/>
        <v>1286.170044</v>
      </c>
      <c r="R1870" s="15">
        <f t="shared" si="89"/>
        <v>0.79</v>
      </c>
      <c r="T1870" s="3">
        <v>40695</v>
      </c>
      <c r="U1870">
        <v>1314.5500489999999</v>
      </c>
      <c r="V1870" s="9">
        <v>40690</v>
      </c>
      <c r="W1870" s="8">
        <v>0.52</v>
      </c>
    </row>
    <row r="1871" spans="1:23" x14ac:dyDescent="0.4">
      <c r="A1871">
        <v>20110607</v>
      </c>
      <c r="B1871" s="3">
        <f t="shared" si="87"/>
        <v>40701</v>
      </c>
      <c r="C1871">
        <v>1.18784778654424E-2</v>
      </c>
      <c r="D1871">
        <v>-1.6636851586822501E-2</v>
      </c>
      <c r="E1871">
        <v>-9.8599921484727997E-3</v>
      </c>
      <c r="H1871">
        <v>-1.7238890369894799E-2</v>
      </c>
      <c r="K1871">
        <v>-2.1190809944648101E-2</v>
      </c>
      <c r="M1871">
        <v>-2.1383244084525101E-2</v>
      </c>
      <c r="P1871">
        <v>-1.8205994938350099E-2</v>
      </c>
      <c r="Q1871" s="15">
        <f t="shared" si="88"/>
        <v>1284.9399410000001</v>
      </c>
      <c r="R1871" s="15">
        <f t="shared" si="89"/>
        <v>0.74</v>
      </c>
      <c r="T1871" s="3">
        <v>40696</v>
      </c>
      <c r="U1871">
        <v>1312.9399410000001</v>
      </c>
      <c r="V1871" s="9">
        <v>40694</v>
      </c>
      <c r="W1871" s="8">
        <v>0.56000000000000005</v>
      </c>
    </row>
    <row r="1872" spans="1:23" x14ac:dyDescent="0.4">
      <c r="A1872">
        <v>20110608</v>
      </c>
      <c r="B1872" s="3">
        <f t="shared" si="87"/>
        <v>40702</v>
      </c>
      <c r="C1872">
        <v>-1.9805284311706001E-2</v>
      </c>
      <c r="D1872">
        <v>-4.0367061449574004E-3</v>
      </c>
      <c r="E1872">
        <v>-1.6230740255220099E-2</v>
      </c>
      <c r="F1872">
        <v>-2.88220591082128E-2</v>
      </c>
      <c r="G1872">
        <v>-1.4308856086164799E-2</v>
      </c>
      <c r="H1872">
        <v>-9.0447742171653103E-3</v>
      </c>
      <c r="K1872">
        <v>-1.5161821595587901E-2</v>
      </c>
      <c r="M1872">
        <v>-1.6906230902688099E-2</v>
      </c>
      <c r="O1872">
        <v>-1.6119063305647201E-2</v>
      </c>
      <c r="P1872">
        <v>-1.8243790489573999E-2</v>
      </c>
      <c r="Q1872" s="15">
        <f t="shared" si="88"/>
        <v>1279.5600589999999</v>
      </c>
      <c r="R1872" s="15">
        <f t="shared" si="89"/>
        <v>0.97</v>
      </c>
      <c r="T1872" s="3">
        <v>40697</v>
      </c>
      <c r="U1872">
        <v>1300.160034</v>
      </c>
      <c r="V1872" s="9">
        <v>40695</v>
      </c>
      <c r="W1872" s="8">
        <v>0.76</v>
      </c>
    </row>
    <row r="1873" spans="1:23" x14ac:dyDescent="0.4">
      <c r="A1873">
        <v>20110609</v>
      </c>
      <c r="B1873" s="3">
        <f t="shared" si="87"/>
        <v>40703</v>
      </c>
      <c r="C1873">
        <v>1.6511184782172701E-3</v>
      </c>
      <c r="D1873">
        <v>-1.9544201913068601E-2</v>
      </c>
      <c r="E1873">
        <v>-1.8879417801499002E-2</v>
      </c>
      <c r="F1873">
        <v>-3.3596408597875001E-2</v>
      </c>
      <c r="G1873">
        <v>-2.5101631746749498E-2</v>
      </c>
      <c r="H1873">
        <v>-1.5849393161004598E-2</v>
      </c>
      <c r="I1873">
        <v>-1.4176965127788699E-2</v>
      </c>
      <c r="J1873">
        <v>-1.39216927557051E-2</v>
      </c>
      <c r="K1873">
        <v>-1.2694098647616199E-2</v>
      </c>
      <c r="L1873">
        <v>-1.8615054890810799E-2</v>
      </c>
      <c r="M1873">
        <v>-1.47448712615081E-2</v>
      </c>
      <c r="N1873">
        <v>-3.25970091045178E-2</v>
      </c>
      <c r="O1873">
        <v>-2.3275691348552702E-2</v>
      </c>
      <c r="P1873">
        <v>-1.7901058626128299E-2</v>
      </c>
      <c r="Q1873" s="15">
        <f t="shared" si="88"/>
        <v>1289</v>
      </c>
      <c r="R1873" s="15">
        <f t="shared" si="89"/>
        <v>0.77</v>
      </c>
      <c r="T1873" s="3">
        <v>40700</v>
      </c>
      <c r="U1873">
        <v>1286.170044</v>
      </c>
      <c r="V1873" s="9">
        <v>40696</v>
      </c>
      <c r="W1873" s="8">
        <v>0.73</v>
      </c>
    </row>
    <row r="1874" spans="1:23" x14ac:dyDescent="0.4">
      <c r="A1874">
        <v>20110610</v>
      </c>
      <c r="B1874" s="3">
        <f t="shared" si="87"/>
        <v>40704</v>
      </c>
      <c r="C1874">
        <v>-4.0041193741768802E-2</v>
      </c>
      <c r="D1874">
        <v>2.72473816403105E-3</v>
      </c>
      <c r="E1874">
        <v>-2.27757658299831E-2</v>
      </c>
      <c r="F1874">
        <v>-1.22826714726812E-2</v>
      </c>
      <c r="G1874">
        <v>-2.7574281102459099E-2</v>
      </c>
      <c r="H1874">
        <v>-2.5861395863708399E-2</v>
      </c>
      <c r="I1874">
        <v>-1.7372180212165599E-2</v>
      </c>
      <c r="J1874">
        <v>-3.5494319511154997E-2</v>
      </c>
      <c r="K1874">
        <v>-1.3962312819755201E-2</v>
      </c>
      <c r="L1874">
        <v>-1.8851658046006001E-2</v>
      </c>
      <c r="M1874">
        <v>-2.2802188051948599E-2</v>
      </c>
      <c r="N1874">
        <v>-1.82068246802446E-2</v>
      </c>
      <c r="O1874">
        <v>-1.75152677241764E-2</v>
      </c>
      <c r="P1874">
        <v>-1.8881025212672601E-2</v>
      </c>
      <c r="Q1874" s="15">
        <f t="shared" si="88"/>
        <v>1270.9799800000001</v>
      </c>
      <c r="R1874" s="15">
        <f t="shared" si="89"/>
        <v>1</v>
      </c>
      <c r="T1874" s="3">
        <v>40701</v>
      </c>
      <c r="U1874">
        <v>1284.9399410000001</v>
      </c>
      <c r="V1874" s="9">
        <v>40697</v>
      </c>
      <c r="W1874" s="8">
        <v>0.7</v>
      </c>
    </row>
    <row r="1875" spans="1:23" x14ac:dyDescent="0.4">
      <c r="A1875">
        <v>20110613</v>
      </c>
      <c r="B1875" s="3">
        <f t="shared" si="87"/>
        <v>40707</v>
      </c>
      <c r="C1875">
        <v>2.47132542615505E-3</v>
      </c>
      <c r="D1875">
        <v>-2.09146455829749E-2</v>
      </c>
      <c r="E1875">
        <v>-8.6133876821817307E-2</v>
      </c>
      <c r="F1875">
        <v>-2.3211003814583301E-2</v>
      </c>
      <c r="G1875">
        <v>-1.3396809361591299E-2</v>
      </c>
      <c r="H1875">
        <v>-1.27531130681246E-2</v>
      </c>
      <c r="I1875">
        <v>-1.9341614694373201E-2</v>
      </c>
      <c r="J1875">
        <v>-2.3946706873529601E-2</v>
      </c>
      <c r="K1875">
        <v>-2.0847287439358798E-2</v>
      </c>
      <c r="L1875">
        <v>-2.8691219174223199E-2</v>
      </c>
      <c r="N1875">
        <v>-2.46195816273371E-2</v>
      </c>
      <c r="O1875">
        <v>-2.3354934427963599E-2</v>
      </c>
      <c r="P1875">
        <v>-1.9772573322351699E-2</v>
      </c>
      <c r="Q1875" s="15">
        <f t="shared" si="88"/>
        <v>1271.829956</v>
      </c>
      <c r="R1875" s="15">
        <f t="shared" si="89"/>
        <v>0.75</v>
      </c>
      <c r="T1875" s="3">
        <v>40702</v>
      </c>
      <c r="U1875">
        <v>1279.5600589999999</v>
      </c>
      <c r="V1875" s="9">
        <v>40700</v>
      </c>
      <c r="W1875" s="8">
        <v>0.79</v>
      </c>
    </row>
    <row r="1876" spans="1:23" x14ac:dyDescent="0.4">
      <c r="A1876">
        <v>20110614</v>
      </c>
      <c r="B1876" s="3">
        <f t="shared" si="87"/>
        <v>40708</v>
      </c>
      <c r="C1876">
        <v>4.8236420461402002E-2</v>
      </c>
      <c r="D1876">
        <v>-1.2570153267362201E-2</v>
      </c>
      <c r="E1876">
        <v>-1.1295132949579199E-2</v>
      </c>
      <c r="F1876">
        <v>-2.1412594008591201E-2</v>
      </c>
      <c r="G1876">
        <v>-1.7063705353677499E-2</v>
      </c>
      <c r="H1876">
        <v>-1.23804023604689E-2</v>
      </c>
      <c r="I1876">
        <v>-1.60723118489681E-2</v>
      </c>
      <c r="J1876">
        <v>-1.69493614206494E-2</v>
      </c>
      <c r="K1876">
        <v>-2.6418577715105598E-2</v>
      </c>
      <c r="L1876">
        <v>-1.7960718514573901E-2</v>
      </c>
      <c r="M1876">
        <v>-3.31987189416134E-2</v>
      </c>
      <c r="N1876">
        <v>-2.5309695784752902E-2</v>
      </c>
      <c r="O1876">
        <v>-1.4941004521053101E-2</v>
      </c>
      <c r="P1876">
        <v>-2.30660874928953E-2</v>
      </c>
      <c r="Q1876" s="15">
        <f t="shared" si="88"/>
        <v>1287.869995</v>
      </c>
      <c r="R1876" s="15">
        <f t="shared" si="89"/>
        <v>0.66</v>
      </c>
      <c r="T1876" s="3">
        <v>40703</v>
      </c>
      <c r="U1876">
        <v>1289</v>
      </c>
      <c r="V1876" s="9">
        <v>40701</v>
      </c>
      <c r="W1876" s="8">
        <v>0.74</v>
      </c>
    </row>
    <row r="1877" spans="1:23" x14ac:dyDescent="0.4">
      <c r="A1877">
        <v>20110615</v>
      </c>
      <c r="B1877" s="3">
        <f t="shared" si="87"/>
        <v>40709</v>
      </c>
      <c r="C1877">
        <v>-7.4579501687250194E-2</v>
      </c>
      <c r="D1877">
        <v>-2.13738680927134E-2</v>
      </c>
      <c r="E1877">
        <v>-1.36633167163531E-2</v>
      </c>
      <c r="F1877">
        <v>-2.0150208277349299E-2</v>
      </c>
      <c r="G1877">
        <v>-2.5022613451787201E-2</v>
      </c>
      <c r="H1877">
        <v>-1.62981201789132E-2</v>
      </c>
      <c r="I1877">
        <v>-1.5791709347780802E-2</v>
      </c>
      <c r="J1877">
        <v>-1.2861984907114999E-2</v>
      </c>
      <c r="K1877">
        <v>-2.0046049956047401E-2</v>
      </c>
      <c r="L1877">
        <v>-2.4049742777162101E-2</v>
      </c>
      <c r="M1877">
        <v>-1.9160305801128701E-2</v>
      </c>
      <c r="N1877">
        <v>-2.25104270549835E-2</v>
      </c>
      <c r="O1877">
        <v>-1.53839787763445E-2</v>
      </c>
      <c r="P1877">
        <v>-1.7554137959075299E-2</v>
      </c>
      <c r="Q1877" s="15">
        <f t="shared" si="88"/>
        <v>1265.420044</v>
      </c>
      <c r="R1877" s="15">
        <f t="shared" si="89"/>
        <v>1.08</v>
      </c>
      <c r="T1877" s="3">
        <v>40704</v>
      </c>
      <c r="U1877">
        <v>1270.9799800000001</v>
      </c>
      <c r="V1877" s="9">
        <v>40702</v>
      </c>
      <c r="W1877" s="8">
        <v>0.97</v>
      </c>
    </row>
    <row r="1878" spans="1:23" x14ac:dyDescent="0.4">
      <c r="A1878">
        <v>20110616</v>
      </c>
      <c r="B1878" s="3">
        <f t="shared" si="87"/>
        <v>40710</v>
      </c>
      <c r="C1878">
        <v>-1.3396729321850299E-2</v>
      </c>
      <c r="D1878">
        <v>-2.0641569169254401E-2</v>
      </c>
      <c r="E1878">
        <v>-1.69326288107653E-2</v>
      </c>
      <c r="F1878">
        <v>-1.0073197061520101E-2</v>
      </c>
      <c r="G1878">
        <v>-1.31552633638824E-2</v>
      </c>
      <c r="H1878">
        <v>-1.24736250129968E-2</v>
      </c>
      <c r="I1878">
        <v>-1.8681297082773E-2</v>
      </c>
      <c r="J1878">
        <v>-9.8549572437266995E-3</v>
      </c>
      <c r="K1878">
        <v>-1.2823817192789201E-2</v>
      </c>
      <c r="L1878">
        <v>8.5226466715173903E-3</v>
      </c>
      <c r="M1878">
        <v>-1.6361251375694798E-2</v>
      </c>
      <c r="N1878">
        <v>4.4477658136539498E-2</v>
      </c>
      <c r="O1878">
        <v>1.3884953946640299E-2</v>
      </c>
      <c r="P1878">
        <v>-5.6556834285668997E-3</v>
      </c>
      <c r="Q1878" s="15">
        <f t="shared" si="88"/>
        <v>1267.6400149999999</v>
      </c>
      <c r="R1878" s="15">
        <f t="shared" si="89"/>
        <v>1.03</v>
      </c>
      <c r="T1878" s="3">
        <v>40707</v>
      </c>
      <c r="U1878">
        <v>1271.829956</v>
      </c>
      <c r="V1878" s="9">
        <v>40703</v>
      </c>
      <c r="W1878" s="8">
        <v>0.77</v>
      </c>
    </row>
    <row r="1879" spans="1:23" x14ac:dyDescent="0.4">
      <c r="A1879">
        <v>20110617</v>
      </c>
      <c r="B1879" s="3">
        <f t="shared" si="87"/>
        <v>40711</v>
      </c>
      <c r="C1879">
        <v>2.2201008037893901E-2</v>
      </c>
      <c r="D1879">
        <v>-2.9220353838249599E-2</v>
      </c>
      <c r="E1879">
        <v>-1.8641447743045401E-2</v>
      </c>
      <c r="F1879">
        <v>-1.6954445584588099E-2</v>
      </c>
      <c r="G1879">
        <v>-2.8235320426672601E-2</v>
      </c>
      <c r="H1879">
        <v>-2.6266920116393502E-2</v>
      </c>
      <c r="I1879">
        <v>-1.6457767643323101E-2</v>
      </c>
      <c r="J1879">
        <v>-2.11011646379748E-2</v>
      </c>
      <c r="K1879">
        <v>-1.6727043457330001E-2</v>
      </c>
      <c r="L1879">
        <v>-2.3284304544213701E-2</v>
      </c>
      <c r="M1879">
        <v>-2.8831052126838699E-2</v>
      </c>
      <c r="N1879">
        <v>-2.76688037903105E-2</v>
      </c>
      <c r="O1879">
        <v>-2.3397607750698601E-2</v>
      </c>
      <c r="P1879">
        <v>-2.0808486900756699E-2</v>
      </c>
      <c r="Q1879" s="15">
        <f t="shared" si="88"/>
        <v>1271.5</v>
      </c>
      <c r="R1879" s="15">
        <f t="shared" si="89"/>
        <v>1.07</v>
      </c>
      <c r="T1879" s="3">
        <v>40708</v>
      </c>
      <c r="U1879">
        <v>1287.869995</v>
      </c>
      <c r="V1879" s="9">
        <v>40704</v>
      </c>
      <c r="W1879" s="8">
        <v>1</v>
      </c>
    </row>
    <row r="1880" spans="1:23" x14ac:dyDescent="0.4">
      <c r="A1880">
        <v>20110620</v>
      </c>
      <c r="B1880" s="3">
        <f t="shared" si="87"/>
        <v>40714</v>
      </c>
      <c r="D1880">
        <v>-2.4350492593880099E-2</v>
      </c>
      <c r="E1880">
        <v>-3.06343179324064E-2</v>
      </c>
      <c r="F1880">
        <v>-2.2513405769884299E-2</v>
      </c>
      <c r="G1880">
        <v>-3.3094255711749399E-2</v>
      </c>
      <c r="H1880">
        <v>-3.50409521620677E-2</v>
      </c>
      <c r="I1880">
        <v>-2.10896446704768E-2</v>
      </c>
      <c r="J1880">
        <v>-1.7982180213572702E-2</v>
      </c>
      <c r="K1880">
        <v>-2.3680688906110699E-2</v>
      </c>
      <c r="L1880">
        <v>-2.1683191654227399E-2</v>
      </c>
      <c r="N1880">
        <v>-3.1301253805061498E-2</v>
      </c>
      <c r="O1880">
        <v>-1.7343329042684999E-2</v>
      </c>
      <c r="P1880">
        <v>-2.4930973817276901E-2</v>
      </c>
      <c r="Q1880" s="15">
        <f t="shared" si="88"/>
        <v>1278.3599850000001</v>
      </c>
      <c r="R1880" s="15">
        <f t="shared" si="89"/>
        <v>0.57999999999999996</v>
      </c>
      <c r="T1880" s="3">
        <v>40709</v>
      </c>
      <c r="U1880">
        <v>1265.420044</v>
      </c>
      <c r="V1880" s="9">
        <v>40707</v>
      </c>
      <c r="W1880" s="8">
        <v>0.75</v>
      </c>
    </row>
    <row r="1881" spans="1:23" x14ac:dyDescent="0.4">
      <c r="A1881">
        <v>20110621</v>
      </c>
      <c r="B1881" s="3">
        <f t="shared" si="87"/>
        <v>40715</v>
      </c>
      <c r="D1881">
        <v>-3.4862177393393999E-2</v>
      </c>
      <c r="E1881">
        <v>-3.1019798317436498E-2</v>
      </c>
      <c r="F1881">
        <v>-6.84218002352764E-2</v>
      </c>
      <c r="G1881">
        <v>-4.8746427991143898E-2</v>
      </c>
      <c r="H1881">
        <v>-1.7140083852268801E-2</v>
      </c>
      <c r="I1881">
        <v>-2.3507481738113501E-2</v>
      </c>
      <c r="J1881">
        <v>-1.92712960306506E-2</v>
      </c>
      <c r="N1881">
        <v>-2.7677811205379401E-2</v>
      </c>
      <c r="O1881">
        <v>-1.5391576784769901E-2</v>
      </c>
      <c r="P1881">
        <v>-2.0037926039361699E-2</v>
      </c>
      <c r="Q1881" s="15">
        <f t="shared" si="88"/>
        <v>1295.5200199999999</v>
      </c>
      <c r="R1881" s="15">
        <f t="shared" si="89"/>
        <v>0.6</v>
      </c>
      <c r="T1881" s="3">
        <v>40710</v>
      </c>
      <c r="U1881">
        <v>1267.6400149999999</v>
      </c>
      <c r="V1881" s="9">
        <v>40708</v>
      </c>
      <c r="W1881" s="8">
        <v>0.66</v>
      </c>
    </row>
    <row r="1882" spans="1:23" x14ac:dyDescent="0.4">
      <c r="A1882">
        <v>20110622</v>
      </c>
      <c r="B1882" s="3">
        <f t="shared" si="87"/>
        <v>40716</v>
      </c>
      <c r="C1882">
        <v>-2.8375202381872799E-2</v>
      </c>
      <c r="D1882">
        <v>-3.1324526987026903E-2</v>
      </c>
      <c r="E1882">
        <v>-2.52544567620521E-2</v>
      </c>
      <c r="F1882">
        <v>-2.2788537459616499E-2</v>
      </c>
      <c r="H1882">
        <v>-2.22702885982663E-2</v>
      </c>
      <c r="I1882">
        <v>-2.58554224918526E-2</v>
      </c>
      <c r="L1882">
        <v>-2.9853286976283401E-2</v>
      </c>
      <c r="M1882">
        <v>-1.91710314700822E-2</v>
      </c>
      <c r="N1882">
        <v>-7.5143164354356598E-3</v>
      </c>
      <c r="O1882">
        <v>-2.1550618600028899E-2</v>
      </c>
      <c r="P1882">
        <v>-1.8426306106220501E-2</v>
      </c>
      <c r="Q1882" s="15">
        <f t="shared" si="88"/>
        <v>1287.1400149999999</v>
      </c>
      <c r="R1882" s="15">
        <f t="shared" si="89"/>
        <v>0.53</v>
      </c>
      <c r="T1882" s="3">
        <v>40711</v>
      </c>
      <c r="U1882">
        <v>1271.5</v>
      </c>
      <c r="V1882" s="9">
        <v>40709</v>
      </c>
      <c r="W1882" s="8">
        <v>1.08</v>
      </c>
    </row>
    <row r="1883" spans="1:23" x14ac:dyDescent="0.4">
      <c r="A1883">
        <v>20110623</v>
      </c>
      <c r="B1883" s="3">
        <f t="shared" si="87"/>
        <v>40717</v>
      </c>
      <c r="C1883">
        <v>-6.1965996307645599E-2</v>
      </c>
      <c r="D1883">
        <v>-1.5347792323488599E-2</v>
      </c>
      <c r="E1883">
        <v>-2.2977632993871198E-2</v>
      </c>
      <c r="F1883">
        <v>-2.7047230784559201E-2</v>
      </c>
      <c r="G1883">
        <v>-3.00797350766886E-2</v>
      </c>
      <c r="H1883">
        <v>-2.5635597192657299E-2</v>
      </c>
      <c r="I1883">
        <v>-1.74825423967425E-2</v>
      </c>
      <c r="J1883">
        <v>-2.4975698360284598E-2</v>
      </c>
      <c r="K1883">
        <v>-2.97543294150883E-2</v>
      </c>
      <c r="L1883">
        <v>-1.60680214162373E-2</v>
      </c>
      <c r="M1883">
        <v>-1.8972641517744599E-2</v>
      </c>
      <c r="N1883">
        <v>-6.2288437373001902E-2</v>
      </c>
      <c r="O1883">
        <v>-2.2306464744211701E-2</v>
      </c>
      <c r="P1883">
        <v>-3.7175317831190602E-2</v>
      </c>
      <c r="Q1883" s="15">
        <f t="shared" si="88"/>
        <v>1283.5</v>
      </c>
      <c r="R1883" s="15">
        <f t="shared" si="89"/>
        <v>0.66</v>
      </c>
      <c r="T1883" s="3">
        <v>40714</v>
      </c>
      <c r="U1883">
        <v>1278.3599850000001</v>
      </c>
      <c r="V1883" s="9">
        <v>40710</v>
      </c>
      <c r="W1883" s="8">
        <v>1.03</v>
      </c>
    </row>
    <row r="1884" spans="1:23" x14ac:dyDescent="0.4">
      <c r="A1884">
        <v>20110624</v>
      </c>
      <c r="B1884" s="3">
        <f t="shared" si="87"/>
        <v>40718</v>
      </c>
      <c r="C1884">
        <v>-2.3271453083355601E-2</v>
      </c>
      <c r="D1884">
        <v>-2.65254355261253E-2</v>
      </c>
      <c r="E1884">
        <v>-1.8800512786481802E-2</v>
      </c>
      <c r="F1884">
        <v>-2.63990918654044E-2</v>
      </c>
      <c r="G1884">
        <v>-2.9674133998554598E-2</v>
      </c>
      <c r="H1884">
        <v>-2.25640389936782E-2</v>
      </c>
      <c r="I1884">
        <v>-1.83496100986115E-2</v>
      </c>
      <c r="J1884">
        <v>-2.23538117567652E-2</v>
      </c>
      <c r="K1884">
        <v>-3.0986934202196999E-2</v>
      </c>
      <c r="L1884">
        <v>-2.46110614286148E-2</v>
      </c>
      <c r="M1884">
        <v>-2.3056354402227801E-2</v>
      </c>
      <c r="N1884">
        <v>-2.14896709354001E-2</v>
      </c>
      <c r="O1884">
        <v>-2.27829937038172E-2</v>
      </c>
      <c r="P1884">
        <v>-1.24899945934743E-2</v>
      </c>
      <c r="Q1884" s="15">
        <f t="shared" si="88"/>
        <v>1268.4499510000001</v>
      </c>
      <c r="R1884" s="15">
        <f t="shared" si="89"/>
        <v>0.69</v>
      </c>
      <c r="T1884" s="3">
        <v>40715</v>
      </c>
      <c r="U1884">
        <v>1295.5200199999999</v>
      </c>
      <c r="V1884" s="9">
        <v>40711</v>
      </c>
      <c r="W1884" s="8">
        <v>1.07</v>
      </c>
    </row>
    <row r="1885" spans="1:23" x14ac:dyDescent="0.4">
      <c r="A1885">
        <v>20110627</v>
      </c>
      <c r="B1885" s="3">
        <f t="shared" si="87"/>
        <v>40721</v>
      </c>
      <c r="D1885">
        <v>-2.1897374784299602E-2</v>
      </c>
      <c r="E1885">
        <v>-4.41907978127377E-2</v>
      </c>
      <c r="F1885">
        <v>-2.2654791212264699E-2</v>
      </c>
      <c r="G1885">
        <v>-2.2694824851210299E-2</v>
      </c>
      <c r="K1885">
        <v>-2.0626635137932E-2</v>
      </c>
      <c r="L1885">
        <v>-2.3497392189545201E-2</v>
      </c>
      <c r="M1885">
        <v>-2.6484642199729399E-2</v>
      </c>
      <c r="N1885">
        <v>-2.5638887676098E-2</v>
      </c>
      <c r="P1885">
        <v>-1.8735461768518299E-2</v>
      </c>
      <c r="Q1885" s="15">
        <f t="shared" si="88"/>
        <v>1280.099976</v>
      </c>
      <c r="R1885" s="15">
        <f t="shared" si="89"/>
        <v>0.63</v>
      </c>
      <c r="T1885" s="3">
        <v>40716</v>
      </c>
      <c r="U1885">
        <v>1287.1400149999999</v>
      </c>
      <c r="V1885" s="9">
        <v>40714</v>
      </c>
      <c r="W1885" s="8">
        <v>0.57999999999999996</v>
      </c>
    </row>
    <row r="1886" spans="1:23" x14ac:dyDescent="0.4">
      <c r="A1886">
        <v>20110628</v>
      </c>
      <c r="B1886" s="3">
        <f t="shared" si="87"/>
        <v>40722</v>
      </c>
      <c r="C1886">
        <v>-2.1193418814658499E-2</v>
      </c>
      <c r="D1886">
        <v>-1.851884631095E-2</v>
      </c>
      <c r="E1886">
        <v>-3.4760511246375199E-2</v>
      </c>
      <c r="F1886">
        <v>-3.11054282563E-2</v>
      </c>
      <c r="G1886">
        <v>-2.19181282769353E-2</v>
      </c>
      <c r="H1886">
        <v>-2.2554902680037701E-2</v>
      </c>
      <c r="I1886">
        <v>-2.3307745664802201E-2</v>
      </c>
      <c r="K1886">
        <v>-3.0525697543502602E-2</v>
      </c>
      <c r="L1886">
        <v>-2.3287671364230898E-2</v>
      </c>
      <c r="M1886">
        <v>-3.07602242080895E-2</v>
      </c>
      <c r="N1886">
        <v>-2.18060697003114E-2</v>
      </c>
      <c r="O1886">
        <v>-2.0877528058827099E-2</v>
      </c>
      <c r="P1886">
        <v>-2.9854824905070101E-2</v>
      </c>
      <c r="Q1886" s="15">
        <f t="shared" si="88"/>
        <v>1296.670044</v>
      </c>
      <c r="R1886" s="15">
        <f t="shared" si="89"/>
        <v>0.59</v>
      </c>
      <c r="T1886" s="3">
        <v>40717</v>
      </c>
      <c r="U1886">
        <v>1283.5</v>
      </c>
      <c r="V1886" s="9">
        <v>40715</v>
      </c>
      <c r="W1886" s="8">
        <v>0.6</v>
      </c>
    </row>
    <row r="1887" spans="1:23" x14ac:dyDescent="0.4">
      <c r="A1887">
        <v>20110629</v>
      </c>
      <c r="B1887" s="3">
        <f t="shared" si="87"/>
        <v>40723</v>
      </c>
      <c r="C1887">
        <v>1.11834520010686E-2</v>
      </c>
      <c r="D1887">
        <v>-2.1876560999057999E-2</v>
      </c>
      <c r="E1887">
        <v>-2.56553263276659E-2</v>
      </c>
      <c r="F1887">
        <v>-4.2667530462051198E-2</v>
      </c>
      <c r="G1887">
        <v>-3.8904255615289401E-2</v>
      </c>
      <c r="H1887">
        <v>-2.0222317888042501E-2</v>
      </c>
      <c r="I1887">
        <v>-1.9896909715234098E-2</v>
      </c>
      <c r="K1887">
        <v>-2.3934615973609099E-2</v>
      </c>
      <c r="L1887">
        <v>-1.8503151610444499E-2</v>
      </c>
      <c r="M1887">
        <v>-3.7959188379508298E-2</v>
      </c>
      <c r="N1887">
        <v>-3.0358338003816699E-2</v>
      </c>
      <c r="O1887">
        <v>-2.0135964369075401E-2</v>
      </c>
      <c r="P1887">
        <v>-2.2427871525369202E-2</v>
      </c>
      <c r="Q1887" s="15">
        <f t="shared" si="88"/>
        <v>1307.410034</v>
      </c>
      <c r="R1887" s="15">
        <f t="shared" si="89"/>
        <v>0.59</v>
      </c>
      <c r="T1887" s="3">
        <v>40718</v>
      </c>
      <c r="U1887">
        <v>1268.4499510000001</v>
      </c>
      <c r="V1887" s="9">
        <v>40716</v>
      </c>
      <c r="W1887" s="8">
        <v>0.53</v>
      </c>
    </row>
    <row r="1888" spans="1:23" x14ac:dyDescent="0.4">
      <c r="A1888">
        <v>20110630</v>
      </c>
      <c r="B1888" s="3">
        <f t="shared" si="87"/>
        <v>40724</v>
      </c>
      <c r="D1888">
        <v>-1.6477380622142799E-2</v>
      </c>
      <c r="E1888">
        <v>-2.66443170699814E-2</v>
      </c>
      <c r="F1888">
        <v>-2.10969067272384E-2</v>
      </c>
      <c r="G1888">
        <v>-2.9570677820500001E-2</v>
      </c>
      <c r="H1888">
        <v>-2.4866504978714499E-2</v>
      </c>
      <c r="I1888">
        <v>-3.1389555247582898E-2</v>
      </c>
      <c r="J1888">
        <v>-1.64597668422416E-2</v>
      </c>
      <c r="K1888">
        <v>-2.3958752479766501E-2</v>
      </c>
      <c r="L1888">
        <v>-2.6050958923554E-2</v>
      </c>
      <c r="M1888">
        <v>-1.7143292572976501E-2</v>
      </c>
      <c r="N1888">
        <v>-1.8845873701465201E-2</v>
      </c>
      <c r="O1888">
        <v>-2.5560155759081001E-2</v>
      </c>
      <c r="P1888">
        <v>-2.4524264418283901E-2</v>
      </c>
      <c r="Q1888" s="15">
        <f t="shared" si="88"/>
        <v>1320.6400149999999</v>
      </c>
      <c r="R1888" s="15">
        <f t="shared" si="89"/>
        <v>0.56000000000000005</v>
      </c>
      <c r="T1888" s="3">
        <v>40721</v>
      </c>
      <c r="U1888">
        <v>1280.099976</v>
      </c>
      <c r="V1888" s="9">
        <v>40717</v>
      </c>
      <c r="W1888" s="8">
        <v>0.66</v>
      </c>
    </row>
    <row r="1889" spans="1:23" x14ac:dyDescent="0.4">
      <c r="A1889">
        <v>20110701</v>
      </c>
      <c r="B1889" s="3">
        <f t="shared" si="87"/>
        <v>40725</v>
      </c>
      <c r="C1889">
        <v>-2.0463475938063101E-2</v>
      </c>
      <c r="D1889">
        <v>-4.1608005223810703E-2</v>
      </c>
      <c r="E1889">
        <v>-3.3560032219038902E-2</v>
      </c>
      <c r="F1889">
        <v>-2.32240624268127E-2</v>
      </c>
      <c r="G1889">
        <v>-2.41873740510152E-2</v>
      </c>
      <c r="H1889">
        <v>-1.98788674838653E-2</v>
      </c>
      <c r="I1889">
        <v>-3.0849418675726499E-2</v>
      </c>
      <c r="J1889">
        <v>-2.23245049615085E-2</v>
      </c>
      <c r="K1889">
        <v>-2.3158536526615699E-2</v>
      </c>
      <c r="L1889">
        <v>-1.81044478145631E-2</v>
      </c>
      <c r="M1889">
        <v>-2.4926565832188999E-2</v>
      </c>
      <c r="N1889">
        <v>-1.8729204793787198E-2</v>
      </c>
      <c r="O1889">
        <v>-3.6018419891703901E-2</v>
      </c>
      <c r="P1889">
        <v>-2.18480083477595E-2</v>
      </c>
      <c r="Q1889" s="15">
        <f t="shared" si="88"/>
        <v>1339.670044</v>
      </c>
      <c r="R1889" s="15">
        <f t="shared" si="89"/>
        <v>0.56000000000000005</v>
      </c>
      <c r="T1889" s="3">
        <v>40722</v>
      </c>
      <c r="U1889">
        <v>1296.670044</v>
      </c>
      <c r="V1889" s="9">
        <v>40718</v>
      </c>
      <c r="W1889" s="8">
        <v>0.69</v>
      </c>
    </row>
    <row r="1890" spans="1:23" x14ac:dyDescent="0.4">
      <c r="A1890">
        <v>20110705</v>
      </c>
      <c r="B1890" s="3">
        <f t="shared" si="87"/>
        <v>40729</v>
      </c>
      <c r="C1890">
        <v>-2.18272647561275E-2</v>
      </c>
      <c r="D1890">
        <v>-2.9130442285056901E-2</v>
      </c>
      <c r="E1890">
        <v>-1.9524922330651701E-2</v>
      </c>
      <c r="F1890">
        <v>-2.2989887907361301E-2</v>
      </c>
      <c r="G1890">
        <v>-2.8396135571353901E-2</v>
      </c>
      <c r="H1890">
        <v>-3.1429885438918302E-2</v>
      </c>
      <c r="I1890">
        <v>-2.5693925318205399E-2</v>
      </c>
      <c r="J1890">
        <v>-2.1605760979574801E-2</v>
      </c>
      <c r="K1890">
        <v>-2.0682992635611099E-2</v>
      </c>
      <c r="N1890">
        <v>-2.41745289467321E-2</v>
      </c>
      <c r="O1890">
        <v>-2.8578550944835499E-2</v>
      </c>
      <c r="P1890">
        <v>-1.8066600997791199E-2</v>
      </c>
      <c r="Q1890" s="15">
        <f t="shared" si="88"/>
        <v>1337.880005</v>
      </c>
      <c r="R1890" s="15">
        <f t="shared" si="89"/>
        <v>0.64</v>
      </c>
      <c r="T1890" s="3">
        <v>40723</v>
      </c>
      <c r="U1890">
        <v>1307.410034</v>
      </c>
      <c r="V1890" s="9">
        <v>40721</v>
      </c>
      <c r="W1890" s="8">
        <v>0.63</v>
      </c>
    </row>
    <row r="1891" spans="1:23" x14ac:dyDescent="0.4">
      <c r="A1891">
        <v>20110706</v>
      </c>
      <c r="B1891" s="3">
        <f t="shared" si="87"/>
        <v>40730</v>
      </c>
      <c r="C1891">
        <v>-2.5156816413773601E-2</v>
      </c>
      <c r="D1891">
        <v>-1.7353849381359299E-2</v>
      </c>
      <c r="E1891">
        <v>-2.2534268229367899E-2</v>
      </c>
      <c r="F1891">
        <v>-2.9674345952432998E-2</v>
      </c>
      <c r="G1891">
        <v>-2.3858120392361199E-2</v>
      </c>
      <c r="H1891">
        <v>-2.4434437748030099E-2</v>
      </c>
      <c r="I1891">
        <v>-5.4973540188765803E-2</v>
      </c>
      <c r="J1891">
        <v>-2.77296726054495E-2</v>
      </c>
      <c r="K1891">
        <v>-1.4520849668554501E-2</v>
      </c>
      <c r="L1891">
        <v>-2.0391143149151299E-2</v>
      </c>
      <c r="N1891">
        <v>-2.33391589973602E-2</v>
      </c>
      <c r="O1891">
        <v>-2.4813217933833301E-2</v>
      </c>
      <c r="P1891">
        <v>-2.2833882244263901E-2</v>
      </c>
      <c r="Q1891" s="15">
        <f t="shared" si="88"/>
        <v>1339.219971</v>
      </c>
      <c r="R1891" s="15">
        <f t="shared" si="89"/>
        <v>0.69</v>
      </c>
      <c r="T1891" s="3">
        <v>40724</v>
      </c>
      <c r="U1891">
        <v>1320.6400149999999</v>
      </c>
      <c r="V1891" s="9">
        <v>40722</v>
      </c>
      <c r="W1891" s="8">
        <v>0.59</v>
      </c>
    </row>
    <row r="1892" spans="1:23" x14ac:dyDescent="0.4">
      <c r="A1892">
        <v>20110707</v>
      </c>
      <c r="B1892" s="3">
        <f t="shared" si="87"/>
        <v>40731</v>
      </c>
      <c r="C1892">
        <v>2.53304277528246E-2</v>
      </c>
      <c r="D1892">
        <v>-2.53434576784843E-2</v>
      </c>
      <c r="E1892">
        <v>-2.7458973848492399E-2</v>
      </c>
      <c r="F1892">
        <v>-2.11076522608541E-2</v>
      </c>
      <c r="G1892">
        <v>-1.44759564002729E-2</v>
      </c>
      <c r="H1892">
        <v>-2.2483381390918999E-2</v>
      </c>
      <c r="I1892">
        <v>-2.3809496333967301E-2</v>
      </c>
      <c r="J1892">
        <v>-1.95031888435802E-2</v>
      </c>
      <c r="K1892">
        <v>-2.79285156979906E-2</v>
      </c>
      <c r="L1892">
        <v>-1.6111297792413899E-2</v>
      </c>
      <c r="M1892">
        <v>-2.9356640265259502E-2</v>
      </c>
      <c r="N1892">
        <v>-2.3095722485308699E-2</v>
      </c>
      <c r="O1892">
        <v>-1.2323150405845199E-2</v>
      </c>
      <c r="P1892">
        <v>-1.93065498088167E-2</v>
      </c>
      <c r="Q1892" s="15">
        <f t="shared" si="88"/>
        <v>1353.219971</v>
      </c>
      <c r="R1892" s="15">
        <f t="shared" si="89"/>
        <v>0.56000000000000005</v>
      </c>
      <c r="T1892" s="3">
        <v>40725</v>
      </c>
      <c r="U1892">
        <v>1339.670044</v>
      </c>
      <c r="V1892" s="9">
        <v>40723</v>
      </c>
      <c r="W1892" s="8">
        <v>0.59</v>
      </c>
    </row>
    <row r="1893" spans="1:23" x14ac:dyDescent="0.4">
      <c r="A1893">
        <v>20110708</v>
      </c>
      <c r="B1893" s="3">
        <f t="shared" si="87"/>
        <v>40732</v>
      </c>
      <c r="C1893">
        <v>-6.8251328549446502E-2</v>
      </c>
      <c r="D1893">
        <v>-2.7526639080330099E-2</v>
      </c>
      <c r="E1893">
        <v>-1.14987555915934E-2</v>
      </c>
      <c r="F1893">
        <v>-7.6959701746517001E-3</v>
      </c>
      <c r="G1893">
        <v>-2.2418710042029E-2</v>
      </c>
      <c r="H1893">
        <v>-1.9718508325788801E-2</v>
      </c>
      <c r="I1893">
        <v>-1.50975478762315E-2</v>
      </c>
      <c r="J1893">
        <v>-2.1477997999308201E-2</v>
      </c>
      <c r="K1893">
        <v>-2.0219224990203299E-2</v>
      </c>
      <c r="M1893">
        <v>-1.7331234828928399E-2</v>
      </c>
      <c r="N1893">
        <v>-2.2892402070346301E-2</v>
      </c>
      <c r="O1893">
        <v>-2.7153820616030701E-2</v>
      </c>
      <c r="P1893">
        <v>-3.0142501750925799E-2</v>
      </c>
      <c r="Q1893" s="15">
        <f t="shared" si="88"/>
        <v>1343.8000489999999</v>
      </c>
      <c r="R1893" s="15">
        <f t="shared" si="89"/>
        <v>0.56999999999999995</v>
      </c>
      <c r="T1893" s="3">
        <v>40729</v>
      </c>
      <c r="U1893">
        <v>1337.880005</v>
      </c>
      <c r="V1893" s="9">
        <v>40724</v>
      </c>
      <c r="W1893" s="8">
        <v>0.56000000000000005</v>
      </c>
    </row>
    <row r="1894" spans="1:23" x14ac:dyDescent="0.4">
      <c r="A1894">
        <v>20110711</v>
      </c>
      <c r="B1894" s="3">
        <f t="shared" si="87"/>
        <v>40735</v>
      </c>
      <c r="C1894">
        <v>-0.10935753430956401</v>
      </c>
      <c r="D1894">
        <v>-1.7603765480099998E-2</v>
      </c>
      <c r="E1894">
        <v>-1.71478961172833E-2</v>
      </c>
      <c r="F1894">
        <v>-9.4801727443820597E-3</v>
      </c>
      <c r="G1894">
        <v>-2.47202449928067E-2</v>
      </c>
      <c r="H1894">
        <v>-2.2501414667730001E-2</v>
      </c>
      <c r="I1894">
        <v>-1.7456346175835798E-2</v>
      </c>
      <c r="J1894">
        <v>-2.2530703920472999E-2</v>
      </c>
      <c r="K1894">
        <v>-1.78131885706737E-2</v>
      </c>
      <c r="L1894">
        <v>-2.58928769427441E-2</v>
      </c>
      <c r="M1894">
        <v>-1.92903269965598E-2</v>
      </c>
      <c r="N1894">
        <v>-1.8797481486941801E-2</v>
      </c>
      <c r="O1894">
        <v>-2.7733733479502799E-2</v>
      </c>
      <c r="P1894">
        <v>-1.9275570565065101E-2</v>
      </c>
      <c r="Q1894" s="15">
        <f t="shared" si="88"/>
        <v>1319.48999</v>
      </c>
      <c r="R1894" s="15">
        <f t="shared" si="89"/>
        <v>0.72</v>
      </c>
      <c r="T1894" s="3">
        <v>40730</v>
      </c>
      <c r="U1894">
        <v>1339.219971</v>
      </c>
      <c r="V1894" s="9">
        <v>40725</v>
      </c>
      <c r="W1894" s="8">
        <v>0.56000000000000005</v>
      </c>
    </row>
    <row r="1895" spans="1:23" x14ac:dyDescent="0.4">
      <c r="A1895">
        <v>20110712</v>
      </c>
      <c r="B1895" s="3">
        <f t="shared" si="87"/>
        <v>40736</v>
      </c>
      <c r="C1895">
        <v>-2.46816064696459E-2</v>
      </c>
      <c r="D1895">
        <v>-2.5755119743159399E-2</v>
      </c>
      <c r="E1895">
        <v>-2.41380239412066E-2</v>
      </c>
      <c r="F1895">
        <v>-1.7403207872639801E-2</v>
      </c>
      <c r="G1895">
        <v>-2.3846003838456399E-2</v>
      </c>
      <c r="H1895">
        <v>-2.7388228381187901E-2</v>
      </c>
      <c r="I1895">
        <v>-2.8775627533842899E-2</v>
      </c>
      <c r="J1895">
        <v>-2.5432115590834799E-2</v>
      </c>
      <c r="K1895">
        <v>-9.5737111909656395E-3</v>
      </c>
      <c r="L1895">
        <v>-2.1663150721556099E-2</v>
      </c>
      <c r="M1895">
        <v>-1.89489093645193E-2</v>
      </c>
      <c r="N1895">
        <v>-2.1727219260560999E-2</v>
      </c>
      <c r="O1895">
        <v>-1.8078799423676E-2</v>
      </c>
      <c r="P1895">
        <v>-1.76321362786813E-2</v>
      </c>
      <c r="Q1895" s="15">
        <f t="shared" si="88"/>
        <v>1313.6400149999999</v>
      </c>
      <c r="R1895" s="15">
        <f t="shared" si="89"/>
        <v>0.69</v>
      </c>
      <c r="T1895" s="3">
        <v>40731</v>
      </c>
      <c r="U1895">
        <v>1353.219971</v>
      </c>
      <c r="V1895" s="9">
        <v>40729</v>
      </c>
      <c r="W1895" s="8">
        <v>0.64</v>
      </c>
    </row>
    <row r="1896" spans="1:23" x14ac:dyDescent="0.4">
      <c r="A1896">
        <v>20110713</v>
      </c>
      <c r="B1896" s="3">
        <f t="shared" si="87"/>
        <v>40737</v>
      </c>
      <c r="C1896">
        <v>-2.024066050781E-2</v>
      </c>
      <c r="D1896">
        <v>-1.4126368288811199E-2</v>
      </c>
      <c r="E1896">
        <v>-2.5662489491323701E-2</v>
      </c>
      <c r="F1896">
        <v>-1.55743586809226E-2</v>
      </c>
      <c r="G1896">
        <v>-2.6488538244121201E-2</v>
      </c>
      <c r="H1896">
        <v>-1.75218342432861E-2</v>
      </c>
      <c r="I1896">
        <v>-2.1846946181264801E-2</v>
      </c>
      <c r="J1896">
        <v>-2.4046234863385599E-2</v>
      </c>
      <c r="K1896">
        <v>-1.7924017572972701E-2</v>
      </c>
      <c r="M1896">
        <v>-9.2083290897178004E-3</v>
      </c>
      <c r="N1896">
        <v>-2.2439239757163498E-2</v>
      </c>
      <c r="O1896">
        <v>-2.5123786744381201E-2</v>
      </c>
      <c r="P1896">
        <v>-2.3484467925645399E-2</v>
      </c>
      <c r="Q1896" s="15">
        <f t="shared" si="88"/>
        <v>1317.719971</v>
      </c>
      <c r="R1896" s="15">
        <f t="shared" si="89"/>
        <v>0.65</v>
      </c>
      <c r="T1896" s="3">
        <v>40732</v>
      </c>
      <c r="U1896">
        <v>1343.8000489999999</v>
      </c>
      <c r="V1896" s="9">
        <v>40730</v>
      </c>
      <c r="W1896" s="8">
        <v>0.69</v>
      </c>
    </row>
    <row r="1897" spans="1:23" x14ac:dyDescent="0.4">
      <c r="A1897">
        <v>20110714</v>
      </c>
      <c r="B1897" s="3">
        <f t="shared" si="87"/>
        <v>40738</v>
      </c>
      <c r="C1897">
        <v>-8.1807782515903801E-3</v>
      </c>
      <c r="D1897">
        <v>-2.0162916741104101E-2</v>
      </c>
      <c r="E1897">
        <v>-1.6777680226120702E-2</v>
      </c>
      <c r="F1897">
        <v>-9.1890553127592107E-3</v>
      </c>
      <c r="G1897">
        <v>-1.8918404290024001E-2</v>
      </c>
      <c r="H1897">
        <v>-3.3202591848782097E-2</v>
      </c>
      <c r="I1897">
        <v>-2.1051952298982299E-2</v>
      </c>
      <c r="J1897">
        <v>-1.6693660852544898E-2</v>
      </c>
      <c r="K1897">
        <v>-1.63975346740752E-2</v>
      </c>
      <c r="L1897">
        <v>-2.03498481401648E-2</v>
      </c>
      <c r="M1897">
        <v>-2.0502063527301901E-2</v>
      </c>
      <c r="N1897">
        <v>-1.6858591925114099E-2</v>
      </c>
      <c r="O1897">
        <v>-1.8742242488667502E-2</v>
      </c>
      <c r="P1897">
        <v>-1.35453315967275E-2</v>
      </c>
      <c r="Q1897" s="15">
        <f t="shared" si="88"/>
        <v>1308.869995</v>
      </c>
      <c r="R1897" s="15">
        <f t="shared" si="89"/>
        <v>0.83</v>
      </c>
      <c r="T1897" s="3">
        <v>40735</v>
      </c>
      <c r="U1897">
        <v>1319.48999</v>
      </c>
      <c r="V1897" s="9">
        <v>40731</v>
      </c>
      <c r="W1897" s="8">
        <v>0.56000000000000005</v>
      </c>
    </row>
    <row r="1898" spans="1:23" x14ac:dyDescent="0.4">
      <c r="A1898">
        <v>20110715</v>
      </c>
      <c r="B1898" s="3">
        <f t="shared" si="87"/>
        <v>40739</v>
      </c>
      <c r="C1898">
        <v>2.2382500482719701E-2</v>
      </c>
      <c r="D1898">
        <v>-1.27587583477255E-2</v>
      </c>
      <c r="E1898">
        <v>-2.9741291136345601E-2</v>
      </c>
      <c r="F1898">
        <v>-2.4702941654035099E-2</v>
      </c>
      <c r="G1898">
        <v>-1.98436599305068E-2</v>
      </c>
      <c r="H1898">
        <v>-4.1095983710353903E-2</v>
      </c>
      <c r="I1898">
        <v>-2.9083496658279102E-2</v>
      </c>
      <c r="J1898">
        <v>-2.53608467352213E-2</v>
      </c>
      <c r="K1898">
        <v>-2.2572935807366801E-2</v>
      </c>
      <c r="L1898">
        <v>-8.9841802429235697E-3</v>
      </c>
      <c r="M1898">
        <v>-7.1750971305324096E-3</v>
      </c>
      <c r="O1898">
        <v>-2.54524917574083E-2</v>
      </c>
      <c r="P1898">
        <v>-1.94550922491444E-2</v>
      </c>
      <c r="Q1898" s="15">
        <f t="shared" si="88"/>
        <v>1316.1400149999999</v>
      </c>
      <c r="R1898" s="15">
        <f t="shared" si="89"/>
        <v>0.65</v>
      </c>
      <c r="T1898" s="3">
        <v>40736</v>
      </c>
      <c r="U1898">
        <v>1313.6400149999999</v>
      </c>
      <c r="V1898" s="9">
        <v>40732</v>
      </c>
      <c r="W1898" s="8">
        <v>0.56999999999999995</v>
      </c>
    </row>
    <row r="1899" spans="1:23" x14ac:dyDescent="0.4">
      <c r="A1899">
        <v>20110718</v>
      </c>
      <c r="B1899" s="3">
        <f t="shared" si="87"/>
        <v>40742</v>
      </c>
      <c r="C1899">
        <v>-2.14622004932397E-2</v>
      </c>
      <c r="D1899">
        <v>-7.7413976411903496E-3</v>
      </c>
      <c r="E1899">
        <v>-1.18829356043713E-2</v>
      </c>
      <c r="F1899">
        <v>-1.9601214000153799E-2</v>
      </c>
      <c r="G1899">
        <v>-2.1437436888901901E-2</v>
      </c>
      <c r="H1899">
        <v>-2.2191592831435202E-2</v>
      </c>
      <c r="I1899">
        <v>-2.9414052793394499E-2</v>
      </c>
      <c r="J1899">
        <v>-2.28922098619295E-2</v>
      </c>
      <c r="K1899">
        <v>-3.4547594446896403E-2</v>
      </c>
      <c r="L1899">
        <v>-3.8430610034167402E-2</v>
      </c>
      <c r="M1899">
        <v>-2.17115860419861E-2</v>
      </c>
      <c r="N1899">
        <v>-3.0994224004021201E-2</v>
      </c>
      <c r="O1899">
        <v>-1.7023709536605199E-2</v>
      </c>
      <c r="P1899">
        <v>-2.10175320911704E-2</v>
      </c>
      <c r="Q1899" s="15">
        <f t="shared" si="88"/>
        <v>1305.4399410000001</v>
      </c>
      <c r="R1899" s="15">
        <f t="shared" si="89"/>
        <v>0.68</v>
      </c>
      <c r="T1899" s="3">
        <v>40737</v>
      </c>
      <c r="U1899">
        <v>1317.719971</v>
      </c>
      <c r="V1899" s="9">
        <v>40735</v>
      </c>
      <c r="W1899" s="8">
        <v>0.72</v>
      </c>
    </row>
    <row r="1900" spans="1:23" x14ac:dyDescent="0.4">
      <c r="A1900">
        <v>20110719</v>
      </c>
      <c r="B1900" s="3">
        <f t="shared" si="87"/>
        <v>40743</v>
      </c>
      <c r="C1900">
        <v>-8.1176350020726509E-3</v>
      </c>
      <c r="D1900">
        <v>-2.1262437419489001E-2</v>
      </c>
      <c r="E1900">
        <v>-1.80653534611167E-2</v>
      </c>
      <c r="F1900">
        <v>-2.1910405771820299E-2</v>
      </c>
      <c r="G1900">
        <v>-2.3575338568330599E-2</v>
      </c>
      <c r="H1900">
        <v>-2.05726784244811E-2</v>
      </c>
      <c r="J1900">
        <v>-2.7914917582637502E-2</v>
      </c>
      <c r="K1900">
        <v>-2.6392000442073502E-2</v>
      </c>
      <c r="M1900">
        <v>-2.5299727379704099E-2</v>
      </c>
      <c r="N1900">
        <v>-2.8228707980139999E-2</v>
      </c>
      <c r="O1900">
        <v>-1.2585125980119899E-2</v>
      </c>
      <c r="P1900">
        <v>-2.5630527781499698E-2</v>
      </c>
      <c r="Q1900" s="15">
        <f t="shared" si="88"/>
        <v>1326.7299800000001</v>
      </c>
      <c r="R1900" s="15">
        <f t="shared" si="89"/>
        <v>0.54</v>
      </c>
      <c r="T1900" s="3">
        <v>40738</v>
      </c>
      <c r="U1900">
        <v>1308.869995</v>
      </c>
      <c r="V1900" s="9">
        <v>40736</v>
      </c>
      <c r="W1900" s="8">
        <v>0.69</v>
      </c>
    </row>
    <row r="1901" spans="1:23" x14ac:dyDescent="0.4">
      <c r="A1901">
        <v>20110720</v>
      </c>
      <c r="B1901" s="3">
        <f t="shared" si="87"/>
        <v>40744</v>
      </c>
      <c r="C1901">
        <v>-6.2678631659895496E-3</v>
      </c>
      <c r="D1901">
        <v>-1.5099321673985399E-2</v>
      </c>
      <c r="E1901">
        <v>-2.3256183686472399E-2</v>
      </c>
      <c r="F1901">
        <v>-1.9050353770577001E-2</v>
      </c>
      <c r="G1901">
        <v>-1.75650830431529E-2</v>
      </c>
      <c r="H1901">
        <v>-1.8221323617655001E-2</v>
      </c>
      <c r="J1901">
        <v>-2.5432550142724501E-2</v>
      </c>
      <c r="K1901">
        <v>-3.5214520606947103E-2</v>
      </c>
      <c r="L1901">
        <v>-2.7428797378842702E-2</v>
      </c>
      <c r="M1901">
        <v>-2.4399410626932901E-2</v>
      </c>
      <c r="N1901">
        <v>-1.38412302973166E-2</v>
      </c>
      <c r="O1901">
        <v>-1.60539629677846E-2</v>
      </c>
      <c r="P1901">
        <v>-2.5479949945904801E-2</v>
      </c>
      <c r="Q1901" s="15">
        <f t="shared" si="88"/>
        <v>1325.839966</v>
      </c>
      <c r="R1901" s="15">
        <f t="shared" si="89"/>
        <v>0.63</v>
      </c>
      <c r="T1901" s="3">
        <v>40739</v>
      </c>
      <c r="U1901">
        <v>1316.1400149999999</v>
      </c>
      <c r="V1901" s="9">
        <v>40737</v>
      </c>
      <c r="W1901" s="8">
        <v>0.65</v>
      </c>
    </row>
    <row r="1902" spans="1:23" x14ac:dyDescent="0.4">
      <c r="A1902">
        <v>20110721</v>
      </c>
      <c r="B1902" s="3">
        <f t="shared" si="87"/>
        <v>40745</v>
      </c>
      <c r="C1902">
        <v>6.1072837900425598E-3</v>
      </c>
      <c r="D1902">
        <v>-1.20699139575648E-2</v>
      </c>
      <c r="E1902">
        <v>-3.07228248473441E-2</v>
      </c>
      <c r="F1902">
        <v>-1.6730910896545801E-2</v>
      </c>
      <c r="G1902">
        <v>-1.3751067358868699E-2</v>
      </c>
      <c r="H1902">
        <v>-2.5745197406401198E-2</v>
      </c>
      <c r="I1902">
        <v>-1.8669307177528099E-2</v>
      </c>
      <c r="J1902">
        <v>-1.3584139618103E-2</v>
      </c>
      <c r="K1902">
        <v>-2.44895253283385E-2</v>
      </c>
      <c r="L1902">
        <v>-2.5541744814074899E-2</v>
      </c>
      <c r="M1902">
        <v>-1.5131548872779101E-2</v>
      </c>
      <c r="N1902">
        <v>-2.0232048064296002E-2</v>
      </c>
      <c r="O1902">
        <v>-1.8810149550891098E-2</v>
      </c>
      <c r="P1902">
        <v>-9.7465618891970397E-3</v>
      </c>
      <c r="Q1902" s="15">
        <f t="shared" si="88"/>
        <v>1343.8000489999999</v>
      </c>
      <c r="R1902" s="15">
        <f t="shared" si="89"/>
        <v>0.57999999999999996</v>
      </c>
      <c r="T1902" s="3">
        <v>40742</v>
      </c>
      <c r="U1902">
        <v>1305.4399410000001</v>
      </c>
      <c r="V1902" s="9">
        <v>40738</v>
      </c>
      <c r="W1902" s="8">
        <v>0.83</v>
      </c>
    </row>
    <row r="1903" spans="1:23" x14ac:dyDescent="0.4">
      <c r="A1903">
        <v>20110722</v>
      </c>
      <c r="B1903" s="3">
        <f t="shared" si="87"/>
        <v>40746</v>
      </c>
      <c r="C1903">
        <v>-2.6218857629050699E-2</v>
      </c>
      <c r="D1903">
        <v>-1.6850562519267798E-2</v>
      </c>
      <c r="E1903">
        <v>-1.7363179144859901E-2</v>
      </c>
      <c r="F1903">
        <v>-2.89501887858328E-2</v>
      </c>
      <c r="G1903">
        <v>-1.7785531167464601E-2</v>
      </c>
      <c r="H1903">
        <v>-1.67823823231565E-2</v>
      </c>
      <c r="I1903">
        <v>-2.37739082681383E-2</v>
      </c>
      <c r="K1903">
        <v>-2.1814719539882201E-2</v>
      </c>
      <c r="L1903">
        <v>-2.4478339597959101E-2</v>
      </c>
      <c r="M1903">
        <v>-1.68858909315905E-2</v>
      </c>
      <c r="N1903">
        <v>-1.8786359119051601E-2</v>
      </c>
      <c r="O1903">
        <v>-1.7544278836389E-2</v>
      </c>
      <c r="P1903">
        <v>-1.8350529956671701E-2</v>
      </c>
      <c r="Q1903" s="15">
        <f t="shared" si="88"/>
        <v>1345.0200199999999</v>
      </c>
      <c r="R1903" s="15">
        <f t="shared" si="89"/>
        <v>0.61</v>
      </c>
      <c r="T1903" s="3">
        <v>40743</v>
      </c>
      <c r="U1903">
        <v>1326.7299800000001</v>
      </c>
      <c r="V1903" s="9">
        <v>40739</v>
      </c>
      <c r="W1903" s="8">
        <v>0.65</v>
      </c>
    </row>
    <row r="1904" spans="1:23" x14ac:dyDescent="0.4">
      <c r="A1904">
        <v>20110725</v>
      </c>
      <c r="B1904" s="3">
        <f t="shared" si="87"/>
        <v>40749</v>
      </c>
      <c r="C1904">
        <v>-6.2513324301741599E-2</v>
      </c>
      <c r="D1904">
        <v>-3.9257035000262501E-2</v>
      </c>
      <c r="E1904">
        <v>-1.98814472494745E-2</v>
      </c>
      <c r="F1904">
        <v>-1.4219425197684901E-2</v>
      </c>
      <c r="G1904">
        <v>-2.9458380231816999E-2</v>
      </c>
      <c r="H1904">
        <v>-2.1856473933407599E-2</v>
      </c>
      <c r="I1904">
        <v>-2.37165148676419E-2</v>
      </c>
      <c r="J1904">
        <v>-1.95702473096807E-2</v>
      </c>
      <c r="M1904">
        <v>-2.1565523920572899E-2</v>
      </c>
      <c r="N1904">
        <v>-2.4633504369067E-2</v>
      </c>
      <c r="O1904">
        <v>-1.68518621803996E-2</v>
      </c>
      <c r="P1904">
        <v>-1.43961906272395E-2</v>
      </c>
      <c r="Q1904" s="15">
        <f t="shared" si="88"/>
        <v>1337.4300539999999</v>
      </c>
      <c r="R1904" s="15">
        <f t="shared" si="89"/>
        <v>0.62</v>
      </c>
      <c r="T1904" s="3">
        <v>40744</v>
      </c>
      <c r="U1904">
        <v>1325.839966</v>
      </c>
      <c r="V1904" s="9">
        <v>40742</v>
      </c>
      <c r="W1904" s="8">
        <v>0.68</v>
      </c>
    </row>
    <row r="1905" spans="1:23" x14ac:dyDescent="0.4">
      <c r="A1905">
        <v>20110726</v>
      </c>
      <c r="B1905" s="3">
        <f t="shared" si="87"/>
        <v>40750</v>
      </c>
      <c r="D1905">
        <v>-2.02916727969281E-2</v>
      </c>
      <c r="E1905">
        <v>-2.57686362710004E-2</v>
      </c>
      <c r="F1905">
        <v>-2.6983993252707301E-2</v>
      </c>
      <c r="G1905">
        <v>-1.9513258644744201E-2</v>
      </c>
      <c r="H1905">
        <v>-2.3810382045134901E-2</v>
      </c>
      <c r="I1905">
        <v>-2.0900797421548298E-2</v>
      </c>
      <c r="J1905">
        <v>-2.1835569747291901E-2</v>
      </c>
      <c r="L1905">
        <v>-2.4107701579477499E-2</v>
      </c>
      <c r="M1905">
        <v>-1.8203262357390199E-2</v>
      </c>
      <c r="N1905">
        <v>-2.5413771717287599E-2</v>
      </c>
      <c r="O1905">
        <v>-1.5399026575041301E-2</v>
      </c>
      <c r="P1905">
        <v>-2.4558088816114799E-2</v>
      </c>
      <c r="Q1905" s="15">
        <f t="shared" si="88"/>
        <v>1331.9399410000001</v>
      </c>
      <c r="R1905" s="15">
        <f t="shared" si="89"/>
        <v>0.6</v>
      </c>
      <c r="T1905" s="3">
        <v>40745</v>
      </c>
      <c r="U1905">
        <v>1343.8000489999999</v>
      </c>
      <c r="V1905" s="9">
        <v>40743</v>
      </c>
      <c r="W1905" s="8">
        <v>0.54</v>
      </c>
    </row>
    <row r="1906" spans="1:23" x14ac:dyDescent="0.4">
      <c r="A1906">
        <v>20110727</v>
      </c>
      <c r="B1906" s="3">
        <f t="shared" si="87"/>
        <v>40751</v>
      </c>
      <c r="C1906">
        <v>-3.5410946146034697E-2</v>
      </c>
      <c r="D1906">
        <v>-1.34861769778552E-2</v>
      </c>
      <c r="E1906">
        <v>-5.1938161533085598E-3</v>
      </c>
      <c r="F1906">
        <v>-3.3106000444336502E-2</v>
      </c>
      <c r="H1906">
        <v>-2.13068379899321E-2</v>
      </c>
      <c r="I1906">
        <v>-2.1226472472014798E-2</v>
      </c>
      <c r="J1906">
        <v>-1.6353575495193898E-2</v>
      </c>
      <c r="L1906">
        <v>-3.1219269355126901E-2</v>
      </c>
      <c r="M1906">
        <v>-2.2085002889887701E-2</v>
      </c>
      <c r="N1906">
        <v>-1.4427730403257399E-2</v>
      </c>
      <c r="O1906">
        <v>-2.2156272635298201E-2</v>
      </c>
      <c r="P1906">
        <v>-0.10094286040065401</v>
      </c>
      <c r="Q1906" s="15">
        <f t="shared" si="88"/>
        <v>1304.8900149999999</v>
      </c>
      <c r="R1906" s="15">
        <f t="shared" si="89"/>
        <v>0.67</v>
      </c>
      <c r="T1906" s="3">
        <v>40746</v>
      </c>
      <c r="U1906">
        <v>1345.0200199999999</v>
      </c>
      <c r="V1906" s="9">
        <v>40744</v>
      </c>
      <c r="W1906" s="8">
        <v>0.63</v>
      </c>
    </row>
    <row r="1907" spans="1:23" x14ac:dyDescent="0.4">
      <c r="A1907">
        <v>20110728</v>
      </c>
      <c r="B1907" s="3">
        <f t="shared" si="87"/>
        <v>40752</v>
      </c>
      <c r="D1907">
        <v>-2.63357117322543E-2</v>
      </c>
      <c r="E1907">
        <v>-3.7665198576813899E-2</v>
      </c>
      <c r="F1907">
        <v>-2.3669746280699899E-2</v>
      </c>
      <c r="G1907">
        <v>-4.11917947990115E-2</v>
      </c>
      <c r="H1907">
        <v>-1.9133042448298301E-2</v>
      </c>
      <c r="I1907">
        <v>-2.0763355751877099E-2</v>
      </c>
      <c r="J1907">
        <v>-2.1685156884041899E-2</v>
      </c>
      <c r="K1907">
        <v>-1.5797418113908699E-2</v>
      </c>
      <c r="L1907">
        <v>-2.3287006600016001E-2</v>
      </c>
      <c r="M1907">
        <v>-1.03993750011974E-2</v>
      </c>
      <c r="N1907">
        <v>-2.2367888339715099E-2</v>
      </c>
      <c r="O1907">
        <v>-1.1153013704633501E-2</v>
      </c>
      <c r="P1907">
        <v>-2.72166238884444E-2</v>
      </c>
      <c r="Q1907" s="15">
        <f t="shared" si="88"/>
        <v>1300.670044</v>
      </c>
      <c r="R1907" s="15">
        <f t="shared" si="89"/>
        <v>0.68</v>
      </c>
      <c r="T1907" s="3">
        <v>40749</v>
      </c>
      <c r="U1907">
        <v>1337.4300539999999</v>
      </c>
      <c r="V1907" s="9">
        <v>40745</v>
      </c>
      <c r="W1907" s="8">
        <v>0.57999999999999996</v>
      </c>
    </row>
    <row r="1908" spans="1:23" x14ac:dyDescent="0.4">
      <c r="A1908">
        <v>20110729</v>
      </c>
      <c r="B1908" s="3">
        <f t="shared" si="87"/>
        <v>40753</v>
      </c>
      <c r="C1908">
        <v>-5.3374213121632999E-2</v>
      </c>
      <c r="D1908">
        <v>-3.1386170585775801E-2</v>
      </c>
      <c r="E1908">
        <v>-2.5001661476156699E-2</v>
      </c>
      <c r="F1908">
        <v>-5.3872581957266998E-2</v>
      </c>
      <c r="G1908">
        <v>-5.92643748171158E-2</v>
      </c>
      <c r="H1908">
        <v>-1.01156913116889E-2</v>
      </c>
      <c r="I1908">
        <v>-2.7054856334425201E-2</v>
      </c>
      <c r="J1908">
        <v>-5.1817313209159502E-3</v>
      </c>
      <c r="K1908">
        <v>-2.3670101517911501E-2</v>
      </c>
      <c r="L1908">
        <v>-1.14009349198446E-2</v>
      </c>
      <c r="M1908">
        <v>-2.1187298130267301E-2</v>
      </c>
      <c r="N1908">
        <v>-5.5945191503115003E-3</v>
      </c>
      <c r="P1908">
        <v>-2.57311747350485E-2</v>
      </c>
      <c r="Q1908" s="15">
        <f t="shared" si="88"/>
        <v>1292.280029</v>
      </c>
      <c r="R1908" s="15">
        <f t="shared" si="89"/>
        <v>0.77</v>
      </c>
      <c r="T1908" s="3">
        <v>40750</v>
      </c>
      <c r="U1908">
        <v>1331.9399410000001</v>
      </c>
      <c r="V1908" s="9">
        <v>40746</v>
      </c>
      <c r="W1908" s="8">
        <v>0.61</v>
      </c>
    </row>
    <row r="1909" spans="1:23" x14ac:dyDescent="0.4">
      <c r="A1909">
        <v>20110801</v>
      </c>
      <c r="B1909" s="3">
        <f t="shared" si="87"/>
        <v>40756</v>
      </c>
      <c r="C1909">
        <v>2.5445971396009199E-2</v>
      </c>
      <c r="D1909">
        <v>-1.02802482665193E-2</v>
      </c>
      <c r="E1909">
        <v>-1.05217406654564E-2</v>
      </c>
      <c r="F1909">
        <v>-1.4079213190133199E-2</v>
      </c>
      <c r="G1909">
        <v>-2.9140671654258599E-2</v>
      </c>
      <c r="H1909">
        <v>-1.5278287075588501E-2</v>
      </c>
      <c r="I1909">
        <v>-3.4453774601603697E-2</v>
      </c>
      <c r="J1909">
        <v>-2.9136927418345001E-2</v>
      </c>
      <c r="K1909">
        <v>-2.4546606367232601E-2</v>
      </c>
      <c r="L1909">
        <v>-2.3060579283116101E-2</v>
      </c>
      <c r="M1909">
        <v>-1.8394441095132101E-2</v>
      </c>
      <c r="N1909">
        <v>-3.5747301486365297E-2</v>
      </c>
      <c r="O1909">
        <v>-3.8619338649849198E-2</v>
      </c>
      <c r="P1909">
        <v>-4.88406504124273E-2</v>
      </c>
      <c r="Q1909" s="15">
        <f t="shared" si="88"/>
        <v>1286.9399410000001</v>
      </c>
      <c r="R1909" s="15">
        <f t="shared" si="89"/>
        <v>0.75</v>
      </c>
      <c r="T1909" s="3">
        <v>40751</v>
      </c>
      <c r="U1909">
        <v>1304.8900149999999</v>
      </c>
      <c r="V1909" s="9">
        <v>40749</v>
      </c>
      <c r="W1909" s="8">
        <v>0.62</v>
      </c>
    </row>
    <row r="1910" spans="1:23" x14ac:dyDescent="0.4">
      <c r="A1910">
        <v>20110802</v>
      </c>
      <c r="B1910" s="3">
        <f t="shared" si="87"/>
        <v>40757</v>
      </c>
      <c r="C1910">
        <v>-3.8644563627571897E-2</v>
      </c>
      <c r="D1910">
        <v>-2.1721536595955999E-2</v>
      </c>
      <c r="E1910">
        <v>-1.48459118311343E-2</v>
      </c>
      <c r="F1910">
        <v>-4.7514196850526403E-3</v>
      </c>
      <c r="G1910">
        <v>-2.13929659288003E-2</v>
      </c>
      <c r="H1910">
        <v>-2.83754340475721E-2</v>
      </c>
      <c r="I1910">
        <v>-3.0256703673902999E-2</v>
      </c>
      <c r="J1910">
        <v>-1.7618295571612302E-2</v>
      </c>
      <c r="K1910">
        <v>-3.38379740268243E-2</v>
      </c>
      <c r="L1910">
        <v>-2.4928954569720899E-2</v>
      </c>
      <c r="M1910">
        <v>-3.4625843796401802E-2</v>
      </c>
      <c r="N1910">
        <v>-4.6397544268755198E-2</v>
      </c>
      <c r="O1910">
        <v>-2.6389660270337398E-3</v>
      </c>
      <c r="P1910">
        <v>1.04299014870128E-2</v>
      </c>
      <c r="Q1910" s="15">
        <f t="shared" si="88"/>
        <v>1254.0500489999999</v>
      </c>
      <c r="R1910" s="15">
        <f t="shared" si="89"/>
        <v>0.69</v>
      </c>
      <c r="T1910" s="3">
        <v>40752</v>
      </c>
      <c r="U1910">
        <v>1300.670044</v>
      </c>
      <c r="V1910" s="9">
        <v>40750</v>
      </c>
      <c r="W1910" s="8">
        <v>0.6</v>
      </c>
    </row>
    <row r="1911" spans="1:23" x14ac:dyDescent="0.4">
      <c r="A1911">
        <v>20110803</v>
      </c>
      <c r="B1911" s="3">
        <f t="shared" si="87"/>
        <v>40758</v>
      </c>
      <c r="C1911">
        <v>-4.5210668644161199E-2</v>
      </c>
      <c r="D1911">
        <v>-3.44485394412457E-2</v>
      </c>
      <c r="E1911">
        <v>-1.3326034187707001E-3</v>
      </c>
      <c r="F1911">
        <v>-2.70156742343978E-2</v>
      </c>
      <c r="G1911">
        <v>-1.0243664428087801E-2</v>
      </c>
      <c r="H1911">
        <v>-1.44211349147449E-2</v>
      </c>
      <c r="I1911">
        <v>-1.14081144022105E-2</v>
      </c>
      <c r="J1911">
        <v>-2.9199858703149301E-2</v>
      </c>
      <c r="K1911">
        <v>-2.7959056971232899E-2</v>
      </c>
      <c r="L1911">
        <v>-2.1574027966866301E-2</v>
      </c>
      <c r="M1911">
        <v>-1.20890135489909E-2</v>
      </c>
      <c r="N1911">
        <v>-2.7546780504605399E-2</v>
      </c>
      <c r="O1911">
        <v>-3.5429685383636299E-2</v>
      </c>
      <c r="P1911">
        <v>-4.5347362856077399E-2</v>
      </c>
      <c r="Q1911" s="15">
        <f t="shared" si="88"/>
        <v>1260.339966</v>
      </c>
      <c r="R1911" s="15">
        <f t="shared" si="89"/>
        <v>0.78</v>
      </c>
      <c r="T1911" s="3">
        <v>40753</v>
      </c>
      <c r="U1911">
        <v>1292.280029</v>
      </c>
      <c r="V1911" s="9">
        <v>40751</v>
      </c>
      <c r="W1911" s="8">
        <v>0.67</v>
      </c>
    </row>
    <row r="1912" spans="1:23" x14ac:dyDescent="0.4">
      <c r="A1912">
        <v>20110804</v>
      </c>
      <c r="B1912" s="3">
        <f t="shared" si="87"/>
        <v>40759</v>
      </c>
      <c r="C1912">
        <v>-7.9240133617826003E-2</v>
      </c>
      <c r="D1912">
        <v>-2.39552306740346E-2</v>
      </c>
      <c r="E1912">
        <v>-2.6370007487673999E-2</v>
      </c>
      <c r="F1912">
        <v>-1.29850714778361E-2</v>
      </c>
      <c r="G1912">
        <v>-7.4022575107255901E-3</v>
      </c>
      <c r="H1912">
        <v>-2.8817590729786301E-2</v>
      </c>
      <c r="I1912">
        <v>-3.8187265689671103E-2</v>
      </c>
      <c r="J1912">
        <v>-3.0929627706015098E-2</v>
      </c>
      <c r="K1912">
        <v>-3.0146653939940201E-2</v>
      </c>
      <c r="L1912">
        <v>-2.83693715650324E-2</v>
      </c>
      <c r="M1912">
        <v>-2.1759051811166299E-2</v>
      </c>
      <c r="N1912">
        <v>3.59320837306686E-4</v>
      </c>
      <c r="O1912">
        <v>2.81288885854948E-2</v>
      </c>
      <c r="P1912">
        <v>-1.25900988919722E-2</v>
      </c>
      <c r="Q1912" s="15">
        <f t="shared" si="88"/>
        <v>1200.0699460000001</v>
      </c>
      <c r="R1912" s="15">
        <f t="shared" si="89"/>
        <v>0.92</v>
      </c>
      <c r="T1912" s="3">
        <v>40756</v>
      </c>
      <c r="U1912">
        <v>1286.9399410000001</v>
      </c>
      <c r="V1912" s="9">
        <v>40752</v>
      </c>
      <c r="W1912" s="8">
        <v>0.68</v>
      </c>
    </row>
    <row r="1913" spans="1:23" x14ac:dyDescent="0.4">
      <c r="A1913">
        <v>20110805</v>
      </c>
      <c r="B1913" s="3">
        <f t="shared" si="87"/>
        <v>40760</v>
      </c>
      <c r="C1913">
        <v>2.3177156408948098E-2</v>
      </c>
      <c r="D1913">
        <v>-1.11183056621986E-2</v>
      </c>
      <c r="E1913">
        <v>-4.4836036007182403E-2</v>
      </c>
      <c r="F1913">
        <v>-1.67082522990285E-2</v>
      </c>
      <c r="G1913">
        <v>-4.9496363494891997E-2</v>
      </c>
      <c r="H1913">
        <v>-1.0327695977525499E-2</v>
      </c>
      <c r="I1913">
        <v>-1.0030579876619801E-2</v>
      </c>
      <c r="J1913">
        <v>-0.10283040892338401</v>
      </c>
      <c r="K1913">
        <v>-3.0803147640511098E-2</v>
      </c>
      <c r="L1913">
        <v>-5.1774406468712002E-2</v>
      </c>
      <c r="N1913">
        <v>3.4326069874202601E-3</v>
      </c>
      <c r="O1913">
        <v>-1.00680615272149E-2</v>
      </c>
      <c r="P1913">
        <v>-3.6226514644315699E-2</v>
      </c>
      <c r="Q1913" s="15">
        <f t="shared" si="88"/>
        <v>1199.380005</v>
      </c>
      <c r="R1913" s="15">
        <f t="shared" si="89"/>
        <v>0.94</v>
      </c>
      <c r="T1913" s="3">
        <v>40757</v>
      </c>
      <c r="U1913">
        <v>1254.0500489999999</v>
      </c>
      <c r="V1913" s="9">
        <v>40753</v>
      </c>
      <c r="W1913" s="8">
        <v>0.77</v>
      </c>
    </row>
    <row r="1914" spans="1:23" x14ac:dyDescent="0.4">
      <c r="A1914">
        <v>20110808</v>
      </c>
      <c r="B1914" s="3">
        <f t="shared" si="87"/>
        <v>40763</v>
      </c>
      <c r="C1914">
        <v>-0.153112543625021</v>
      </c>
      <c r="D1914">
        <v>-4.3137948844874402E-2</v>
      </c>
      <c r="E1914">
        <v>5.5300350271747798E-3</v>
      </c>
      <c r="F1914">
        <v>-2.4224849061770901E-2</v>
      </c>
      <c r="G1914">
        <v>-3.1628802269127801E-2</v>
      </c>
      <c r="H1914">
        <v>-2.3324216849008001E-2</v>
      </c>
      <c r="I1914">
        <v>-5.7751100933809401E-3</v>
      </c>
      <c r="J1914">
        <v>-2.6976822249347301E-2</v>
      </c>
      <c r="K1914">
        <v>-3.73497339027749E-2</v>
      </c>
      <c r="L1914">
        <v>-3.4045073375580902E-3</v>
      </c>
      <c r="M1914">
        <v>-5.7034946523939298E-2</v>
      </c>
      <c r="N1914">
        <v>-2.6518060650294901E-2</v>
      </c>
      <c r="O1914">
        <v>-4.8685958029086101E-3</v>
      </c>
      <c r="P1914">
        <v>-3.18282237823512E-2</v>
      </c>
      <c r="Q1914" s="15">
        <f t="shared" si="88"/>
        <v>1119.459961</v>
      </c>
      <c r="R1914" s="15">
        <f t="shared" si="89"/>
        <v>1.06</v>
      </c>
      <c r="T1914" s="3">
        <v>40758</v>
      </c>
      <c r="U1914">
        <v>1260.339966</v>
      </c>
      <c r="V1914" s="9">
        <v>40756</v>
      </c>
      <c r="W1914" s="8">
        <v>0.75</v>
      </c>
    </row>
    <row r="1915" spans="1:23" x14ac:dyDescent="0.4">
      <c r="A1915">
        <v>20110809</v>
      </c>
      <c r="B1915" s="3">
        <f t="shared" si="87"/>
        <v>40764</v>
      </c>
      <c r="C1915">
        <v>8.6975297763018503E-2</v>
      </c>
      <c r="D1915">
        <v>-6.36523735246948E-2</v>
      </c>
      <c r="E1915">
        <v>-0.117228370119857</v>
      </c>
      <c r="F1915">
        <v>-2.89027680916038E-2</v>
      </c>
      <c r="G1915">
        <v>-4.8988300957648903E-2</v>
      </c>
      <c r="H1915">
        <v>-5.01968402524487E-2</v>
      </c>
      <c r="I1915">
        <v>-1.8377883468273001E-2</v>
      </c>
      <c r="J1915">
        <v>2.4657970619616498E-2</v>
      </c>
      <c r="K1915">
        <v>-1.9525717973091002E-2</v>
      </c>
      <c r="L1915">
        <v>5.8892983832067695E-4</v>
      </c>
      <c r="M1915">
        <v>-5.33111218238837E-2</v>
      </c>
      <c r="N1915">
        <v>2.61899362700929E-2</v>
      </c>
      <c r="O1915">
        <v>-0.119443449193958</v>
      </c>
      <c r="P1915">
        <v>-6.3777362392565595E-2</v>
      </c>
      <c r="Q1915" s="15">
        <f t="shared" si="88"/>
        <v>1172.530029</v>
      </c>
      <c r="R1915" s="15">
        <f t="shared" si="89"/>
        <v>0.89</v>
      </c>
      <c r="T1915" s="3">
        <v>40759</v>
      </c>
      <c r="U1915">
        <v>1200.0699460000001</v>
      </c>
      <c r="V1915" s="9">
        <v>40757</v>
      </c>
      <c r="W1915" s="8">
        <v>0.69</v>
      </c>
    </row>
    <row r="1916" spans="1:23" x14ac:dyDescent="0.4">
      <c r="A1916">
        <v>20110810</v>
      </c>
      <c r="B1916" s="3">
        <f t="shared" si="87"/>
        <v>40765</v>
      </c>
      <c r="C1916">
        <v>-0.163638081426176</v>
      </c>
      <c r="D1916">
        <v>-1.1293028701979201E-2</v>
      </c>
      <c r="E1916">
        <v>-3.1930303892879597E-2</v>
      </c>
      <c r="F1916">
        <v>-3.14523201291116E-3</v>
      </c>
      <c r="G1916">
        <v>-1.1228154787753001E-2</v>
      </c>
      <c r="H1916">
        <v>-4.1912509191058399E-2</v>
      </c>
      <c r="I1916">
        <v>-1.46264218001861E-2</v>
      </c>
      <c r="J1916">
        <v>-5.6024229687499899E-2</v>
      </c>
      <c r="K1916">
        <v>-1.83261344441083E-2</v>
      </c>
      <c r="L1916">
        <v>-4.2349873026195799E-2</v>
      </c>
      <c r="M1916">
        <v>-9.3583049465345604E-3</v>
      </c>
      <c r="N1916">
        <v>-6.5244836224235799E-3</v>
      </c>
      <c r="O1916">
        <v>8.8298258824432005E-4</v>
      </c>
      <c r="P1916">
        <v>0.29204262787636298</v>
      </c>
      <c r="Q1916" s="15">
        <f t="shared" si="88"/>
        <v>1120.76001</v>
      </c>
      <c r="R1916" s="15">
        <f t="shared" si="89"/>
        <v>0.81</v>
      </c>
      <c r="T1916" s="3">
        <v>40760</v>
      </c>
      <c r="U1916">
        <v>1199.380005</v>
      </c>
      <c r="V1916" s="9">
        <v>40758</v>
      </c>
      <c r="W1916" s="8">
        <v>0.78</v>
      </c>
    </row>
    <row r="1917" spans="1:23" x14ac:dyDescent="0.4">
      <c r="A1917">
        <v>20110811</v>
      </c>
      <c r="B1917" s="3">
        <f t="shared" si="87"/>
        <v>40766</v>
      </c>
      <c r="C1917">
        <v>-7.3600893271413698E-3</v>
      </c>
      <c r="D1917">
        <v>-1.4653728115866601E-2</v>
      </c>
      <c r="E1917">
        <v>-4.2432163180673999E-2</v>
      </c>
      <c r="F1917">
        <v>-2.6925830491370099E-2</v>
      </c>
      <c r="G1917">
        <v>-3.0984309582742599E-2</v>
      </c>
      <c r="H1917">
        <v>-1.1403556449633701E-2</v>
      </c>
      <c r="I1917">
        <v>-1.41548837034941E-2</v>
      </c>
      <c r="J1917">
        <v>-1.99140702084687E-2</v>
      </c>
      <c r="K1917">
        <v>-3.83591234149223E-2</v>
      </c>
      <c r="L1917">
        <v>-4.6245664528616399E-2</v>
      </c>
      <c r="M1917">
        <v>-2.2770381767669101E-2</v>
      </c>
      <c r="N1917">
        <v>-4.8349181040493301E-2</v>
      </c>
      <c r="O1917">
        <v>-2.34751230193945E-2</v>
      </c>
      <c r="P1917">
        <v>-4.2340312106822799E-2</v>
      </c>
      <c r="Q1917" s="15">
        <f t="shared" si="88"/>
        <v>1172.6400149999999</v>
      </c>
      <c r="R1917" s="15">
        <f t="shared" si="89"/>
        <v>0.65</v>
      </c>
      <c r="T1917" s="3">
        <v>40763</v>
      </c>
      <c r="U1917">
        <v>1119.459961</v>
      </c>
      <c r="V1917" s="9">
        <v>40759</v>
      </c>
      <c r="W1917" s="8">
        <v>0.92</v>
      </c>
    </row>
    <row r="1918" spans="1:23" x14ac:dyDescent="0.4">
      <c r="A1918">
        <v>20110812</v>
      </c>
      <c r="B1918" s="3">
        <f t="shared" si="87"/>
        <v>40767</v>
      </c>
      <c r="C1918">
        <v>1.33788499856157E-2</v>
      </c>
      <c r="D1918">
        <v>2.2531158744401002E-2</v>
      </c>
      <c r="E1918">
        <v>-9.8015703249913697E-3</v>
      </c>
      <c r="F1918">
        <v>2.3870651651474802E-3</v>
      </c>
      <c r="G1918">
        <v>-2.2670926402304899E-2</v>
      </c>
      <c r="H1918">
        <v>-1.8053603238217301E-2</v>
      </c>
      <c r="I1918">
        <v>-2.20787677229499E-2</v>
      </c>
      <c r="J1918">
        <v>-3.0718449393567701E-2</v>
      </c>
      <c r="K1918">
        <v>-1.7922319607691001E-2</v>
      </c>
      <c r="L1918">
        <v>-4.4659506560552301E-2</v>
      </c>
      <c r="M1918">
        <v>-1.94064069963212E-2</v>
      </c>
      <c r="N1918">
        <v>-2.4547956789733798E-2</v>
      </c>
      <c r="O1918">
        <v>-1.5401197727943799E-2</v>
      </c>
      <c r="P1918">
        <v>-2.4856787794103701E-2</v>
      </c>
      <c r="Q1918" s="15">
        <f t="shared" si="88"/>
        <v>1178.8100589999999</v>
      </c>
      <c r="R1918" s="15">
        <f t="shared" si="89"/>
        <v>0.76</v>
      </c>
      <c r="T1918" s="3">
        <v>40764</v>
      </c>
      <c r="U1918">
        <v>1172.530029</v>
      </c>
      <c r="V1918" s="9">
        <v>40760</v>
      </c>
      <c r="W1918" s="8">
        <v>0.94</v>
      </c>
    </row>
    <row r="1919" spans="1:23" x14ac:dyDescent="0.4">
      <c r="A1919">
        <v>20110815</v>
      </c>
      <c r="B1919" s="3">
        <f t="shared" si="87"/>
        <v>40770</v>
      </c>
      <c r="C1919">
        <v>4.4978856380349999E-2</v>
      </c>
      <c r="D1919">
        <v>-3.1289826074964701E-2</v>
      </c>
      <c r="E1919">
        <v>-4.7084455442099701E-2</v>
      </c>
      <c r="F1919">
        <v>-1.8506556867169101E-2</v>
      </c>
      <c r="G1919">
        <v>-1.7826563910120899E-2</v>
      </c>
      <c r="H1919">
        <v>-3.0401737417655401E-2</v>
      </c>
      <c r="I1919">
        <v>-3.1605170719822898E-2</v>
      </c>
      <c r="J1919">
        <v>-2.7097256190457698E-2</v>
      </c>
      <c r="K1919">
        <v>-3.3642694725028503E-2</v>
      </c>
      <c r="L1919">
        <v>-2.4289168341049001E-2</v>
      </c>
      <c r="M1919">
        <v>-2.2198983567709801E-2</v>
      </c>
      <c r="N1919">
        <v>-2.94540081493447E-2</v>
      </c>
      <c r="O1919">
        <v>-1.8391882339899301E-2</v>
      </c>
      <c r="P1919">
        <v>-4.7592612804100903E-2</v>
      </c>
      <c r="Q1919" s="15">
        <f t="shared" si="88"/>
        <v>1204.48999</v>
      </c>
      <c r="R1919" s="15">
        <f t="shared" si="89"/>
        <v>0.68</v>
      </c>
      <c r="T1919" s="3">
        <v>40765</v>
      </c>
      <c r="U1919">
        <v>1120.76001</v>
      </c>
      <c r="V1919" s="9">
        <v>40763</v>
      </c>
      <c r="W1919" s="8">
        <v>1.06</v>
      </c>
    </row>
    <row r="1920" spans="1:23" x14ac:dyDescent="0.4">
      <c r="A1920">
        <v>20110816</v>
      </c>
      <c r="B1920" s="3">
        <f t="shared" si="87"/>
        <v>40771</v>
      </c>
      <c r="C1920">
        <v>-6.0614075493447002E-2</v>
      </c>
      <c r="D1920">
        <v>-8.9276367642233002E-3</v>
      </c>
      <c r="E1920">
        <v>-6.25370353001172E-2</v>
      </c>
      <c r="F1920">
        <v>-3.1646422150299502E-2</v>
      </c>
      <c r="G1920">
        <v>-2.7171539047637399E-2</v>
      </c>
      <c r="H1920">
        <v>-4.7319193148255799E-2</v>
      </c>
      <c r="I1920">
        <v>4.09330316741114E-2</v>
      </c>
      <c r="J1920">
        <v>5.6790232626784003E-2</v>
      </c>
      <c r="K1920">
        <v>-2.78112938030722E-3</v>
      </c>
      <c r="L1920">
        <v>-4.6455514068399803E-2</v>
      </c>
      <c r="M1920">
        <v>-1.01444790943659E-2</v>
      </c>
      <c r="N1920">
        <v>-2.6195908525850401E-3</v>
      </c>
      <c r="O1920">
        <v>-4.2667258971386401E-2</v>
      </c>
      <c r="P1920">
        <v>-5.37875619183616E-3</v>
      </c>
      <c r="Q1920" s="15">
        <f t="shared" si="88"/>
        <v>1192.76001</v>
      </c>
      <c r="R1920" s="15">
        <f t="shared" si="89"/>
        <v>0.73</v>
      </c>
      <c r="T1920" s="3">
        <v>40766</v>
      </c>
      <c r="U1920">
        <v>1172.6400149999999</v>
      </c>
      <c r="V1920" s="9">
        <v>40764</v>
      </c>
      <c r="W1920" s="8">
        <v>0.89</v>
      </c>
    </row>
    <row r="1921" spans="1:23" x14ac:dyDescent="0.4">
      <c r="A1921">
        <v>20110817</v>
      </c>
      <c r="B1921" s="3">
        <f t="shared" si="87"/>
        <v>40772</v>
      </c>
      <c r="C1921">
        <v>1.35220087265532E-2</v>
      </c>
      <c r="D1921">
        <v>-5.1805885613836297E-2</v>
      </c>
      <c r="E1921">
        <v>-1.7121107613706301E-2</v>
      </c>
      <c r="F1921">
        <v>1.2118272680475899E-3</v>
      </c>
      <c r="G1921">
        <v>-4.7349664223293401E-3</v>
      </c>
      <c r="H1921">
        <v>-2.3434696079054899E-2</v>
      </c>
      <c r="I1921">
        <v>-1.2970161880686899E-2</v>
      </c>
      <c r="J1921">
        <v>-6.4121726405913801E-3</v>
      </c>
      <c r="K1921">
        <v>-7.0776488286632497E-3</v>
      </c>
      <c r="L1921">
        <v>1.0617180779364899E-2</v>
      </c>
      <c r="M1921">
        <v>-1.5537681033577199E-2</v>
      </c>
      <c r="N1921">
        <v>-3.4087419871021998E-2</v>
      </c>
      <c r="O1921">
        <v>-3.7980015631299699E-2</v>
      </c>
      <c r="P1921">
        <v>-3.1858863447324998E-2</v>
      </c>
      <c r="Q1921" s="15">
        <f t="shared" si="88"/>
        <v>1193.8900149999999</v>
      </c>
      <c r="R1921" s="15">
        <f t="shared" si="89"/>
        <v>0.83</v>
      </c>
      <c r="T1921" s="3">
        <v>40767</v>
      </c>
      <c r="U1921">
        <v>1178.8100589999999</v>
      </c>
      <c r="V1921" s="9">
        <v>40765</v>
      </c>
      <c r="W1921" s="8">
        <v>0.81</v>
      </c>
    </row>
    <row r="1922" spans="1:23" x14ac:dyDescent="0.4">
      <c r="A1922">
        <v>20110818</v>
      </c>
      <c r="B1922" s="3">
        <f t="shared" ref="B1922:B1985" si="90">DATE(LEFT(A1922, 4),RIGHT(LEFT(A1922,6),2),RIGHT(A1922, 2))</f>
        <v>40773</v>
      </c>
      <c r="C1922">
        <v>-0.21390763295207399</v>
      </c>
      <c r="D1922">
        <v>-2.97876738062854E-2</v>
      </c>
      <c r="E1922">
        <v>-2.9722400535197101E-2</v>
      </c>
      <c r="F1922">
        <v>-2.9849739465192499E-2</v>
      </c>
      <c r="G1922">
        <v>-2.8004902567214E-2</v>
      </c>
      <c r="H1922">
        <v>-3.6465609338368503E-2</v>
      </c>
      <c r="I1922">
        <v>-9.7590219364752599E-3</v>
      </c>
      <c r="J1922">
        <v>-1.1334885082166299E-2</v>
      </c>
      <c r="K1922">
        <v>-1.7451863947165899E-2</v>
      </c>
      <c r="L1922">
        <v>-1.10797121185659E-2</v>
      </c>
      <c r="M1922">
        <v>-3.2235841576082801E-2</v>
      </c>
      <c r="N1922">
        <v>3.4972829254616998E-2</v>
      </c>
      <c r="O1922">
        <v>-3.2364679556760097E-2</v>
      </c>
      <c r="P1922">
        <v>-7.0396418930319393E-2</v>
      </c>
      <c r="Q1922" s="15">
        <f t="shared" si="88"/>
        <v>1140.650024</v>
      </c>
      <c r="R1922" s="15">
        <f t="shared" si="89"/>
        <v>0.95</v>
      </c>
      <c r="T1922" s="3">
        <v>40770</v>
      </c>
      <c r="U1922">
        <v>1204.48999</v>
      </c>
      <c r="V1922" s="9">
        <v>40766</v>
      </c>
      <c r="W1922" s="8">
        <v>0.65</v>
      </c>
    </row>
    <row r="1923" spans="1:23" x14ac:dyDescent="0.4">
      <c r="A1923">
        <v>20110819</v>
      </c>
      <c r="B1923" s="3">
        <f t="shared" si="90"/>
        <v>40774</v>
      </c>
      <c r="C1923">
        <v>-6.1352659452701297E-2</v>
      </c>
      <c r="D1923">
        <v>-1.7953726388912902E-2</v>
      </c>
      <c r="E1923">
        <v>-3.1958479880476197E-2</v>
      </c>
      <c r="F1923">
        <v>-0.14129570776025599</v>
      </c>
      <c r="P1923">
        <v>-2.8904775842910398E-2</v>
      </c>
      <c r="Q1923" s="15">
        <f t="shared" ref="Q1923:Q1986" si="91">INDEX($U$2:$U$4000, MATCH(B1923,$T$2:$T$4000,0) )</f>
        <v>1123.530029</v>
      </c>
      <c r="R1923" s="15">
        <f t="shared" ref="R1923:R1986" si="92">INDEX($W$2:$W$3552, MATCH(B1923,$V$2:$V$3552,0) )</f>
        <v>0.99</v>
      </c>
      <c r="T1923" s="3">
        <v>40771</v>
      </c>
      <c r="U1923">
        <v>1192.76001</v>
      </c>
      <c r="V1923" s="9">
        <v>40767</v>
      </c>
      <c r="W1923" s="8">
        <v>0.76</v>
      </c>
    </row>
    <row r="1924" spans="1:23" x14ac:dyDescent="0.4">
      <c r="A1924">
        <v>20110822</v>
      </c>
      <c r="B1924" s="3">
        <f t="shared" si="90"/>
        <v>40777</v>
      </c>
      <c r="C1924">
        <v>5.1042655716420499E-2</v>
      </c>
      <c r="D1924">
        <v>-3.0418292364525801E-2</v>
      </c>
      <c r="Q1924" s="15">
        <f t="shared" si="91"/>
        <v>1123.8199460000001</v>
      </c>
      <c r="R1924" s="15">
        <f t="shared" si="92"/>
        <v>0.73</v>
      </c>
      <c r="T1924" s="3">
        <v>40772</v>
      </c>
      <c r="U1924">
        <v>1193.8900149999999</v>
      </c>
      <c r="V1924" s="9">
        <v>40770</v>
      </c>
      <c r="W1924" s="8">
        <v>0.68</v>
      </c>
    </row>
    <row r="1925" spans="1:23" x14ac:dyDescent="0.4">
      <c r="A1925">
        <v>20110823</v>
      </c>
      <c r="B1925" s="3">
        <f t="shared" si="90"/>
        <v>40778</v>
      </c>
      <c r="C1925">
        <v>-1.3283250463242399E-2</v>
      </c>
      <c r="D1925">
        <v>-2.65633687960408E-2</v>
      </c>
      <c r="E1925">
        <v>-5.6289694274525202E-2</v>
      </c>
      <c r="F1925">
        <v>-5.2832947761367002E-2</v>
      </c>
      <c r="J1925">
        <v>-4.7585910846357403E-2</v>
      </c>
      <c r="N1925">
        <v>-2.0615685521906599E-2</v>
      </c>
      <c r="P1925">
        <v>-2.4029312622938202E-2</v>
      </c>
      <c r="Q1925" s="15">
        <f t="shared" si="91"/>
        <v>1162.349976</v>
      </c>
      <c r="R1925" s="15">
        <f t="shared" si="92"/>
        <v>0.69</v>
      </c>
      <c r="T1925" s="3">
        <v>40773</v>
      </c>
      <c r="U1925">
        <v>1140.650024</v>
      </c>
      <c r="V1925" s="9">
        <v>40771</v>
      </c>
      <c r="W1925" s="8">
        <v>0.73</v>
      </c>
    </row>
    <row r="1926" spans="1:23" x14ac:dyDescent="0.4">
      <c r="A1926">
        <v>20110824</v>
      </c>
      <c r="B1926" s="3">
        <f t="shared" si="90"/>
        <v>40779</v>
      </c>
      <c r="F1926">
        <v>-1.5930790804628999E-2</v>
      </c>
      <c r="I1926">
        <v>-3.5865590043195603E-2</v>
      </c>
      <c r="O1926">
        <v>-5.5612290357790597E-2</v>
      </c>
      <c r="P1926">
        <v>-5.3043983981016701E-2</v>
      </c>
      <c r="Q1926" s="15">
        <f t="shared" si="91"/>
        <v>1177.599976</v>
      </c>
      <c r="R1926" s="15">
        <f t="shared" si="92"/>
        <v>0.68</v>
      </c>
      <c r="T1926" s="3">
        <v>40774</v>
      </c>
      <c r="U1926">
        <v>1123.530029</v>
      </c>
      <c r="V1926" s="9">
        <v>40772</v>
      </c>
      <c r="W1926" s="8">
        <v>0.83</v>
      </c>
    </row>
    <row r="1927" spans="1:23" x14ac:dyDescent="0.4">
      <c r="A1927">
        <v>20110825</v>
      </c>
      <c r="B1927" s="3">
        <f t="shared" si="90"/>
        <v>40780</v>
      </c>
      <c r="C1927">
        <v>-2.9719905182556102E-3</v>
      </c>
      <c r="D1927">
        <v>-1.29034471256187E-2</v>
      </c>
      <c r="F1927">
        <v>-2.9732025445935301E-2</v>
      </c>
      <c r="I1927">
        <v>-3.7863975040441401E-2</v>
      </c>
      <c r="J1927">
        <v>-4.1092206436090697E-2</v>
      </c>
      <c r="N1927">
        <v>-1.3868826243662299E-2</v>
      </c>
      <c r="O1927">
        <v>-3.9135201890478803E-2</v>
      </c>
      <c r="Q1927" s="15">
        <f t="shared" si="91"/>
        <v>1159.2700199999999</v>
      </c>
      <c r="R1927" s="15">
        <f t="shared" si="92"/>
        <v>0.8</v>
      </c>
      <c r="T1927" s="3">
        <v>40777</v>
      </c>
      <c r="U1927">
        <v>1123.8199460000001</v>
      </c>
      <c r="V1927" s="9">
        <v>40773</v>
      </c>
      <c r="W1927" s="8">
        <v>0.95</v>
      </c>
    </row>
    <row r="1928" spans="1:23" x14ac:dyDescent="0.4">
      <c r="A1928">
        <v>20110826</v>
      </c>
      <c r="B1928" s="3">
        <f t="shared" si="90"/>
        <v>40781</v>
      </c>
      <c r="C1928">
        <v>-5.2047169928672997E-2</v>
      </c>
      <c r="D1928">
        <v>-2.1266027277188699E-2</v>
      </c>
      <c r="G1928">
        <v>-4.0143202182146002E-2</v>
      </c>
      <c r="I1928">
        <v>-5.6083132133187802E-2</v>
      </c>
      <c r="K1928">
        <v>-5.4187322727801801E-2</v>
      </c>
      <c r="O1928">
        <v>-3.4050515564355399E-2</v>
      </c>
      <c r="Q1928" s="15">
        <f t="shared" si="91"/>
        <v>1176.8000489999999</v>
      </c>
      <c r="R1928" s="15">
        <f t="shared" si="92"/>
        <v>0.71</v>
      </c>
      <c r="T1928" s="3">
        <v>40778</v>
      </c>
      <c r="U1928">
        <v>1162.349976</v>
      </c>
      <c r="V1928" s="9">
        <v>40774</v>
      </c>
      <c r="W1928" s="8">
        <v>0.99</v>
      </c>
    </row>
    <row r="1929" spans="1:23" x14ac:dyDescent="0.4">
      <c r="A1929">
        <v>20110829</v>
      </c>
      <c r="B1929" s="3">
        <f t="shared" si="90"/>
        <v>40784</v>
      </c>
      <c r="C1929">
        <v>8.2506591890362298E-3</v>
      </c>
      <c r="E1929">
        <v>-4.07909943857446E-2</v>
      </c>
      <c r="J1929">
        <v>-2.9394761482965801E-2</v>
      </c>
      <c r="K1929">
        <v>-4.7664535908492602E-2</v>
      </c>
      <c r="O1929">
        <v>-2.5404421285323001E-2</v>
      </c>
      <c r="Q1929" s="15">
        <f t="shared" si="91"/>
        <v>1210.079956</v>
      </c>
      <c r="R1929" s="15">
        <f t="shared" si="92"/>
        <v>0.55000000000000004</v>
      </c>
      <c r="T1929" s="3">
        <v>40779</v>
      </c>
      <c r="U1929">
        <v>1177.599976</v>
      </c>
      <c r="V1929" s="9">
        <v>40777</v>
      </c>
      <c r="W1929" s="8">
        <v>0.73</v>
      </c>
    </row>
    <row r="1930" spans="1:23" x14ac:dyDescent="0.4">
      <c r="A1930">
        <v>20110830</v>
      </c>
      <c r="B1930" s="3">
        <f t="shared" si="90"/>
        <v>40785</v>
      </c>
      <c r="C1930">
        <v>-3.8885070597445101E-2</v>
      </c>
      <c r="D1930">
        <v>-2.76041227665949E-2</v>
      </c>
      <c r="E1930">
        <v>-3.1973060896260203E-2</v>
      </c>
      <c r="G1930">
        <v>-2.0061511139610601E-2</v>
      </c>
      <c r="M1930">
        <v>-2.6053901725175101E-2</v>
      </c>
      <c r="N1930">
        <v>-3.12602341243109E-2</v>
      </c>
      <c r="O1930">
        <v>-4.0513712837701797E-2</v>
      </c>
      <c r="Q1930" s="15">
        <f t="shared" si="91"/>
        <v>1212.920044</v>
      </c>
      <c r="R1930" s="15">
        <f t="shared" si="92"/>
        <v>0.71</v>
      </c>
      <c r="T1930" s="3">
        <v>40780</v>
      </c>
      <c r="U1930">
        <v>1159.2700199999999</v>
      </c>
      <c r="V1930" s="9">
        <v>40778</v>
      </c>
      <c r="W1930" s="8">
        <v>0.69</v>
      </c>
    </row>
    <row r="1931" spans="1:23" x14ac:dyDescent="0.4">
      <c r="A1931">
        <v>20110831</v>
      </c>
      <c r="B1931" s="3">
        <f t="shared" si="90"/>
        <v>40786</v>
      </c>
      <c r="C1931">
        <v>-2.6027356437703E-2</v>
      </c>
      <c r="D1931">
        <v>-5.0175365129668997E-2</v>
      </c>
      <c r="E1931">
        <v>-1.7138320275782801E-2</v>
      </c>
      <c r="F1931">
        <v>-7.1150847217944999E-3</v>
      </c>
      <c r="G1931">
        <v>-9.6095553145538193E-3</v>
      </c>
      <c r="H1931">
        <v>-1.7405360122744799E-2</v>
      </c>
      <c r="J1931">
        <v>-4.1931645671248803E-2</v>
      </c>
      <c r="K1931">
        <v>-3.22549313023184E-2</v>
      </c>
      <c r="O1931">
        <v>-3.11453724880408E-2</v>
      </c>
      <c r="P1931">
        <v>-2.1751262419349E-2</v>
      </c>
      <c r="Q1931" s="15">
        <f t="shared" si="91"/>
        <v>1218.8900149999999</v>
      </c>
      <c r="R1931" s="15">
        <f t="shared" si="92"/>
        <v>0.66</v>
      </c>
      <c r="T1931" s="3">
        <v>40781</v>
      </c>
      <c r="U1931">
        <v>1176.8000489999999</v>
      </c>
      <c r="V1931" s="9">
        <v>40779</v>
      </c>
      <c r="W1931" s="8">
        <v>0.68</v>
      </c>
    </row>
    <row r="1932" spans="1:23" x14ac:dyDescent="0.4">
      <c r="A1932">
        <v>20110901</v>
      </c>
      <c r="B1932" s="3">
        <f t="shared" si="90"/>
        <v>40787</v>
      </c>
      <c r="C1932">
        <v>-2.5762812252330999E-2</v>
      </c>
      <c r="G1932">
        <v>-3.0700811865371502E-2</v>
      </c>
      <c r="I1932">
        <v>-3.7577955616535201E-2</v>
      </c>
      <c r="J1932">
        <v>-8.0212567990407893E-3</v>
      </c>
      <c r="O1932">
        <v>-1.4407726001609999E-2</v>
      </c>
      <c r="Q1932" s="15">
        <f t="shared" si="91"/>
        <v>1204.420044</v>
      </c>
      <c r="R1932" s="15">
        <f t="shared" si="92"/>
        <v>0.7</v>
      </c>
      <c r="T1932" s="3">
        <v>40784</v>
      </c>
      <c r="U1932">
        <v>1210.079956</v>
      </c>
      <c r="V1932" s="9">
        <v>40780</v>
      </c>
      <c r="W1932" s="8">
        <v>0.8</v>
      </c>
    </row>
    <row r="1933" spans="1:23" x14ac:dyDescent="0.4">
      <c r="A1933">
        <v>20110902</v>
      </c>
      <c r="B1933" s="3">
        <f t="shared" si="90"/>
        <v>40788</v>
      </c>
      <c r="C1933">
        <v>-9.9307410278881E-2</v>
      </c>
      <c r="D1933">
        <v>-5.2024216466493599E-2</v>
      </c>
      <c r="E1933">
        <v>-2.3006311656862E-2</v>
      </c>
      <c r="F1933">
        <v>-3.70989644713932E-2</v>
      </c>
      <c r="G1933">
        <v>-5.8221175933231201E-2</v>
      </c>
      <c r="L1933">
        <v>-1.9041760773705101E-2</v>
      </c>
      <c r="M1933">
        <v>-1.6628073744569701E-2</v>
      </c>
      <c r="Q1933" s="15">
        <f t="shared" si="91"/>
        <v>1173.969971</v>
      </c>
      <c r="R1933" s="15">
        <f t="shared" si="92"/>
        <v>0.82</v>
      </c>
      <c r="T1933" s="3">
        <v>40785</v>
      </c>
      <c r="U1933">
        <v>1212.920044</v>
      </c>
      <c r="V1933" s="9">
        <v>40781</v>
      </c>
      <c r="W1933" s="8">
        <v>0.71</v>
      </c>
    </row>
    <row r="1934" spans="1:23" x14ac:dyDescent="0.4">
      <c r="A1934">
        <v>20110906</v>
      </c>
      <c r="B1934" s="3">
        <f t="shared" si="90"/>
        <v>40792</v>
      </c>
      <c r="C1934">
        <v>-0.12445158170814601</v>
      </c>
      <c r="D1934">
        <v>-2.4976050632070101E-2</v>
      </c>
      <c r="E1934">
        <v>-3.6781435762766199E-2</v>
      </c>
      <c r="F1934">
        <v>-3.7745826007654602E-2</v>
      </c>
      <c r="H1934">
        <v>-3.75350085965677E-2</v>
      </c>
      <c r="I1934">
        <v>-4.7358570750933603E-2</v>
      </c>
      <c r="J1934">
        <v>-3.0866184322131101E-2</v>
      </c>
      <c r="O1934">
        <v>-2.4995960938158798E-2</v>
      </c>
      <c r="P1934">
        <v>-4.7175604575405101E-2</v>
      </c>
      <c r="Q1934" s="15">
        <f t="shared" si="91"/>
        <v>1165.23999</v>
      </c>
      <c r="R1934" s="15">
        <f t="shared" si="92"/>
        <v>0.77</v>
      </c>
      <c r="T1934" s="3">
        <v>40786</v>
      </c>
      <c r="U1934">
        <v>1218.8900149999999</v>
      </c>
      <c r="V1934" s="9">
        <v>40784</v>
      </c>
      <c r="W1934" s="8">
        <v>0.55000000000000004</v>
      </c>
    </row>
    <row r="1935" spans="1:23" x14ac:dyDescent="0.4">
      <c r="A1935">
        <v>20110907</v>
      </c>
      <c r="B1935" s="3">
        <f t="shared" si="90"/>
        <v>40793</v>
      </c>
      <c r="C1935">
        <v>6.2489327387495401E-2</v>
      </c>
      <c r="E1935">
        <v>-2.3415064115836499E-2</v>
      </c>
      <c r="L1935">
        <v>-2.21946826185049E-2</v>
      </c>
      <c r="M1935">
        <v>-2.8114512311264099E-2</v>
      </c>
      <c r="N1935">
        <v>-3.6814363964561399E-2</v>
      </c>
      <c r="P1935">
        <v>-2.7646719615985801E-2</v>
      </c>
      <c r="Q1935" s="15">
        <f t="shared" si="91"/>
        <v>1198.619995</v>
      </c>
      <c r="R1935" s="15">
        <f t="shared" si="92"/>
        <v>0.6</v>
      </c>
      <c r="T1935" s="3">
        <v>40787</v>
      </c>
      <c r="U1935">
        <v>1204.420044</v>
      </c>
      <c r="V1935" s="9">
        <v>40785</v>
      </c>
      <c r="W1935" s="8">
        <v>0.71</v>
      </c>
    </row>
    <row r="1936" spans="1:23" x14ac:dyDescent="0.4">
      <c r="A1936">
        <v>20110908</v>
      </c>
      <c r="B1936" s="3">
        <f t="shared" si="90"/>
        <v>40794</v>
      </c>
      <c r="C1936">
        <v>-4.1013202514719203E-2</v>
      </c>
      <c r="D1936">
        <v>-2.3298099219076201E-2</v>
      </c>
      <c r="E1936">
        <v>-3.4105837202778898E-2</v>
      </c>
      <c r="F1936">
        <v>-6.4559350079817696E-2</v>
      </c>
      <c r="G1936">
        <v>-2.1016701429079201E-2</v>
      </c>
      <c r="H1936">
        <v>-9.8664485469474698E-3</v>
      </c>
      <c r="I1936">
        <v>-1.6546021247558398E-2</v>
      </c>
      <c r="J1936">
        <v>-3.8892900469511202E-2</v>
      </c>
      <c r="L1936">
        <v>-2.88963846833983E-2</v>
      </c>
      <c r="M1936">
        <v>-1.2353574186841699E-2</v>
      </c>
      <c r="N1936">
        <v>-3.13023771478367E-2</v>
      </c>
      <c r="O1936">
        <v>-2.4907294692789999E-2</v>
      </c>
      <c r="P1936">
        <v>-2.3470648537015599E-2</v>
      </c>
      <c r="Q1936" s="15">
        <f t="shared" si="91"/>
        <v>1185.900024</v>
      </c>
      <c r="R1936" s="15">
        <f t="shared" si="92"/>
        <v>0.74</v>
      </c>
      <c r="T1936" s="3">
        <v>40788</v>
      </c>
      <c r="U1936">
        <v>1173.969971</v>
      </c>
      <c r="V1936" s="9">
        <v>40786</v>
      </c>
      <c r="W1936" s="8">
        <v>0.66</v>
      </c>
    </row>
    <row r="1937" spans="1:23" x14ac:dyDescent="0.4">
      <c r="A1937">
        <v>20110909</v>
      </c>
      <c r="B1937" s="3">
        <f t="shared" si="90"/>
        <v>40795</v>
      </c>
      <c r="C1937">
        <v>-8.0762182098134599E-2</v>
      </c>
      <c r="D1937">
        <v>-2.70691693482603E-2</v>
      </c>
      <c r="E1937">
        <v>-3.4306938899070397E-2</v>
      </c>
      <c r="F1937">
        <v>-3.0105479834379702E-2</v>
      </c>
      <c r="G1937">
        <v>-2.0917556136210599E-2</v>
      </c>
      <c r="H1937">
        <v>-2.96933281902746E-2</v>
      </c>
      <c r="I1937">
        <v>-2.57980964480496E-2</v>
      </c>
      <c r="J1937">
        <v>-2.5486537008933299E-2</v>
      </c>
      <c r="K1937">
        <v>-1.8624900850142501E-2</v>
      </c>
      <c r="L1937">
        <v>-3.7316207793727699E-2</v>
      </c>
      <c r="M1937">
        <v>-2.7221068972292001E-2</v>
      </c>
      <c r="N1937">
        <v>-2.3505618737898901E-2</v>
      </c>
      <c r="O1937">
        <v>-2.8647653032196199E-2</v>
      </c>
      <c r="P1937">
        <v>-1.87163951075132E-2</v>
      </c>
      <c r="Q1937" s="15">
        <f t="shared" si="91"/>
        <v>1154.2299800000001</v>
      </c>
      <c r="R1937" s="15">
        <f t="shared" si="92"/>
        <v>0.84</v>
      </c>
      <c r="T1937" s="3">
        <v>40792</v>
      </c>
      <c r="U1937">
        <v>1165.23999</v>
      </c>
      <c r="V1937" s="9">
        <v>40787</v>
      </c>
      <c r="W1937" s="8">
        <v>0.7</v>
      </c>
    </row>
    <row r="1938" spans="1:23" x14ac:dyDescent="0.4">
      <c r="A1938">
        <v>20110912</v>
      </c>
      <c r="B1938" s="3">
        <f t="shared" si="90"/>
        <v>40798</v>
      </c>
      <c r="C1938">
        <v>-7.1888667494727401E-2</v>
      </c>
      <c r="D1938">
        <v>-3.03783144287758E-2</v>
      </c>
      <c r="E1938">
        <v>-1.81494865106516E-2</v>
      </c>
      <c r="G1938">
        <v>-1.13991383561452E-2</v>
      </c>
      <c r="H1938">
        <v>-2.3699942837748799E-2</v>
      </c>
      <c r="I1938">
        <v>-3.8660169061285998E-2</v>
      </c>
      <c r="J1938">
        <v>-3.0268076520952099E-2</v>
      </c>
      <c r="L1938">
        <v>-1.8740115384067099E-2</v>
      </c>
      <c r="M1938">
        <v>-4.3902359538774499E-2</v>
      </c>
      <c r="N1938">
        <v>-2.7436186730847901E-2</v>
      </c>
      <c r="O1938">
        <v>-5.0008315054673597E-2</v>
      </c>
      <c r="P1938">
        <v>-2.9897361998687699E-2</v>
      </c>
      <c r="Q1938" s="15">
        <f t="shared" si="91"/>
        <v>1162.2700199999999</v>
      </c>
      <c r="R1938" s="15">
        <f t="shared" si="92"/>
        <v>0.72</v>
      </c>
      <c r="T1938" s="3">
        <v>40793</v>
      </c>
      <c r="U1938">
        <v>1198.619995</v>
      </c>
      <c r="V1938" s="9">
        <v>40788</v>
      </c>
      <c r="W1938" s="8">
        <v>0.82</v>
      </c>
    </row>
    <row r="1939" spans="1:23" x14ac:dyDescent="0.4">
      <c r="A1939">
        <v>20110913</v>
      </c>
      <c r="B1939" s="3">
        <f t="shared" si="90"/>
        <v>40799</v>
      </c>
      <c r="C1939">
        <v>-3.6999210925370597E-2</v>
      </c>
      <c r="D1939">
        <v>-6.0106512597440903E-2</v>
      </c>
      <c r="E1939">
        <v>-3.7041290033594798E-2</v>
      </c>
      <c r="F1939">
        <v>-1.71063114641762E-2</v>
      </c>
      <c r="G1939">
        <v>-2.3694539693090301E-2</v>
      </c>
      <c r="H1939">
        <v>-7.4899935974104104E-2</v>
      </c>
      <c r="I1939">
        <v>-1.7630906232301999E-2</v>
      </c>
      <c r="J1939">
        <v>-4.8246917330549602E-2</v>
      </c>
      <c r="K1939">
        <v>-3.12222141409381E-2</v>
      </c>
      <c r="L1939">
        <v>-3.7549364702200903E-2</v>
      </c>
      <c r="M1939">
        <v>-4.7835352080518402E-2</v>
      </c>
      <c r="N1939">
        <v>-2.01261494171034E-2</v>
      </c>
      <c r="O1939">
        <v>-2.29710472506452E-2</v>
      </c>
      <c r="P1939">
        <v>-3.6054779064190301E-2</v>
      </c>
      <c r="Q1939" s="15">
        <f t="shared" si="91"/>
        <v>1172.869995</v>
      </c>
      <c r="R1939" s="15">
        <f t="shared" si="92"/>
        <v>0.73</v>
      </c>
      <c r="T1939" s="3">
        <v>40794</v>
      </c>
      <c r="U1939">
        <v>1185.900024</v>
      </c>
      <c r="V1939" s="9">
        <v>40792</v>
      </c>
      <c r="W1939" s="8">
        <v>0.77</v>
      </c>
    </row>
    <row r="1940" spans="1:23" x14ac:dyDescent="0.4">
      <c r="A1940">
        <v>20110914</v>
      </c>
      <c r="B1940" s="3">
        <f t="shared" si="90"/>
        <v>40800</v>
      </c>
      <c r="C1940">
        <v>5.8269849108874196E-3</v>
      </c>
      <c r="D1940">
        <v>-1.7535851083956899E-2</v>
      </c>
      <c r="E1940">
        <v>-1.8263190094147199E-2</v>
      </c>
      <c r="F1940">
        <v>-2.13385838501692E-2</v>
      </c>
      <c r="G1940">
        <v>-4.4655130340874101E-2</v>
      </c>
      <c r="H1940">
        <v>-4.0358726878647798E-2</v>
      </c>
      <c r="I1940">
        <v>-0.15156118835091401</v>
      </c>
      <c r="J1940">
        <v>-2.70850228715479E-2</v>
      </c>
      <c r="K1940">
        <v>-4.0682048599300302E-2</v>
      </c>
      <c r="L1940">
        <v>-2.0624675376192801E-2</v>
      </c>
      <c r="M1940">
        <v>-1.25881524603715E-2</v>
      </c>
      <c r="N1940">
        <v>-2.4474027964674301E-2</v>
      </c>
      <c r="O1940">
        <v>-1.6575918177485199E-2</v>
      </c>
      <c r="P1940">
        <v>-1.8943754950432799E-2</v>
      </c>
      <c r="Q1940" s="15">
        <f t="shared" si="91"/>
        <v>1188.6800539999999</v>
      </c>
      <c r="R1940" s="15">
        <f t="shared" si="92"/>
        <v>0.65</v>
      </c>
      <c r="T1940" s="3">
        <v>40795</v>
      </c>
      <c r="U1940">
        <v>1154.2299800000001</v>
      </c>
      <c r="V1940" s="9">
        <v>40793</v>
      </c>
      <c r="W1940" s="8">
        <v>0.6</v>
      </c>
    </row>
    <row r="1941" spans="1:23" x14ac:dyDescent="0.4">
      <c r="A1941">
        <v>20110915</v>
      </c>
      <c r="B1941" s="3">
        <f t="shared" si="90"/>
        <v>40801</v>
      </c>
      <c r="C1941">
        <v>1.18021574620828E-2</v>
      </c>
      <c r="D1941">
        <v>-1.8642377570937299E-2</v>
      </c>
      <c r="E1941">
        <v>-1.7893032313897699E-2</v>
      </c>
      <c r="F1941">
        <v>-1.8091067904349702E-2</v>
      </c>
      <c r="G1941">
        <v>-3.2121056364128001E-2</v>
      </c>
      <c r="H1941">
        <v>-1.6870882803980601E-2</v>
      </c>
      <c r="I1941">
        <v>-3.4185722849605998E-2</v>
      </c>
      <c r="J1941">
        <v>-2.9962554231880299E-2</v>
      </c>
      <c r="K1941">
        <v>-6.6804292564146698E-3</v>
      </c>
      <c r="L1941">
        <v>-2.58473738967347E-2</v>
      </c>
      <c r="M1941">
        <v>-1.96701209550884E-2</v>
      </c>
      <c r="N1941">
        <v>-1.9799097822379E-2</v>
      </c>
      <c r="O1941">
        <v>4.6447396973061704E-3</v>
      </c>
      <c r="P1941">
        <v>-3.1654976798046401E-2</v>
      </c>
      <c r="Q1941" s="15">
        <f t="shared" si="91"/>
        <v>1209.1099850000001</v>
      </c>
      <c r="R1941" s="15">
        <f t="shared" si="92"/>
        <v>0.68</v>
      </c>
      <c r="T1941" s="3">
        <v>40798</v>
      </c>
      <c r="U1941">
        <v>1162.2700199999999</v>
      </c>
      <c r="V1941" s="9">
        <v>40794</v>
      </c>
      <c r="W1941" s="8">
        <v>0.74</v>
      </c>
    </row>
    <row r="1942" spans="1:23" x14ac:dyDescent="0.4">
      <c r="A1942">
        <v>20110916</v>
      </c>
      <c r="B1942" s="3">
        <f t="shared" si="90"/>
        <v>40802</v>
      </c>
      <c r="C1942">
        <v>-5.0420231254095097E-3</v>
      </c>
      <c r="D1942">
        <v>-1.10474495140373E-2</v>
      </c>
      <c r="E1942">
        <v>-2.16774477944837E-2</v>
      </c>
      <c r="F1942">
        <v>-1.60022790474483E-2</v>
      </c>
      <c r="G1942">
        <v>-1.25149947430684E-2</v>
      </c>
      <c r="H1942">
        <v>-1.4951342592320701E-2</v>
      </c>
      <c r="I1942">
        <v>-3.3565267136331303E-2</v>
      </c>
      <c r="J1942">
        <v>-3.4162964032589997E-2</v>
      </c>
      <c r="K1942">
        <v>-2.9708784695933601E-2</v>
      </c>
      <c r="L1942">
        <v>-2.7383073300556501E-2</v>
      </c>
      <c r="N1942">
        <v>-3.5752622354692003E-2</v>
      </c>
      <c r="O1942">
        <v>-1.9146333748856902E-2</v>
      </c>
      <c r="P1942">
        <v>-1.6292407632454799E-2</v>
      </c>
      <c r="Q1942" s="15">
        <f t="shared" si="91"/>
        <v>1216.01001</v>
      </c>
      <c r="R1942" s="15">
        <f t="shared" si="92"/>
        <v>0.67</v>
      </c>
      <c r="T1942" s="3">
        <v>40799</v>
      </c>
      <c r="U1942">
        <v>1172.869995</v>
      </c>
      <c r="V1942" s="9">
        <v>40795</v>
      </c>
      <c r="W1942" s="8">
        <v>0.84</v>
      </c>
    </row>
    <row r="1943" spans="1:23" x14ac:dyDescent="0.4">
      <c r="A1943">
        <v>20110919</v>
      </c>
      <c r="B1943" s="3">
        <f t="shared" si="90"/>
        <v>40805</v>
      </c>
      <c r="C1943">
        <v>-0.106398861885109</v>
      </c>
      <c r="D1943">
        <v>-1.23433001726441E-2</v>
      </c>
      <c r="E1943">
        <v>-3.5201633472095699E-2</v>
      </c>
      <c r="F1943">
        <v>-3.5163900108958701E-2</v>
      </c>
      <c r="G1943">
        <v>-3.7496512676552698E-2</v>
      </c>
      <c r="H1943">
        <v>-2.36944980376994E-2</v>
      </c>
      <c r="I1943">
        <v>-2.94054885759556E-2</v>
      </c>
      <c r="J1943">
        <v>-1.32606118028624E-2</v>
      </c>
      <c r="K1943">
        <v>-1.53503241358125E-2</v>
      </c>
      <c r="L1943">
        <v>-2.3848063852731902E-2</v>
      </c>
      <c r="M1943">
        <v>-2.5346377533142901E-2</v>
      </c>
      <c r="N1943">
        <v>-1.61663092450887E-2</v>
      </c>
      <c r="O1943">
        <v>-2.5788342417306501E-2</v>
      </c>
      <c r="P1943">
        <v>-7.3117304105249602E-3</v>
      </c>
      <c r="Q1943" s="15">
        <f t="shared" si="91"/>
        <v>1204.089966</v>
      </c>
      <c r="R1943" s="15">
        <f t="shared" si="92"/>
        <v>0.62</v>
      </c>
      <c r="T1943" s="3">
        <v>40800</v>
      </c>
      <c r="U1943">
        <v>1188.6800539999999</v>
      </c>
      <c r="V1943" s="9">
        <v>40798</v>
      </c>
      <c r="W1943" s="8">
        <v>0.72</v>
      </c>
    </row>
    <row r="1944" spans="1:23" x14ac:dyDescent="0.4">
      <c r="A1944">
        <v>20110920</v>
      </c>
      <c r="B1944" s="3">
        <f t="shared" si="90"/>
        <v>40806</v>
      </c>
      <c r="C1944">
        <v>1.68172216955496E-3</v>
      </c>
      <c r="D1944">
        <v>-1.5668079908982599E-2</v>
      </c>
      <c r="E1944">
        <v>-4.0844366629949898E-2</v>
      </c>
      <c r="F1944">
        <v>-3.04790665753099E-2</v>
      </c>
      <c r="G1944">
        <v>-2.3602194759705899E-2</v>
      </c>
      <c r="H1944">
        <v>-8.87880149385957E-2</v>
      </c>
      <c r="I1944">
        <v>-2.6456248144695198E-2</v>
      </c>
      <c r="K1944">
        <v>-3.2846850979269801E-2</v>
      </c>
      <c r="L1944">
        <v>-2.5760310290431299E-2</v>
      </c>
      <c r="M1944">
        <v>-3.5719416188513299E-2</v>
      </c>
      <c r="N1944">
        <v>-1.94056652544509E-2</v>
      </c>
      <c r="O1944">
        <v>-1.55957375904964E-2</v>
      </c>
      <c r="P1944">
        <v>-1.54265108807173E-2</v>
      </c>
      <c r="Q1944" s="15">
        <f t="shared" si="91"/>
        <v>1202.089966</v>
      </c>
      <c r="R1944" s="15">
        <f t="shared" si="92"/>
        <v>0.64</v>
      </c>
      <c r="T1944" s="3">
        <v>40801</v>
      </c>
      <c r="U1944">
        <v>1209.1099850000001</v>
      </c>
      <c r="V1944" s="9">
        <v>40799</v>
      </c>
      <c r="W1944" s="8">
        <v>0.73</v>
      </c>
    </row>
    <row r="1945" spans="1:23" x14ac:dyDescent="0.4">
      <c r="A1945">
        <v>20110921</v>
      </c>
      <c r="B1945" s="3">
        <f t="shared" si="90"/>
        <v>40807</v>
      </c>
      <c r="C1945">
        <v>-2.2504128609836801E-2</v>
      </c>
      <c r="D1945">
        <v>-2.6805887135628498E-2</v>
      </c>
      <c r="E1945">
        <v>-9.3013342163956198E-3</v>
      </c>
      <c r="F1945">
        <v>-1.83087979111714E-2</v>
      </c>
      <c r="G1945">
        <v>-1.6517813674855299E-2</v>
      </c>
      <c r="H1945">
        <v>-3.5343083403034797E-2</v>
      </c>
      <c r="I1945">
        <v>-1.6710988022959498E-2</v>
      </c>
      <c r="J1945">
        <v>-2.9520939006609299E-2</v>
      </c>
      <c r="K1945">
        <v>-4.2008670084996202E-2</v>
      </c>
      <c r="L1945">
        <v>-2.2073155751672201E-2</v>
      </c>
      <c r="M1945">
        <v>-1.3050124548285601E-2</v>
      </c>
      <c r="N1945">
        <v>-5.0503101720430203E-2</v>
      </c>
      <c r="O1945">
        <v>-3.68416139069375E-2</v>
      </c>
      <c r="P1945">
        <v>-1.36330000215095E-2</v>
      </c>
      <c r="Q1945" s="15">
        <f t="shared" si="91"/>
        <v>1166.76001</v>
      </c>
      <c r="R1945" s="15">
        <f t="shared" si="92"/>
        <v>0.8</v>
      </c>
      <c r="T1945" s="3">
        <v>40802</v>
      </c>
      <c r="U1945">
        <v>1216.01001</v>
      </c>
      <c r="V1945" s="9">
        <v>40800</v>
      </c>
      <c r="W1945" s="8">
        <v>0.65</v>
      </c>
    </row>
    <row r="1946" spans="1:23" x14ac:dyDescent="0.4">
      <c r="A1946">
        <v>20110922</v>
      </c>
      <c r="B1946" s="3">
        <f t="shared" si="90"/>
        <v>40808</v>
      </c>
      <c r="C1946">
        <v>-0.22597268089300901</v>
      </c>
      <c r="D1946">
        <v>-2.2838942565726699E-2</v>
      </c>
      <c r="E1946">
        <v>-2.4377421775414201E-2</v>
      </c>
      <c r="F1946">
        <v>-2.5536684242280901E-2</v>
      </c>
      <c r="G1946">
        <v>-3.7705694649943201E-2</v>
      </c>
      <c r="H1946">
        <v>-1.8420588570280901E-2</v>
      </c>
      <c r="I1946">
        <v>-3.9518143459410002E-2</v>
      </c>
      <c r="K1946">
        <v>-3.01094190097667E-2</v>
      </c>
      <c r="L1946">
        <v>-2.4594082279411199E-2</v>
      </c>
      <c r="M1946">
        <v>-2.3415674153890498E-2</v>
      </c>
      <c r="N1946">
        <v>-2.8932245676370299E-2</v>
      </c>
      <c r="O1946">
        <v>-3.5511327363313201E-2</v>
      </c>
      <c r="P1946">
        <v>-1.3666704734121401E-2</v>
      </c>
      <c r="Q1946" s="15">
        <f t="shared" si="91"/>
        <v>1129.5600589999999</v>
      </c>
      <c r="R1946" s="15">
        <f t="shared" si="92"/>
        <v>0.84</v>
      </c>
      <c r="T1946" s="3">
        <v>40805</v>
      </c>
      <c r="U1946">
        <v>1204.089966</v>
      </c>
      <c r="V1946" s="9">
        <v>40801</v>
      </c>
      <c r="W1946" s="8">
        <v>0.68</v>
      </c>
    </row>
    <row r="1947" spans="1:23" x14ac:dyDescent="0.4">
      <c r="A1947">
        <v>20110923</v>
      </c>
      <c r="B1947" s="3">
        <f t="shared" si="90"/>
        <v>40809</v>
      </c>
      <c r="C1947">
        <v>-4.3101471562197902E-2</v>
      </c>
      <c r="D1947">
        <v>-5.3934912280737497E-2</v>
      </c>
      <c r="E1947">
        <v>-3.9908592961330702E-2</v>
      </c>
      <c r="F1947">
        <v>-4.8573377006614099E-2</v>
      </c>
      <c r="G1947">
        <v>-5.7354661123191202E-2</v>
      </c>
      <c r="H1947">
        <v>-2.9378956111637201E-2</v>
      </c>
      <c r="I1947">
        <v>-5.4024329437045403E-2</v>
      </c>
      <c r="J1947">
        <v>-1.81758552699724E-2</v>
      </c>
      <c r="K1947">
        <v>-4.0230357484679999E-2</v>
      </c>
      <c r="L1947">
        <v>-5.2841771937728398E-2</v>
      </c>
      <c r="M1947">
        <v>-1.60551951148959E-2</v>
      </c>
      <c r="N1947">
        <v>-2.1917519385783599E-2</v>
      </c>
      <c r="O1947">
        <v>-4.4807823483985099E-2</v>
      </c>
      <c r="P1947">
        <v>-3.8660734716800003E-2</v>
      </c>
      <c r="Q1947" s="15">
        <f t="shared" si="91"/>
        <v>1136.4300539999999</v>
      </c>
      <c r="R1947" s="15">
        <f t="shared" si="92"/>
        <v>0.67</v>
      </c>
      <c r="T1947" s="3">
        <v>40806</v>
      </c>
      <c r="U1947">
        <v>1202.089966</v>
      </c>
      <c r="V1947" s="9">
        <v>40802</v>
      </c>
      <c r="W1947" s="8">
        <v>0.67</v>
      </c>
    </row>
    <row r="1948" spans="1:23" x14ac:dyDescent="0.4">
      <c r="A1948">
        <v>20110926</v>
      </c>
      <c r="B1948" s="3">
        <f t="shared" si="90"/>
        <v>40812</v>
      </c>
      <c r="C1948">
        <v>-2.3338216407758201E-2</v>
      </c>
      <c r="E1948">
        <v>-3.4395877987813003E-2</v>
      </c>
      <c r="F1948">
        <v>-4.8786849595792298E-2</v>
      </c>
      <c r="G1948">
        <v>-7.5899793164709906E-2</v>
      </c>
      <c r="H1948">
        <v>-4.3998464778410802E-2</v>
      </c>
      <c r="I1948">
        <v>-2.8042307581272099E-2</v>
      </c>
      <c r="J1948">
        <v>-4.0060966235554198E-2</v>
      </c>
      <c r="K1948">
        <v>-6.0595206351198297E-3</v>
      </c>
      <c r="M1948">
        <v>-6.1457683200948701E-2</v>
      </c>
      <c r="N1948">
        <v>-3.0374584209254901E-2</v>
      </c>
      <c r="O1948">
        <v>-4.1408695924430201E-2</v>
      </c>
      <c r="P1948">
        <v>-0.17558846290000599</v>
      </c>
      <c r="Q1948" s="15">
        <f t="shared" si="91"/>
        <v>1162.9499510000001</v>
      </c>
      <c r="R1948" s="15">
        <f t="shared" si="92"/>
        <v>0.64</v>
      </c>
      <c r="T1948" s="3">
        <v>40807</v>
      </c>
      <c r="U1948">
        <v>1166.76001</v>
      </c>
      <c r="V1948" s="9">
        <v>40805</v>
      </c>
      <c r="W1948" s="8">
        <v>0.62</v>
      </c>
    </row>
    <row r="1949" spans="1:23" x14ac:dyDescent="0.4">
      <c r="A1949">
        <v>20110927</v>
      </c>
      <c r="B1949" s="3">
        <f t="shared" si="90"/>
        <v>40813</v>
      </c>
      <c r="C1949">
        <v>3.1086956438574401E-2</v>
      </c>
      <c r="D1949">
        <v>-3.5864521381917903E-2</v>
      </c>
      <c r="E1949">
        <v>-3.1493233632475297E-2</v>
      </c>
      <c r="F1949">
        <v>-6.1646173582448498E-2</v>
      </c>
      <c r="G1949">
        <v>-3.2486764868583803E-2</v>
      </c>
      <c r="H1949">
        <v>-3.8425376739181998E-2</v>
      </c>
      <c r="I1949">
        <v>-2.1555487263375601E-2</v>
      </c>
      <c r="J1949">
        <v>-3.4265880378733002E-2</v>
      </c>
      <c r="K1949">
        <v>-4.1065483677953901E-2</v>
      </c>
      <c r="L1949">
        <v>-4.5452749009998003E-2</v>
      </c>
      <c r="M1949">
        <v>-3.2016084999806099E-2</v>
      </c>
      <c r="O1949">
        <v>-3.1529423304754701E-3</v>
      </c>
      <c r="P1949">
        <v>-4.41484898068156E-2</v>
      </c>
      <c r="Q1949" s="15">
        <f t="shared" si="91"/>
        <v>1175.380005</v>
      </c>
      <c r="R1949" s="15">
        <f t="shared" si="92"/>
        <v>0.63</v>
      </c>
      <c r="T1949" s="3">
        <v>40808</v>
      </c>
      <c r="U1949">
        <v>1129.5600589999999</v>
      </c>
      <c r="V1949" s="9">
        <v>40806</v>
      </c>
      <c r="W1949" s="8">
        <v>0.64</v>
      </c>
    </row>
    <row r="1950" spans="1:23" x14ac:dyDescent="0.4">
      <c r="A1950">
        <v>20110928</v>
      </c>
      <c r="B1950" s="3">
        <f t="shared" si="90"/>
        <v>40814</v>
      </c>
      <c r="C1950">
        <v>-3.7954273273251599E-2</v>
      </c>
      <c r="D1950">
        <v>-4.6820425396420402E-2</v>
      </c>
      <c r="E1950">
        <v>-2.6957599014414801E-2</v>
      </c>
      <c r="F1950">
        <v>-3.6805870436270503E-2</v>
      </c>
      <c r="G1950">
        <v>-4.1080369875041899E-2</v>
      </c>
      <c r="H1950">
        <v>-3.70364449656835E-2</v>
      </c>
      <c r="I1950">
        <v>-3.6036740502383001E-2</v>
      </c>
      <c r="J1950">
        <v>-4.8482478720784601E-2</v>
      </c>
      <c r="M1950">
        <v>8.6347686776105294E-3</v>
      </c>
      <c r="N1950">
        <v>-4.5299242732419399E-2</v>
      </c>
      <c r="O1950">
        <v>-2.5079567557709102E-2</v>
      </c>
      <c r="P1950">
        <v>-3.1805363591188199E-2</v>
      </c>
      <c r="Q1950" s="15">
        <f t="shared" si="91"/>
        <v>1151.0600589999999</v>
      </c>
      <c r="R1950" s="15">
        <f t="shared" si="92"/>
        <v>0.88</v>
      </c>
      <c r="T1950" s="3">
        <v>40809</v>
      </c>
      <c r="U1950">
        <v>1136.4300539999999</v>
      </c>
      <c r="V1950" s="9">
        <v>40807</v>
      </c>
      <c r="W1950" s="8">
        <v>0.8</v>
      </c>
    </row>
    <row r="1951" spans="1:23" x14ac:dyDescent="0.4">
      <c r="A1951">
        <v>20110929</v>
      </c>
      <c r="B1951" s="3">
        <f t="shared" si="90"/>
        <v>40815</v>
      </c>
      <c r="C1951">
        <v>2.7660178790994E-2</v>
      </c>
      <c r="D1951">
        <v>-3.5087897193645801E-2</v>
      </c>
      <c r="E1951">
        <v>-5.2448292724601199E-3</v>
      </c>
      <c r="F1951">
        <v>-2.3555575605016501E-2</v>
      </c>
      <c r="G1951">
        <v>-3.8923590339935497E-2</v>
      </c>
      <c r="H1951">
        <v>-4.8880495101211202E-2</v>
      </c>
      <c r="I1951">
        <v>-2.8730504213707299E-2</v>
      </c>
      <c r="J1951">
        <v>-4.0112842495583403E-2</v>
      </c>
      <c r="K1951">
        <v>-1.39979791098162E-2</v>
      </c>
      <c r="L1951">
        <v>-3.9592218727852901E-2</v>
      </c>
      <c r="M1951">
        <v>-2.4655858492716301E-2</v>
      </c>
      <c r="N1951">
        <v>-3.8084402047319603E-2</v>
      </c>
      <c r="O1951">
        <v>-5.00767027895564E-2</v>
      </c>
      <c r="P1951">
        <v>-3.5461653501340097E-2</v>
      </c>
      <c r="Q1951" s="15">
        <f t="shared" si="91"/>
        <v>1160.400024</v>
      </c>
      <c r="R1951" s="15">
        <f t="shared" si="92"/>
        <v>0.79</v>
      </c>
      <c r="T1951" s="3">
        <v>40812</v>
      </c>
      <c r="U1951">
        <v>1162.9499510000001</v>
      </c>
      <c r="V1951" s="9">
        <v>40808</v>
      </c>
      <c r="W1951" s="8">
        <v>0.84</v>
      </c>
    </row>
    <row r="1952" spans="1:23" x14ac:dyDescent="0.4">
      <c r="A1952">
        <v>20110930</v>
      </c>
      <c r="B1952" s="3">
        <f t="shared" si="90"/>
        <v>40816</v>
      </c>
      <c r="C1952">
        <v>-1.5566609702924001E-2</v>
      </c>
      <c r="D1952">
        <v>-2.37838237567667E-2</v>
      </c>
      <c r="E1952">
        <v>-3.3895728530897E-2</v>
      </c>
      <c r="F1952">
        <v>-3.02583905926842E-2</v>
      </c>
      <c r="G1952">
        <v>-2.96489490341563E-2</v>
      </c>
      <c r="H1952">
        <v>-2.8829247872288601E-2</v>
      </c>
      <c r="I1952">
        <v>-3.3112820598818503E-2</v>
      </c>
      <c r="J1952">
        <v>-2.5269164780132101E-2</v>
      </c>
      <c r="K1952">
        <v>-3.2793456316354101E-2</v>
      </c>
      <c r="L1952">
        <v>-1.9548653077775702E-2</v>
      </c>
      <c r="M1952">
        <v>-2.8870536882814799E-2</v>
      </c>
      <c r="N1952">
        <v>-4.3769049188162303E-2</v>
      </c>
      <c r="O1952">
        <v>-2.2757924357895299E-2</v>
      </c>
      <c r="P1952">
        <v>-1.13439373956638E-2</v>
      </c>
      <c r="Q1952" s="15">
        <f t="shared" si="91"/>
        <v>1131.420044</v>
      </c>
      <c r="R1952" s="15">
        <f t="shared" si="92"/>
        <v>0.78</v>
      </c>
      <c r="T1952" s="3">
        <v>40813</v>
      </c>
      <c r="U1952">
        <v>1175.380005</v>
      </c>
      <c r="V1952" s="9">
        <v>40809</v>
      </c>
      <c r="W1952" s="8">
        <v>0.67</v>
      </c>
    </row>
    <row r="1953" spans="1:23" x14ac:dyDescent="0.4">
      <c r="A1953">
        <v>20111003</v>
      </c>
      <c r="B1953" s="3">
        <f t="shared" si="90"/>
        <v>40819</v>
      </c>
      <c r="C1953">
        <v>-5.3417893152988297E-2</v>
      </c>
      <c r="D1953">
        <v>-7.1399257618791803E-2</v>
      </c>
      <c r="E1953">
        <v>-2.5067162920976702E-2</v>
      </c>
      <c r="F1953">
        <v>-2.6590709180602599E-2</v>
      </c>
      <c r="G1953">
        <v>-6.0354187596931598E-2</v>
      </c>
      <c r="H1953">
        <v>-4.4513735422016698E-2</v>
      </c>
      <c r="I1953">
        <v>-4.0568421885101097E-2</v>
      </c>
      <c r="J1953">
        <v>-3.5830378775036503E-2</v>
      </c>
      <c r="K1953">
        <v>-3.3278731725141203E-2</v>
      </c>
      <c r="L1953">
        <v>-3.91704803555235E-2</v>
      </c>
      <c r="M1953">
        <v>-7.0454425219169201E-3</v>
      </c>
      <c r="N1953">
        <v>-3.9564193799868301E-2</v>
      </c>
      <c r="O1953">
        <v>-2.9317595128044299E-2</v>
      </c>
      <c r="P1953">
        <v>-2.0260978575932401E-2</v>
      </c>
      <c r="Q1953" s="15">
        <f t="shared" si="91"/>
        <v>1099.2299800000001</v>
      </c>
      <c r="R1953" s="15">
        <f t="shared" si="92"/>
        <v>0.84</v>
      </c>
      <c r="T1953" s="3">
        <v>40814</v>
      </c>
      <c r="U1953">
        <v>1151.0600589999999</v>
      </c>
      <c r="V1953" s="9">
        <v>40812</v>
      </c>
      <c r="W1953" s="8">
        <v>0.64</v>
      </c>
    </row>
    <row r="1954" spans="1:23" x14ac:dyDescent="0.4">
      <c r="A1954">
        <v>20111004</v>
      </c>
      <c r="B1954" s="3">
        <f t="shared" si="90"/>
        <v>40820</v>
      </c>
      <c r="C1954">
        <v>-6.4746326823769698E-2</v>
      </c>
      <c r="D1954">
        <v>-3.0761630765732101E-2</v>
      </c>
      <c r="E1954">
        <v>-2.95954914650359E-2</v>
      </c>
      <c r="F1954">
        <v>-3.6995176307572597E-2</v>
      </c>
      <c r="G1954">
        <v>-3.3043531173551202E-2</v>
      </c>
      <c r="H1954">
        <v>-5.1417679609414603E-2</v>
      </c>
      <c r="I1954">
        <v>-3.7085900032527798E-2</v>
      </c>
      <c r="K1954">
        <v>-3.6053673930541902E-2</v>
      </c>
      <c r="L1954">
        <v>-2.4575057291985499E-2</v>
      </c>
      <c r="M1954">
        <v>1.35815545651609E-2</v>
      </c>
      <c r="O1954">
        <v>-6.0522679758571798E-2</v>
      </c>
      <c r="P1954">
        <v>-5.7006768924819401E-2</v>
      </c>
      <c r="Q1954" s="15">
        <f t="shared" si="91"/>
        <v>1123.9499510000001</v>
      </c>
      <c r="R1954" s="15">
        <f t="shared" si="92"/>
        <v>0.77</v>
      </c>
      <c r="T1954" s="3">
        <v>40815</v>
      </c>
      <c r="U1954">
        <v>1160.400024</v>
      </c>
      <c r="V1954" s="9">
        <v>40813</v>
      </c>
      <c r="W1954" s="8">
        <v>0.63</v>
      </c>
    </row>
    <row r="1955" spans="1:23" x14ac:dyDescent="0.4">
      <c r="A1955">
        <v>20111005</v>
      </c>
      <c r="B1955" s="3">
        <f t="shared" si="90"/>
        <v>40821</v>
      </c>
      <c r="C1955">
        <v>-2.3027080409533902E-2</v>
      </c>
      <c r="D1955">
        <v>-2.8022171505930601E-2</v>
      </c>
      <c r="E1955">
        <v>-3.2649983506519598E-2</v>
      </c>
      <c r="F1955">
        <v>-4.24336291376161E-2</v>
      </c>
      <c r="G1955">
        <v>-3.1853968376587098E-2</v>
      </c>
      <c r="H1955">
        <v>-3.0292497649195501E-2</v>
      </c>
      <c r="I1955">
        <v>-1.3335727167371201E-2</v>
      </c>
      <c r="J1955">
        <v>-4.1290235617462402E-2</v>
      </c>
      <c r="K1955">
        <v>-3.8794178912918302E-2</v>
      </c>
      <c r="L1955">
        <v>-7.3221238523965504E-2</v>
      </c>
      <c r="M1955">
        <v>-3.4715611767589701E-2</v>
      </c>
      <c r="N1955">
        <v>-1.4620098534274499E-2</v>
      </c>
      <c r="O1955">
        <v>-4.1298426599765403E-2</v>
      </c>
      <c r="P1955">
        <v>-4.6926902548758601E-2</v>
      </c>
      <c r="Q1955" s="15">
        <f t="shared" si="91"/>
        <v>1144.030029</v>
      </c>
      <c r="R1955" s="15">
        <f t="shared" si="92"/>
        <v>0.69</v>
      </c>
      <c r="T1955" s="3">
        <v>40816</v>
      </c>
      <c r="U1955">
        <v>1131.420044</v>
      </c>
      <c r="V1955" s="9">
        <v>40814</v>
      </c>
      <c r="W1955" s="8">
        <v>0.88</v>
      </c>
    </row>
    <row r="1956" spans="1:23" x14ac:dyDescent="0.4">
      <c r="A1956">
        <v>20111006</v>
      </c>
      <c r="B1956" s="3">
        <f t="shared" si="90"/>
        <v>40822</v>
      </c>
      <c r="C1956">
        <v>-4.3950275226794601E-2</v>
      </c>
      <c r="D1956">
        <v>-2.6079377564737501E-2</v>
      </c>
      <c r="E1956">
        <v>-3.4737244006161599E-2</v>
      </c>
      <c r="F1956">
        <v>-2.6534276804172498E-2</v>
      </c>
      <c r="G1956">
        <v>-5.8084859953248899E-2</v>
      </c>
      <c r="H1956">
        <v>-2.7018183477417902E-2</v>
      </c>
      <c r="I1956">
        <v>-2.6774138300440099E-2</v>
      </c>
      <c r="J1956">
        <v>-1.9857291866765998E-2</v>
      </c>
      <c r="K1956">
        <v>-2.4386524150910999E-2</v>
      </c>
      <c r="L1956">
        <v>-3.4049701832799997E-2</v>
      </c>
      <c r="M1956">
        <v>-3.9161443708206699E-2</v>
      </c>
      <c r="N1956">
        <v>-3.0498990020927898E-2</v>
      </c>
      <c r="P1956">
        <v>-5.6865493434109703E-2</v>
      </c>
      <c r="Q1956" s="15">
        <f t="shared" si="91"/>
        <v>1164.969971</v>
      </c>
      <c r="R1956" s="15">
        <f t="shared" si="92"/>
        <v>0.68</v>
      </c>
      <c r="T1956" s="3">
        <v>40819</v>
      </c>
      <c r="U1956">
        <v>1099.2299800000001</v>
      </c>
      <c r="V1956" s="9">
        <v>40815</v>
      </c>
      <c r="W1956" s="8">
        <v>0.79</v>
      </c>
    </row>
    <row r="1957" spans="1:23" x14ac:dyDescent="0.4">
      <c r="A1957">
        <v>20111007</v>
      </c>
      <c r="B1957" s="3">
        <f t="shared" si="90"/>
        <v>40823</v>
      </c>
      <c r="C1957">
        <v>-6.12160281928958E-3</v>
      </c>
      <c r="D1957">
        <v>-3.6833713316123402E-2</v>
      </c>
      <c r="E1957">
        <v>-2.67503612760942E-2</v>
      </c>
      <c r="F1957">
        <v>-2.2972626242962198E-2</v>
      </c>
      <c r="G1957">
        <v>-1.8207690275221299E-2</v>
      </c>
      <c r="H1957">
        <v>-3.6630129734190699E-2</v>
      </c>
      <c r="I1957">
        <v>-9.7456002424426997E-3</v>
      </c>
      <c r="K1957">
        <v>-3.6878967451739901E-2</v>
      </c>
      <c r="L1957">
        <v>-3.5824705769039497E-2</v>
      </c>
      <c r="N1957">
        <v>-2.9013565451224899E-2</v>
      </c>
      <c r="O1957">
        <v>-7.5107447216618703E-2</v>
      </c>
      <c r="P1957">
        <v>1.73595065222358E-2</v>
      </c>
      <c r="Q1957" s="15">
        <f t="shared" si="91"/>
        <v>1155.459961</v>
      </c>
      <c r="R1957" s="15">
        <f t="shared" si="92"/>
        <v>0.68</v>
      </c>
      <c r="T1957" s="3">
        <v>40820</v>
      </c>
      <c r="U1957">
        <v>1123.9499510000001</v>
      </c>
      <c r="V1957" s="9">
        <v>40816</v>
      </c>
      <c r="W1957" s="8">
        <v>0.78</v>
      </c>
    </row>
    <row r="1958" spans="1:23" x14ac:dyDescent="0.4">
      <c r="A1958">
        <v>20111010</v>
      </c>
      <c r="B1958" s="3">
        <f t="shared" si="90"/>
        <v>40826</v>
      </c>
      <c r="C1958">
        <v>8.3153497705977394E-2</v>
      </c>
      <c r="D1958">
        <v>-1.9008732043900099E-2</v>
      </c>
      <c r="E1958">
        <v>-3.0778627794652801E-2</v>
      </c>
      <c r="F1958">
        <v>-2.30559048284944E-2</v>
      </c>
      <c r="G1958">
        <v>-2.43515045612001E-2</v>
      </c>
      <c r="H1958">
        <v>-3.2027996012138002E-2</v>
      </c>
      <c r="I1958">
        <v>-2.7779487247706802E-2</v>
      </c>
      <c r="J1958">
        <v>-3.3159266621465198E-2</v>
      </c>
      <c r="O1958">
        <v>-1.84634003531698E-2</v>
      </c>
      <c r="P1958">
        <v>-3.1313904260299598E-2</v>
      </c>
      <c r="Q1958" s="15">
        <f t="shared" si="91"/>
        <v>1194.8900149999999</v>
      </c>
      <c r="R1958" s="15">
        <f t="shared" si="92"/>
        <v>0.66</v>
      </c>
      <c r="T1958" s="3">
        <v>40821</v>
      </c>
      <c r="U1958">
        <v>1144.030029</v>
      </c>
      <c r="V1958" s="9">
        <v>40819</v>
      </c>
      <c r="W1958" s="8">
        <v>0.84</v>
      </c>
    </row>
    <row r="1959" spans="1:23" x14ac:dyDescent="0.4">
      <c r="A1959">
        <v>20111011</v>
      </c>
      <c r="B1959" s="3">
        <f t="shared" si="90"/>
        <v>40827</v>
      </c>
      <c r="C1959">
        <v>-9.8354163319726795E-2</v>
      </c>
      <c r="D1959">
        <v>-2.7966606892715701E-2</v>
      </c>
      <c r="E1959">
        <v>-7.5917862986067605E-2</v>
      </c>
      <c r="F1959">
        <v>-2.5638043468627799E-2</v>
      </c>
      <c r="G1959">
        <v>-3.22080996588879E-2</v>
      </c>
      <c r="H1959">
        <v>-3.77039043828322E-2</v>
      </c>
      <c r="I1959">
        <v>-1.9648703469072101E-2</v>
      </c>
      <c r="J1959">
        <v>-1.4977215124958899E-2</v>
      </c>
      <c r="K1959">
        <v>-3.8692391859673401E-2</v>
      </c>
      <c r="L1959">
        <v>-4.3217878522263602E-2</v>
      </c>
      <c r="M1959">
        <v>-2.2282558409953399E-2</v>
      </c>
      <c r="N1959">
        <v>-3.0735465688861301E-2</v>
      </c>
      <c r="O1959">
        <v>-2.9656527010223199E-2</v>
      </c>
      <c r="P1959">
        <v>-2.3069380299467299E-2</v>
      </c>
      <c r="Q1959" s="15">
        <f t="shared" si="91"/>
        <v>1195.540039</v>
      </c>
      <c r="R1959" s="15">
        <f t="shared" si="92"/>
        <v>0.77</v>
      </c>
      <c r="T1959" s="3">
        <v>40822</v>
      </c>
      <c r="U1959">
        <v>1164.969971</v>
      </c>
      <c r="V1959" s="9">
        <v>40820</v>
      </c>
      <c r="W1959" s="8">
        <v>0.77</v>
      </c>
    </row>
    <row r="1960" spans="1:23" x14ac:dyDescent="0.4">
      <c r="A1960">
        <v>20111012</v>
      </c>
      <c r="B1960" s="3">
        <f t="shared" si="90"/>
        <v>40828</v>
      </c>
      <c r="C1960">
        <v>1.2728562701414901E-3</v>
      </c>
      <c r="D1960">
        <v>-3.1477753193983597E-2</v>
      </c>
      <c r="E1960">
        <v>-5.4941361002048397E-2</v>
      </c>
      <c r="F1960">
        <v>-1.2401436284686801E-3</v>
      </c>
      <c r="G1960">
        <v>-2.0152612709476998E-2</v>
      </c>
      <c r="H1960">
        <v>-2.4182109095959099E-2</v>
      </c>
      <c r="I1960">
        <v>-2.9468211581458702E-2</v>
      </c>
      <c r="J1960">
        <v>-3.77984319900595E-2</v>
      </c>
      <c r="K1960">
        <v>-2.9200601198880901E-2</v>
      </c>
      <c r="L1960">
        <v>-1.7519911736706799E-2</v>
      </c>
      <c r="M1960">
        <v>-2.28855969181871E-2</v>
      </c>
      <c r="N1960">
        <v>-2.4088751799856901E-2</v>
      </c>
      <c r="O1960">
        <v>-2.2744239762847202E-2</v>
      </c>
      <c r="P1960">
        <v>-1.0536466618920499E-2</v>
      </c>
      <c r="Q1960" s="15">
        <f t="shared" si="91"/>
        <v>1207.25</v>
      </c>
      <c r="R1960" s="15">
        <f t="shared" si="92"/>
        <v>0.68</v>
      </c>
      <c r="T1960" s="3">
        <v>40823</v>
      </c>
      <c r="U1960">
        <v>1155.459961</v>
      </c>
      <c r="V1960" s="9">
        <v>40821</v>
      </c>
      <c r="W1960" s="8">
        <v>0.69</v>
      </c>
    </row>
    <row r="1961" spans="1:23" x14ac:dyDescent="0.4">
      <c r="A1961">
        <v>20111013</v>
      </c>
      <c r="B1961" s="3">
        <f t="shared" si="90"/>
        <v>40829</v>
      </c>
      <c r="C1961">
        <v>-6.3400029173087999E-2</v>
      </c>
      <c r="D1961">
        <v>-1.7184246116755598E-2</v>
      </c>
      <c r="E1961">
        <v>-7.9105612994564103E-2</v>
      </c>
      <c r="F1961">
        <v>-1.4227020737276301E-2</v>
      </c>
      <c r="G1961">
        <v>-3.5019773282844703E-2</v>
      </c>
      <c r="H1961">
        <v>-3.8011011804970601E-2</v>
      </c>
      <c r="I1961">
        <v>-1.7774085337305501E-2</v>
      </c>
      <c r="K1961">
        <v>-3.8788632027281597E-2</v>
      </c>
      <c r="L1961">
        <v>-2.9338257699410501E-2</v>
      </c>
      <c r="M1961">
        <v>-2.7190363206291101E-2</v>
      </c>
      <c r="O1961">
        <v>-2.1433623013422502E-2</v>
      </c>
      <c r="P1961">
        <v>-3.1974162415431502E-2</v>
      </c>
      <c r="Q1961" s="15">
        <f t="shared" si="91"/>
        <v>1203.660034</v>
      </c>
      <c r="R1961" s="15">
        <f t="shared" si="92"/>
        <v>0.7</v>
      </c>
      <c r="T1961" s="3">
        <v>40826</v>
      </c>
      <c r="U1961">
        <v>1194.8900149999999</v>
      </c>
      <c r="V1961" s="9">
        <v>40822</v>
      </c>
      <c r="W1961" s="8">
        <v>0.68</v>
      </c>
    </row>
    <row r="1962" spans="1:23" x14ac:dyDescent="0.4">
      <c r="A1962">
        <v>20111014</v>
      </c>
      <c r="B1962" s="3">
        <f t="shared" si="90"/>
        <v>40830</v>
      </c>
      <c r="C1962">
        <v>5.7326003727866198E-2</v>
      </c>
      <c r="D1962">
        <v>-1.6918755228851799E-2</v>
      </c>
      <c r="E1962">
        <v>-2.6128675915112899E-2</v>
      </c>
      <c r="F1962">
        <v>-2.9718262690851802E-2</v>
      </c>
      <c r="G1962">
        <v>-1.5779257711351399E-2</v>
      </c>
      <c r="H1962">
        <v>-2.5705152837615101E-2</v>
      </c>
      <c r="I1962">
        <v>-2.3799596902129998E-2</v>
      </c>
      <c r="J1962">
        <v>-3.4713298944530603E-2</v>
      </c>
      <c r="L1962">
        <v>-2.7861155766271802E-2</v>
      </c>
      <c r="M1962">
        <v>-2.75639119531337E-2</v>
      </c>
      <c r="N1962">
        <v>-3.7647597567336898E-2</v>
      </c>
      <c r="O1962">
        <v>-2.5076810074495099E-2</v>
      </c>
      <c r="P1962">
        <v>-3.0299334597885499E-2</v>
      </c>
      <c r="Q1962" s="15">
        <f t="shared" si="91"/>
        <v>1224.579956</v>
      </c>
      <c r="R1962" s="15">
        <f t="shared" si="92"/>
        <v>0.6</v>
      </c>
      <c r="T1962" s="3">
        <v>40827</v>
      </c>
      <c r="U1962">
        <v>1195.540039</v>
      </c>
      <c r="V1962" s="9">
        <v>40823</v>
      </c>
      <c r="W1962" s="8">
        <v>0.68</v>
      </c>
    </row>
    <row r="1963" spans="1:23" x14ac:dyDescent="0.4">
      <c r="A1963">
        <v>20111017</v>
      </c>
      <c r="B1963" s="3">
        <f t="shared" si="90"/>
        <v>40833</v>
      </c>
      <c r="C1963">
        <v>-5.1184415246790703E-2</v>
      </c>
      <c r="D1963">
        <v>-1.4326717827112199E-2</v>
      </c>
      <c r="E1963">
        <v>-2.2501977665504901E-2</v>
      </c>
      <c r="G1963">
        <v>-4.2828378132483899E-2</v>
      </c>
      <c r="H1963">
        <v>-1.8386460166414698E-2</v>
      </c>
      <c r="I1963">
        <v>-2.5013890098315499E-2</v>
      </c>
      <c r="K1963">
        <v>-3.07004390768977E-2</v>
      </c>
      <c r="L1963">
        <v>-2.5044378694506798E-2</v>
      </c>
      <c r="M1963">
        <v>-2.9440743413709999E-2</v>
      </c>
      <c r="N1963">
        <v>-2.2741644297139499E-2</v>
      </c>
      <c r="O1963">
        <v>-2.8628646657622801E-2</v>
      </c>
      <c r="P1963">
        <v>-1.71333098353579E-2</v>
      </c>
      <c r="Q1963" s="15">
        <f t="shared" si="91"/>
        <v>1200.8599850000001</v>
      </c>
      <c r="R1963" s="15">
        <f t="shared" si="92"/>
        <v>0.7</v>
      </c>
      <c r="T1963" s="3">
        <v>40828</v>
      </c>
      <c r="U1963">
        <v>1207.25</v>
      </c>
      <c r="V1963" s="9">
        <v>40826</v>
      </c>
      <c r="W1963" s="8">
        <v>0.66</v>
      </c>
    </row>
    <row r="1964" spans="1:23" x14ac:dyDescent="0.4">
      <c r="A1964">
        <v>20111018</v>
      </c>
      <c r="B1964" s="3">
        <f t="shared" si="90"/>
        <v>40834</v>
      </c>
      <c r="C1964">
        <v>-1.7519016414787401E-2</v>
      </c>
      <c r="D1964">
        <v>1.44002795614258E-2</v>
      </c>
      <c r="E1964">
        <v>-4.5918594005036797E-2</v>
      </c>
      <c r="F1964">
        <v>-3.9663259403128003E-2</v>
      </c>
      <c r="G1964">
        <v>-3.0926746137932198E-2</v>
      </c>
      <c r="H1964">
        <v>-5.0858069337671598E-2</v>
      </c>
      <c r="I1964">
        <v>-5.6594890567751598E-2</v>
      </c>
      <c r="J1964">
        <v>-2.4376981880364999E-2</v>
      </c>
      <c r="K1964">
        <v>-2.08108172544254E-2</v>
      </c>
      <c r="L1964">
        <v>-3.6270648567850103E-2</v>
      </c>
      <c r="M1964">
        <v>-3.0383423615285701E-2</v>
      </c>
      <c r="N1964">
        <v>-3.9532773859033303E-2</v>
      </c>
      <c r="O1964">
        <v>-2.2159280792899399E-2</v>
      </c>
      <c r="P1964">
        <v>-2.10221030580315E-2</v>
      </c>
      <c r="Q1964" s="15">
        <f t="shared" si="91"/>
        <v>1225.380005</v>
      </c>
      <c r="R1964" s="15">
        <f t="shared" si="92"/>
        <v>0.64</v>
      </c>
      <c r="T1964" s="3">
        <v>40829</v>
      </c>
      <c r="U1964">
        <v>1203.660034</v>
      </c>
      <c r="V1964" s="9">
        <v>40827</v>
      </c>
      <c r="W1964" s="8">
        <v>0.77</v>
      </c>
    </row>
    <row r="1965" spans="1:23" x14ac:dyDescent="0.4">
      <c r="A1965">
        <v>20111019</v>
      </c>
      <c r="B1965" s="3">
        <f t="shared" si="90"/>
        <v>40835</v>
      </c>
      <c r="C1965">
        <v>-2.7707440693343299E-2</v>
      </c>
      <c r="D1965">
        <v>-3.0679807134284299E-2</v>
      </c>
      <c r="E1965">
        <v>-4.29667591237647E-2</v>
      </c>
      <c r="F1965">
        <v>-2.53702175673211E-2</v>
      </c>
      <c r="G1965">
        <v>-2.7416998824271E-2</v>
      </c>
      <c r="H1965">
        <v>-2.26198239205645E-2</v>
      </c>
      <c r="I1965">
        <v>-3.38620888740696E-2</v>
      </c>
      <c r="J1965">
        <v>-2.0565834638913899E-2</v>
      </c>
      <c r="K1965">
        <v>-1.78828799078516E-2</v>
      </c>
      <c r="L1965">
        <v>-2.6617013644236801E-2</v>
      </c>
      <c r="M1965">
        <v>-2.4460642030819001E-2</v>
      </c>
      <c r="N1965">
        <v>-8.4628532886797999E-3</v>
      </c>
      <c r="O1965">
        <v>2.1825345890834302E-2</v>
      </c>
      <c r="P1965">
        <v>1.74409108512964E-3</v>
      </c>
      <c r="Q1965" s="15">
        <f t="shared" si="91"/>
        <v>1209.880005</v>
      </c>
      <c r="R1965" s="15">
        <f t="shared" si="92"/>
        <v>0.72</v>
      </c>
      <c r="T1965" s="3">
        <v>40830</v>
      </c>
      <c r="U1965">
        <v>1224.579956</v>
      </c>
      <c r="V1965" s="9">
        <v>40828</v>
      </c>
      <c r="W1965" s="8">
        <v>0.68</v>
      </c>
    </row>
    <row r="1966" spans="1:23" x14ac:dyDescent="0.4">
      <c r="A1966">
        <v>20111020</v>
      </c>
      <c r="B1966" s="3">
        <f t="shared" si="90"/>
        <v>40836</v>
      </c>
      <c r="C1966">
        <v>-1.89310409128347E-2</v>
      </c>
      <c r="D1966">
        <v>-1.9271172805242098E-2</v>
      </c>
      <c r="E1966">
        <v>-2.05747048974033E-2</v>
      </c>
      <c r="F1966">
        <v>-5.6715233585720396E-3</v>
      </c>
      <c r="G1966">
        <v>-2.2087366190099898E-2</v>
      </c>
      <c r="H1966">
        <v>1.15927945611335E-3</v>
      </c>
      <c r="I1966">
        <v>-1.75385835393903E-2</v>
      </c>
      <c r="J1966">
        <v>-4.4227700956642101E-2</v>
      </c>
      <c r="K1966">
        <v>-2.9197278655949E-2</v>
      </c>
      <c r="L1966">
        <v>-2.1590980392640902E-2</v>
      </c>
      <c r="M1966">
        <v>-2.2961165814245399E-2</v>
      </c>
      <c r="N1966">
        <v>-1.5443777973334899E-2</v>
      </c>
      <c r="O1966">
        <v>-1.46420637344424E-2</v>
      </c>
      <c r="P1966">
        <v>-2.2938960802587002E-2</v>
      </c>
      <c r="Q1966" s="15">
        <f t="shared" si="91"/>
        <v>1215.3900149999999</v>
      </c>
      <c r="R1966" s="15">
        <f t="shared" si="92"/>
        <v>0.75</v>
      </c>
      <c r="T1966" s="3">
        <v>40833</v>
      </c>
      <c r="U1966">
        <v>1200.8599850000001</v>
      </c>
      <c r="V1966" s="9">
        <v>40829</v>
      </c>
      <c r="W1966" s="8">
        <v>0.7</v>
      </c>
    </row>
    <row r="1967" spans="1:23" x14ac:dyDescent="0.4">
      <c r="A1967">
        <v>20111021</v>
      </c>
      <c r="B1967" s="3">
        <f t="shared" si="90"/>
        <v>40837</v>
      </c>
      <c r="C1967">
        <v>-1.89095072225683E-2</v>
      </c>
      <c r="D1967">
        <v>-4.2944394625001797E-2</v>
      </c>
      <c r="E1967">
        <v>-4.1618659983737601E-2</v>
      </c>
      <c r="F1967">
        <v>-1.77823683426174E-2</v>
      </c>
      <c r="G1967">
        <v>-2.6426090651936001E-2</v>
      </c>
      <c r="H1967">
        <v>-2.6432992991114401E-2</v>
      </c>
      <c r="J1967">
        <v>-2.1662159453642998E-2</v>
      </c>
      <c r="K1967">
        <v>-2.4403189130791599E-3</v>
      </c>
      <c r="L1967">
        <v>1.53301780034674E-2</v>
      </c>
      <c r="M1967">
        <v>-4.4031252017365102E-2</v>
      </c>
      <c r="O1967">
        <v>-2.4799098840108499E-2</v>
      </c>
      <c r="P1967">
        <v>-4.8137718119808298E-2</v>
      </c>
      <c r="Q1967" s="15">
        <f t="shared" si="91"/>
        <v>1238.25</v>
      </c>
      <c r="R1967" s="15">
        <f t="shared" si="92"/>
        <v>0.51</v>
      </c>
      <c r="T1967" s="3">
        <v>40834</v>
      </c>
      <c r="U1967">
        <v>1225.380005</v>
      </c>
      <c r="V1967" s="9">
        <v>40830</v>
      </c>
      <c r="W1967" s="8">
        <v>0.6</v>
      </c>
    </row>
    <row r="1968" spans="1:23" x14ac:dyDescent="0.4">
      <c r="A1968">
        <v>20111024</v>
      </c>
      <c r="B1968" s="3">
        <f t="shared" si="90"/>
        <v>40840</v>
      </c>
      <c r="C1968">
        <v>-2.7087657658037501E-2</v>
      </c>
      <c r="D1968">
        <v>-3.1182577900389499E-2</v>
      </c>
      <c r="E1968">
        <v>-4.1484083644534299E-2</v>
      </c>
      <c r="F1968">
        <v>-4.3074790092928299E-2</v>
      </c>
      <c r="G1968">
        <v>-3.6229037603587103E-2</v>
      </c>
      <c r="H1968">
        <v>-6.6605866035750097E-2</v>
      </c>
      <c r="I1968">
        <v>-7.3879957052956594E-2</v>
      </c>
      <c r="J1968">
        <v>-3.19576352789444E-2</v>
      </c>
      <c r="K1968">
        <v>-3.3566852012268E-2</v>
      </c>
      <c r="L1968">
        <v>-3.40522561339755E-2</v>
      </c>
      <c r="M1968">
        <v>-3.6470155084582997E-2</v>
      </c>
      <c r="N1968">
        <v>-4.4098376333700499E-2</v>
      </c>
      <c r="O1968">
        <v>-8.8371778050932298E-2</v>
      </c>
      <c r="P1968">
        <v>-2.9310425447204701E-2</v>
      </c>
      <c r="Q1968" s="15">
        <f t="shared" si="91"/>
        <v>1254.1899410000001</v>
      </c>
      <c r="R1968" s="15">
        <f t="shared" si="92"/>
        <v>0.53</v>
      </c>
      <c r="T1968" s="3">
        <v>40835</v>
      </c>
      <c r="U1968">
        <v>1209.880005</v>
      </c>
      <c r="V1968" s="9">
        <v>40833</v>
      </c>
      <c r="W1968" s="8">
        <v>0.7</v>
      </c>
    </row>
    <row r="1969" spans="1:23" x14ac:dyDescent="0.4">
      <c r="A1969">
        <v>20111025</v>
      </c>
      <c r="B1969" s="3">
        <f t="shared" si="90"/>
        <v>40841</v>
      </c>
      <c r="C1969">
        <v>-3.1747065308197001E-2</v>
      </c>
      <c r="D1969">
        <v>-3.4804719699780301E-2</v>
      </c>
      <c r="E1969">
        <v>-3.6088444539356702E-2</v>
      </c>
      <c r="F1969">
        <v>-2.85722477133095E-2</v>
      </c>
      <c r="G1969">
        <v>1.3617555552381999E-3</v>
      </c>
      <c r="I1969">
        <v>-5.1725044723788298E-2</v>
      </c>
      <c r="J1969">
        <v>-2.6741884584118001E-2</v>
      </c>
      <c r="K1969">
        <v>-1.8133177690565501E-2</v>
      </c>
      <c r="M1969">
        <v>-1.4880520489981199E-2</v>
      </c>
      <c r="N1969">
        <v>-3.8925854719190099E-2</v>
      </c>
      <c r="O1969">
        <v>-1.4520214040621799E-2</v>
      </c>
      <c r="P1969">
        <v>4.1585528860109801E-3</v>
      </c>
      <c r="Q1969" s="15">
        <f t="shared" si="91"/>
        <v>1229.0500489999999</v>
      </c>
      <c r="R1969" s="15">
        <f t="shared" si="92"/>
        <v>0.77</v>
      </c>
      <c r="T1969" s="3">
        <v>40836</v>
      </c>
      <c r="U1969">
        <v>1215.3900149999999</v>
      </c>
      <c r="V1969" s="9">
        <v>40834</v>
      </c>
      <c r="W1969" s="8">
        <v>0.64</v>
      </c>
    </row>
    <row r="1970" spans="1:23" x14ac:dyDescent="0.4">
      <c r="A1970">
        <v>20111026</v>
      </c>
      <c r="B1970" s="3">
        <f t="shared" si="90"/>
        <v>40842</v>
      </c>
      <c r="C1970">
        <v>-3.6820101678555303E-2</v>
      </c>
      <c r="D1970">
        <v>-1.32754115928818E-2</v>
      </c>
      <c r="E1970">
        <v>-2.7923292339138799E-2</v>
      </c>
      <c r="F1970">
        <v>1.72409091455023E-2</v>
      </c>
      <c r="G1970">
        <v>-3.8856673216274597E-2</v>
      </c>
      <c r="H1970">
        <v>-4.3181945867168003E-2</v>
      </c>
      <c r="I1970">
        <v>-2.67243539867031E-2</v>
      </c>
      <c r="J1970">
        <v>-9.6930067073623897E-3</v>
      </c>
      <c r="L1970">
        <v>-7.2311999498474805E-2</v>
      </c>
      <c r="N1970">
        <v>-2.83811731953823E-2</v>
      </c>
      <c r="P1970">
        <v>-2.1367769504213398E-2</v>
      </c>
      <c r="Q1970" s="15">
        <f t="shared" si="91"/>
        <v>1242</v>
      </c>
      <c r="R1970" s="15">
        <f t="shared" si="92"/>
        <v>0.71</v>
      </c>
      <c r="T1970" s="3">
        <v>40837</v>
      </c>
      <c r="U1970">
        <v>1238.25</v>
      </c>
      <c r="V1970" s="9">
        <v>40835</v>
      </c>
      <c r="W1970" s="8">
        <v>0.72</v>
      </c>
    </row>
    <row r="1971" spans="1:23" x14ac:dyDescent="0.4">
      <c r="A1971">
        <v>20111027</v>
      </c>
      <c r="B1971" s="3">
        <f t="shared" si="90"/>
        <v>40843</v>
      </c>
      <c r="C1971">
        <v>8.5576356092224401E-2</v>
      </c>
      <c r="D1971">
        <v>-2.32277390425179E-2</v>
      </c>
      <c r="E1971">
        <v>-1.3176894747703999E-2</v>
      </c>
      <c r="F1971">
        <v>-3.9809573639912402E-2</v>
      </c>
      <c r="G1971">
        <v>-2.9833007975602201E-2</v>
      </c>
      <c r="H1971">
        <v>-4.6898166960967103E-2</v>
      </c>
      <c r="I1971">
        <v>-2.7303123103323501E-2</v>
      </c>
      <c r="J1971">
        <v>-2.4418245728708599E-2</v>
      </c>
      <c r="K1971">
        <v>-3.0829352261264101E-2</v>
      </c>
      <c r="L1971">
        <v>-9.6530712548924605E-2</v>
      </c>
      <c r="M1971">
        <v>-3.1413795341710897E-2</v>
      </c>
      <c r="N1971">
        <v>-2.2870247900671999E-2</v>
      </c>
      <c r="O1971">
        <v>-2.3857076544930699E-2</v>
      </c>
      <c r="P1971">
        <v>-1.03139131961108E-2</v>
      </c>
      <c r="Q1971" s="15">
        <f t="shared" si="91"/>
        <v>1284.589966</v>
      </c>
      <c r="R1971" s="15">
        <f t="shared" si="92"/>
        <v>0.52</v>
      </c>
      <c r="T1971" s="3">
        <v>40840</v>
      </c>
      <c r="U1971">
        <v>1254.1899410000001</v>
      </c>
      <c r="V1971" s="9">
        <v>40836</v>
      </c>
      <c r="W1971" s="8">
        <v>0.75</v>
      </c>
    </row>
    <row r="1972" spans="1:23" x14ac:dyDescent="0.4">
      <c r="A1972">
        <v>20111028</v>
      </c>
      <c r="B1972" s="3">
        <f t="shared" si="90"/>
        <v>40844</v>
      </c>
      <c r="C1972">
        <v>-4.7280572242312198E-2</v>
      </c>
      <c r="D1972">
        <v>-2.5961239812700099E-2</v>
      </c>
      <c r="E1972">
        <v>-2.6877737222504999E-2</v>
      </c>
      <c r="F1972">
        <v>-5.1947204435608602E-2</v>
      </c>
      <c r="G1972">
        <v>-2.8370783991744999E-2</v>
      </c>
      <c r="H1972">
        <v>-9.3743434770886397E-3</v>
      </c>
      <c r="I1972">
        <v>-2.24887961253812E-2</v>
      </c>
      <c r="J1972">
        <v>-3.3590382765287197E-2</v>
      </c>
      <c r="K1972">
        <v>-3.6037765562208203E-2</v>
      </c>
      <c r="L1972">
        <v>-2.54489658409284E-2</v>
      </c>
      <c r="M1972">
        <v>-2.82270139572347E-2</v>
      </c>
      <c r="N1972">
        <v>-2.02418214031308E-2</v>
      </c>
      <c r="O1972">
        <v>-2.9313627548665101E-2</v>
      </c>
      <c r="P1972">
        <v>-3.4867755032834201E-2</v>
      </c>
      <c r="Q1972" s="15">
        <f t="shared" si="91"/>
        <v>1285.089966</v>
      </c>
      <c r="R1972" s="15">
        <f t="shared" si="92"/>
        <v>0.55000000000000004</v>
      </c>
      <c r="T1972" s="3">
        <v>40841</v>
      </c>
      <c r="U1972">
        <v>1229.0500489999999</v>
      </c>
      <c r="V1972" s="9">
        <v>40837</v>
      </c>
      <c r="W1972" s="8">
        <v>0.51</v>
      </c>
    </row>
    <row r="1973" spans="1:23" x14ac:dyDescent="0.4">
      <c r="A1973">
        <v>20111031</v>
      </c>
      <c r="B1973" s="3">
        <f t="shared" si="90"/>
        <v>40847</v>
      </c>
      <c r="C1973">
        <v>-3.0509346209790102E-2</v>
      </c>
      <c r="D1973">
        <v>-1.69288368533131E-2</v>
      </c>
      <c r="E1973">
        <v>-3.48697179963069E-2</v>
      </c>
      <c r="F1973">
        <v>-2.4317551356637698E-2</v>
      </c>
      <c r="G1973">
        <v>-2.6725744114952099E-2</v>
      </c>
      <c r="I1973">
        <v>-6.28348268332341E-3</v>
      </c>
      <c r="J1973">
        <v>-1.21265916484931E-2</v>
      </c>
      <c r="M1973">
        <v>-2.76328414248251E-2</v>
      </c>
      <c r="N1973">
        <v>-3.5785475621696497E-2</v>
      </c>
      <c r="O1973">
        <v>-9.6710762572313393E-3</v>
      </c>
      <c r="P1973">
        <v>7.9966675996318206E-3</v>
      </c>
      <c r="Q1973" s="15">
        <f t="shared" si="91"/>
        <v>1253.3000489999999</v>
      </c>
      <c r="R1973" s="15">
        <f t="shared" si="92"/>
        <v>0.75</v>
      </c>
      <c r="T1973" s="3">
        <v>40842</v>
      </c>
      <c r="U1973">
        <v>1242</v>
      </c>
      <c r="V1973" s="9">
        <v>40840</v>
      </c>
      <c r="W1973" s="8">
        <v>0.53</v>
      </c>
    </row>
    <row r="1974" spans="1:23" x14ac:dyDescent="0.4">
      <c r="A1974">
        <v>20111101</v>
      </c>
      <c r="B1974" s="3">
        <f t="shared" si="90"/>
        <v>40848</v>
      </c>
      <c r="C1974">
        <v>-0.17209431782634599</v>
      </c>
      <c r="D1974">
        <v>-5.0935983944111203E-2</v>
      </c>
      <c r="E1974">
        <v>-5.2145553983296199E-2</v>
      </c>
      <c r="F1974">
        <v>-2.8015296928722198E-2</v>
      </c>
      <c r="G1974">
        <v>-1.5847948938872199E-2</v>
      </c>
      <c r="H1974">
        <v>-2.9116265278768001E-2</v>
      </c>
      <c r="I1974">
        <v>-3.5483641771296197E-2</v>
      </c>
      <c r="J1974">
        <v>-1.9103990163760302E-2</v>
      </c>
      <c r="K1974">
        <v>-2.14653630047505E-2</v>
      </c>
      <c r="L1974">
        <v>-1.9920801184563799E-3</v>
      </c>
      <c r="M1974">
        <v>-2.7993936774707701E-2</v>
      </c>
      <c r="N1974">
        <v>-1.1739930295896E-2</v>
      </c>
      <c r="O1974">
        <v>-2.38991990376268E-2</v>
      </c>
      <c r="P1974">
        <v>-1.01751327675948E-2</v>
      </c>
      <c r="Q1974" s="15">
        <f t="shared" si="91"/>
        <v>1218.280029</v>
      </c>
      <c r="R1974" s="15">
        <f t="shared" si="92"/>
        <v>0.87</v>
      </c>
      <c r="T1974" s="3">
        <v>40843</v>
      </c>
      <c r="U1974">
        <v>1284.589966</v>
      </c>
      <c r="V1974" s="9">
        <v>40841</v>
      </c>
      <c r="W1974" s="8">
        <v>0.77</v>
      </c>
    </row>
    <row r="1975" spans="1:23" x14ac:dyDescent="0.4">
      <c r="A1975">
        <v>20111102</v>
      </c>
      <c r="B1975" s="3">
        <f t="shared" si="90"/>
        <v>40849</v>
      </c>
      <c r="C1975">
        <v>-1.8423222868415998E-2</v>
      </c>
      <c r="D1975">
        <v>-1.75373024201512E-2</v>
      </c>
      <c r="E1975">
        <v>-4.3003831976189802E-2</v>
      </c>
      <c r="F1975">
        <v>-2.1968922417481902E-2</v>
      </c>
      <c r="G1975">
        <v>-2.3216269836303899E-2</v>
      </c>
      <c r="H1975">
        <v>-1.72987036533069E-2</v>
      </c>
      <c r="I1975">
        <v>-5.40188781951201E-2</v>
      </c>
      <c r="J1975">
        <v>-2.10189552992847E-2</v>
      </c>
      <c r="K1975">
        <v>-4.5640954868656401E-2</v>
      </c>
      <c r="L1975">
        <v>-7.2788106706816397E-3</v>
      </c>
      <c r="M1975">
        <v>-3.1513494807949398E-2</v>
      </c>
      <c r="O1975">
        <v>-2.08481565075068E-2</v>
      </c>
      <c r="P1975">
        <v>-3.2167943735903301E-2</v>
      </c>
      <c r="Q1975" s="15">
        <f t="shared" si="91"/>
        <v>1237.900024</v>
      </c>
      <c r="R1975" s="15">
        <f t="shared" si="92"/>
        <v>0.64</v>
      </c>
      <c r="T1975" s="3">
        <v>40844</v>
      </c>
      <c r="U1975">
        <v>1285.089966</v>
      </c>
      <c r="V1975" s="9">
        <v>40842</v>
      </c>
      <c r="W1975" s="8">
        <v>0.71</v>
      </c>
    </row>
    <row r="1976" spans="1:23" x14ac:dyDescent="0.4">
      <c r="A1976">
        <v>20111103</v>
      </c>
      <c r="B1976" s="3">
        <f t="shared" si="90"/>
        <v>40850</v>
      </c>
      <c r="C1976">
        <v>4.8376672434049001E-2</v>
      </c>
      <c r="D1976" s="2">
        <v>-8.1334967205474394E-5</v>
      </c>
      <c r="E1976">
        <v>-5.2753760206894998E-2</v>
      </c>
      <c r="F1976">
        <v>-6.5664475141622505E-2</v>
      </c>
      <c r="G1976">
        <v>-4.5259206150761802E-2</v>
      </c>
      <c r="H1976">
        <v>-1.6719513657624099E-2</v>
      </c>
      <c r="I1976">
        <v>-6.5375713174875796E-2</v>
      </c>
      <c r="J1976">
        <v>-4.2908019046301898E-2</v>
      </c>
      <c r="K1976">
        <v>-2.87196397744982E-2</v>
      </c>
      <c r="L1976">
        <v>-2.58195638306709E-2</v>
      </c>
      <c r="N1976">
        <v>-2.2692834316349799E-2</v>
      </c>
      <c r="O1976">
        <v>-4.9660733884087697E-2</v>
      </c>
      <c r="P1976">
        <v>-1.92537165811968E-2</v>
      </c>
      <c r="Q1976" s="15">
        <f t="shared" si="91"/>
        <v>1261.150024</v>
      </c>
      <c r="R1976" s="15">
        <f t="shared" si="92"/>
        <v>0.63</v>
      </c>
      <c r="T1976" s="3">
        <v>40847</v>
      </c>
      <c r="U1976">
        <v>1253.3000489999999</v>
      </c>
      <c r="V1976" s="9">
        <v>40843</v>
      </c>
      <c r="W1976" s="8">
        <v>0.52</v>
      </c>
    </row>
    <row r="1977" spans="1:23" x14ac:dyDescent="0.4">
      <c r="A1977">
        <v>20111104</v>
      </c>
      <c r="B1977" s="3">
        <f t="shared" si="90"/>
        <v>40851</v>
      </c>
      <c r="C1977">
        <v>-8.58444845015605E-2</v>
      </c>
      <c r="D1977">
        <v>-7.9764182665779601E-3</v>
      </c>
      <c r="E1977">
        <v>-1.72668886470124E-2</v>
      </c>
      <c r="G1977">
        <v>-5.2236872711644497E-2</v>
      </c>
      <c r="H1977">
        <v>-3.5625408285121597E-2</v>
      </c>
      <c r="I1977">
        <v>-3.3650358835171E-2</v>
      </c>
      <c r="J1977">
        <v>-3.7591428874357798E-2</v>
      </c>
      <c r="K1977">
        <v>-5.9484320887896097E-2</v>
      </c>
      <c r="L1977">
        <v>-2.3134237929136901E-2</v>
      </c>
      <c r="M1977">
        <v>-3.3431059873168301E-2</v>
      </c>
      <c r="O1977">
        <v>-2.9822738124578401E-2</v>
      </c>
      <c r="P1977">
        <v>-2.66775851883264E-2</v>
      </c>
      <c r="Q1977" s="15">
        <f t="shared" si="91"/>
        <v>1253.2299800000001</v>
      </c>
      <c r="R1977" s="15">
        <f t="shared" si="92"/>
        <v>0.81</v>
      </c>
      <c r="T1977" s="3">
        <v>40848</v>
      </c>
      <c r="U1977">
        <v>1218.280029</v>
      </c>
      <c r="V1977" s="9">
        <v>40844</v>
      </c>
      <c r="W1977" s="8">
        <v>0.55000000000000004</v>
      </c>
    </row>
    <row r="1978" spans="1:23" x14ac:dyDescent="0.4">
      <c r="A1978">
        <v>20111107</v>
      </c>
      <c r="B1978" s="3">
        <f t="shared" si="90"/>
        <v>40854</v>
      </c>
      <c r="C1978">
        <v>-2.8295814475450001E-2</v>
      </c>
      <c r="D1978">
        <v>-5.7360147949207701E-3</v>
      </c>
      <c r="E1978">
        <v>-1.1869117878965E-2</v>
      </c>
      <c r="F1978">
        <v>-2.8424126500331898E-2</v>
      </c>
      <c r="G1978">
        <v>-2.404826468033E-2</v>
      </c>
      <c r="H1978">
        <v>-2.5375809916540801E-2</v>
      </c>
      <c r="J1978">
        <v>-2.8535863799196499E-2</v>
      </c>
      <c r="K1978">
        <v>-3.3943213050561603E-2</v>
      </c>
      <c r="L1978">
        <v>-5.8736512962572297E-2</v>
      </c>
      <c r="M1978">
        <v>-3.8252533454538697E-2</v>
      </c>
      <c r="N1978">
        <v>-4.8736497056136002E-2</v>
      </c>
      <c r="O1978">
        <v>-2.90974413539828E-2</v>
      </c>
      <c r="P1978">
        <v>-2.44118593662811E-2</v>
      </c>
      <c r="Q1978" s="15">
        <f t="shared" si="91"/>
        <v>1261.119995</v>
      </c>
      <c r="R1978" s="15">
        <f t="shared" si="92"/>
        <v>0.66</v>
      </c>
      <c r="T1978" s="3">
        <v>40849</v>
      </c>
      <c r="U1978">
        <v>1237.900024</v>
      </c>
      <c r="V1978" s="9">
        <v>40847</v>
      </c>
      <c r="W1978" s="8">
        <v>0.75</v>
      </c>
    </row>
    <row r="1979" spans="1:23" x14ac:dyDescent="0.4">
      <c r="A1979">
        <v>20111108</v>
      </c>
      <c r="B1979" s="3">
        <f t="shared" si="90"/>
        <v>40855</v>
      </c>
      <c r="D1979">
        <v>-3.3928300089869197E-2</v>
      </c>
      <c r="E1979">
        <v>-2.4264071074239198E-3</v>
      </c>
      <c r="F1979">
        <v>-2.5383944511059998E-2</v>
      </c>
      <c r="G1979">
        <v>-1.2917825531960201E-2</v>
      </c>
      <c r="H1979">
        <v>-2.88358824442142E-2</v>
      </c>
      <c r="I1979">
        <v>-1.96379076167893E-2</v>
      </c>
      <c r="J1979">
        <v>-2.5315199230307801E-2</v>
      </c>
      <c r="K1979">
        <v>-3.9827797815466401E-2</v>
      </c>
      <c r="L1979">
        <v>-2.15691504767694E-2</v>
      </c>
      <c r="M1979">
        <v>-4.2793798981766003E-2</v>
      </c>
      <c r="O1979">
        <v>-3.2429651962719602E-2</v>
      </c>
      <c r="P1979">
        <v>-2.1967514870911298E-2</v>
      </c>
      <c r="Q1979" s="15">
        <f t="shared" si="91"/>
        <v>1275.920044</v>
      </c>
      <c r="R1979" s="15">
        <f t="shared" si="92"/>
        <v>0.64</v>
      </c>
      <c r="T1979" s="3">
        <v>40850</v>
      </c>
      <c r="U1979">
        <v>1261.150024</v>
      </c>
      <c r="V1979" s="9">
        <v>40848</v>
      </c>
      <c r="W1979" s="8">
        <v>0.87</v>
      </c>
    </row>
    <row r="1980" spans="1:23" x14ac:dyDescent="0.4">
      <c r="A1980">
        <v>20111109</v>
      </c>
      <c r="B1980" s="3">
        <f t="shared" si="90"/>
        <v>40856</v>
      </c>
      <c r="C1980">
        <v>-0.121715918661881</v>
      </c>
      <c r="D1980">
        <v>-2.4203703284878E-2</v>
      </c>
      <c r="E1980">
        <v>-1.7928946117322701E-2</v>
      </c>
      <c r="F1980">
        <v>-3.1776808579135098E-2</v>
      </c>
      <c r="G1980">
        <v>-1.6342491107295298E-2</v>
      </c>
      <c r="H1980">
        <v>-7.7136301210479999E-2</v>
      </c>
      <c r="J1980">
        <v>-2.75727195300168E-2</v>
      </c>
      <c r="K1980">
        <v>-3.7383313836741798E-3</v>
      </c>
      <c r="L1980">
        <v>1.6173145673474498E-2</v>
      </c>
      <c r="M1980">
        <v>-1.5644196116841601E-2</v>
      </c>
      <c r="N1980">
        <v>-1.39337772184855E-2</v>
      </c>
      <c r="O1980">
        <v>-3.1135492726088801E-2</v>
      </c>
      <c r="P1980">
        <v>-1.0968945510775201E-2</v>
      </c>
      <c r="Q1980" s="15">
        <f t="shared" si="91"/>
        <v>1229.099976</v>
      </c>
      <c r="R1980" s="15">
        <f t="shared" si="92"/>
        <v>0.89</v>
      </c>
      <c r="T1980" s="3">
        <v>40851</v>
      </c>
      <c r="U1980">
        <v>1253.2299800000001</v>
      </c>
      <c r="V1980" s="9">
        <v>40849</v>
      </c>
      <c r="W1980" s="8">
        <v>0.64</v>
      </c>
    </row>
    <row r="1981" spans="1:23" x14ac:dyDescent="0.4">
      <c r="A1981">
        <v>20111110</v>
      </c>
      <c r="B1981" s="3">
        <f t="shared" si="90"/>
        <v>40857</v>
      </c>
      <c r="C1981">
        <v>1.9371846657038599E-2</v>
      </c>
      <c r="D1981">
        <v>1.3474958476133199E-2</v>
      </c>
      <c r="E1981">
        <v>-2.0943905578514801E-2</v>
      </c>
      <c r="F1981">
        <v>-2.9829097331429799E-2</v>
      </c>
      <c r="G1981">
        <v>-2.84504518235494E-2</v>
      </c>
      <c r="I1981">
        <v>-6.0754248884027301E-3</v>
      </c>
      <c r="J1981">
        <v>-2.4617168630455599E-2</v>
      </c>
      <c r="K1981">
        <v>-3.0106477831814398E-3</v>
      </c>
      <c r="L1981">
        <v>-3.21307220972466E-2</v>
      </c>
      <c r="M1981">
        <v>-1.1687859646125601E-3</v>
      </c>
      <c r="N1981">
        <v>-6.2246288707901096E-3</v>
      </c>
      <c r="O1981">
        <v>-2.1766765560746099E-2</v>
      </c>
      <c r="P1981">
        <v>-2.5651515602548101E-2</v>
      </c>
      <c r="Q1981" s="15">
        <f t="shared" si="91"/>
        <v>1239.6999510000001</v>
      </c>
      <c r="R1981" s="15">
        <f t="shared" si="92"/>
        <v>0.76</v>
      </c>
      <c r="T1981" s="3">
        <v>40854</v>
      </c>
      <c r="U1981">
        <v>1261.119995</v>
      </c>
      <c r="V1981" s="9">
        <v>40850</v>
      </c>
      <c r="W1981" s="8">
        <v>0.63</v>
      </c>
    </row>
    <row r="1982" spans="1:23" x14ac:dyDescent="0.4">
      <c r="A1982">
        <v>20111111</v>
      </c>
      <c r="B1982" s="3">
        <f t="shared" si="90"/>
        <v>40858</v>
      </c>
      <c r="C1982">
        <v>8.1318949585776901E-2</v>
      </c>
      <c r="D1982">
        <v>-1.0283450331541899E-2</v>
      </c>
      <c r="E1982">
        <v>-2.13050885685903E-2</v>
      </c>
      <c r="F1982">
        <v>-2.2542503221926399E-2</v>
      </c>
      <c r="G1982">
        <v>-1.8105922267386498E-2</v>
      </c>
      <c r="H1982">
        <v>-1.4587982882886199E-2</v>
      </c>
      <c r="I1982">
        <v>-1.25342580036483E-2</v>
      </c>
      <c r="J1982">
        <v>-2.6345716723465199E-2</v>
      </c>
      <c r="K1982">
        <v>-1.23973061550485E-2</v>
      </c>
      <c r="L1982">
        <v>-1.87422797626807E-2</v>
      </c>
      <c r="M1982">
        <v>-2.5713325107890001E-2</v>
      </c>
      <c r="N1982">
        <v>-2.4831433785782399E-4</v>
      </c>
      <c r="O1982">
        <v>-2.64947207846278E-2</v>
      </c>
      <c r="P1982">
        <v>-2.1399398458168802E-2</v>
      </c>
      <c r="Q1982" s="15">
        <f t="shared" si="91"/>
        <v>1263.849976</v>
      </c>
      <c r="R1982" s="15">
        <f t="shared" si="92"/>
        <v>0.64</v>
      </c>
      <c r="T1982" s="3">
        <v>40855</v>
      </c>
      <c r="U1982">
        <v>1275.920044</v>
      </c>
      <c r="V1982" s="9">
        <v>40851</v>
      </c>
      <c r="W1982" s="8">
        <v>0.81</v>
      </c>
    </row>
    <row r="1983" spans="1:23" x14ac:dyDescent="0.4">
      <c r="A1983">
        <v>20111114</v>
      </c>
      <c r="B1983" s="3">
        <f t="shared" si="90"/>
        <v>40861</v>
      </c>
      <c r="C1983">
        <v>-1.9218828831577599E-2</v>
      </c>
      <c r="D1983">
        <v>-1.9536680731506401E-2</v>
      </c>
      <c r="E1983">
        <v>7.0274623755434097E-4</v>
      </c>
      <c r="F1983">
        <v>-3.2489707025613601E-2</v>
      </c>
      <c r="G1983">
        <v>-1.7004289089132801E-2</v>
      </c>
      <c r="I1983">
        <v>2.94921715516666E-3</v>
      </c>
      <c r="K1983">
        <v>-2.0335648762963399E-2</v>
      </c>
      <c r="L1983">
        <v>-5.6499350295854296E-3</v>
      </c>
      <c r="M1983">
        <v>-1.35210698931114E-3</v>
      </c>
      <c r="N1983">
        <v>-2.3342110027328701E-2</v>
      </c>
      <c r="O1983">
        <v>-3.5758776819746201E-2</v>
      </c>
      <c r="P1983">
        <v>-1.8864974158947698E-2</v>
      </c>
      <c r="Q1983" s="15">
        <f t="shared" si="91"/>
        <v>1251.780029</v>
      </c>
      <c r="R1983" s="15">
        <f t="shared" si="92"/>
        <v>0.73</v>
      </c>
      <c r="T1983" s="3">
        <v>40856</v>
      </c>
      <c r="U1983">
        <v>1229.099976</v>
      </c>
      <c r="V1983" s="9">
        <v>40854</v>
      </c>
      <c r="W1983" s="8">
        <v>0.66</v>
      </c>
    </row>
    <row r="1984" spans="1:23" x14ac:dyDescent="0.4">
      <c r="A1984">
        <v>20111115</v>
      </c>
      <c r="B1984" s="3">
        <f t="shared" si="90"/>
        <v>40862</v>
      </c>
      <c r="C1984">
        <v>-1.6867837031377401E-2</v>
      </c>
      <c r="D1984">
        <v>-7.4912217462139497E-2</v>
      </c>
      <c r="E1984">
        <v>-1.82932667298219E-2</v>
      </c>
      <c r="F1984">
        <v>-4.1001700755327603E-4</v>
      </c>
      <c r="G1984">
        <v>-6.2302439660010802E-3</v>
      </c>
      <c r="H1984">
        <v>-3.2141957377980999E-2</v>
      </c>
      <c r="I1984">
        <v>-4.5138862173655502E-2</v>
      </c>
      <c r="J1984">
        <v>-3.8781629056051002E-2</v>
      </c>
      <c r="K1984">
        <v>-3.8114076944971903E-2</v>
      </c>
      <c r="L1984">
        <v>-9.9470327022210207E-3</v>
      </c>
      <c r="M1984">
        <v>-1.22221549913092E-2</v>
      </c>
      <c r="N1984">
        <v>-2.38507779852257E-2</v>
      </c>
      <c r="O1984">
        <v>-2.5354182606816499E-2</v>
      </c>
      <c r="P1984">
        <v>0.144713319409525</v>
      </c>
      <c r="Q1984" s="15">
        <f t="shared" si="91"/>
        <v>1257.8100589999999</v>
      </c>
      <c r="R1984" s="15">
        <f t="shared" si="92"/>
        <v>0.72</v>
      </c>
      <c r="T1984" s="3">
        <v>40857</v>
      </c>
      <c r="U1984">
        <v>1239.6999510000001</v>
      </c>
      <c r="V1984" s="9">
        <v>40855</v>
      </c>
      <c r="W1984" s="8">
        <v>0.64</v>
      </c>
    </row>
    <row r="1985" spans="1:23" x14ac:dyDescent="0.4">
      <c r="A1985">
        <v>20111116</v>
      </c>
      <c r="B1985" s="3">
        <f t="shared" si="90"/>
        <v>40863</v>
      </c>
      <c r="C1985">
        <v>-0.104476942667342</v>
      </c>
      <c r="D1985">
        <v>-1.26004474453395E-2</v>
      </c>
      <c r="E1985">
        <v>-1.6463353254071101E-2</v>
      </c>
      <c r="F1985">
        <v>-4.1875677035202903E-2</v>
      </c>
      <c r="G1985">
        <v>-1.29577729699627E-2</v>
      </c>
      <c r="H1985">
        <v>-9.9425460783153993E-3</v>
      </c>
      <c r="I1985">
        <v>-2.30395621541798E-2</v>
      </c>
      <c r="J1985">
        <v>-2.1073145020483301E-2</v>
      </c>
      <c r="K1985">
        <v>-4.1000383836927001E-2</v>
      </c>
      <c r="L1985">
        <v>-1.3634928646592799E-2</v>
      </c>
      <c r="M1985">
        <v>-2.29170690131551E-2</v>
      </c>
      <c r="N1985">
        <v>-1.36877900245464E-2</v>
      </c>
      <c r="O1985">
        <v>3.9681912574815001E-2</v>
      </c>
      <c r="P1985">
        <v>1.72652562526221E-2</v>
      </c>
      <c r="Q1985" s="15">
        <f t="shared" si="91"/>
        <v>1236.910034</v>
      </c>
      <c r="R1985" s="15">
        <f t="shared" si="92"/>
        <v>0.75</v>
      </c>
      <c r="T1985" s="3">
        <v>40858</v>
      </c>
      <c r="U1985">
        <v>1263.849976</v>
      </c>
      <c r="V1985" s="9">
        <v>40856</v>
      </c>
      <c r="W1985" s="8">
        <v>0.89</v>
      </c>
    </row>
    <row r="1986" spans="1:23" x14ac:dyDescent="0.4">
      <c r="A1986">
        <v>20111117</v>
      </c>
      <c r="B1986" s="3">
        <f t="shared" ref="B1986:B2049" si="93">DATE(LEFT(A1986, 4),RIGHT(LEFT(A1986,6),2),RIGHT(A1986, 2))</f>
        <v>40864</v>
      </c>
      <c r="C1986">
        <v>-2.3839239060987699E-2</v>
      </c>
      <c r="D1986">
        <v>-2.87822894286641E-2</v>
      </c>
      <c r="E1986">
        <v>-1.51358201490349E-2</v>
      </c>
      <c r="F1986">
        <v>-1.8538906036032698E-2</v>
      </c>
      <c r="G1986">
        <v>-2.2477784172255599E-2</v>
      </c>
      <c r="H1986">
        <v>-1.1384946047350301E-2</v>
      </c>
      <c r="I1986">
        <v>-7.9745567266814501E-3</v>
      </c>
      <c r="J1986">
        <v>9.7686315546434196E-3</v>
      </c>
      <c r="K1986">
        <v>-3.4202973798166697E-2</v>
      </c>
      <c r="L1986">
        <v>-2.9048976988900899E-2</v>
      </c>
      <c r="M1986">
        <v>-3.3367912973234999E-2</v>
      </c>
      <c r="N1986">
        <v>-3.0810376974341198E-2</v>
      </c>
      <c r="O1986">
        <v>-8.45960755925468E-3</v>
      </c>
      <c r="P1986">
        <v>-2.3860098416908501E-2</v>
      </c>
      <c r="Q1986" s="15">
        <f t="shared" si="91"/>
        <v>1216.130005</v>
      </c>
      <c r="R1986" s="15">
        <f t="shared" si="92"/>
        <v>0.82</v>
      </c>
      <c r="T1986" s="3">
        <v>40861</v>
      </c>
      <c r="U1986">
        <v>1251.780029</v>
      </c>
      <c r="V1986" s="9">
        <v>40857</v>
      </c>
      <c r="W1986" s="8">
        <v>0.76</v>
      </c>
    </row>
    <row r="1987" spans="1:23" x14ac:dyDescent="0.4">
      <c r="A1987">
        <v>20111118</v>
      </c>
      <c r="B1987" s="3">
        <f t="shared" si="93"/>
        <v>40865</v>
      </c>
      <c r="C1987">
        <v>7.7936402185971804E-3</v>
      </c>
      <c r="H1987">
        <v>-3.8516877824139199E-2</v>
      </c>
      <c r="I1987">
        <v>-4.8486528057679001E-2</v>
      </c>
      <c r="N1987">
        <v>-3.2341587665015402E-2</v>
      </c>
      <c r="O1987">
        <v>-3.2952353207073903E-2</v>
      </c>
      <c r="P1987">
        <v>-1.7295071471063898E-2</v>
      </c>
      <c r="Q1987" s="15">
        <f t="shared" ref="Q1987:Q2050" si="94">INDEX($U$2:$U$4000, MATCH(B1987,$T$2:$T$4000,0) )</f>
        <v>1215.650024</v>
      </c>
      <c r="R1987" s="15">
        <f t="shared" ref="R1987:R2050" si="95">INDEX($W$2:$W$3552, MATCH(B1987,$V$2:$V$3552,0) )</f>
        <v>0.9</v>
      </c>
      <c r="T1987" s="3">
        <v>40862</v>
      </c>
      <c r="U1987">
        <v>1257.8100589999999</v>
      </c>
      <c r="V1987" s="9">
        <v>40858</v>
      </c>
      <c r="W1987" s="8">
        <v>0.64</v>
      </c>
    </row>
    <row r="1988" spans="1:23" x14ac:dyDescent="0.4">
      <c r="A1988">
        <v>20111121</v>
      </c>
      <c r="B1988" s="3">
        <f t="shared" si="93"/>
        <v>40868</v>
      </c>
      <c r="D1988">
        <v>-3.5970336571212097E-2</v>
      </c>
      <c r="G1988">
        <v>-2.3937251502266801E-2</v>
      </c>
      <c r="L1988">
        <v>-2.5901432705825601E-2</v>
      </c>
      <c r="O1988">
        <v>-2.3637147691376401E-2</v>
      </c>
      <c r="Q1988" s="15">
        <f t="shared" si="94"/>
        <v>1192.9799800000001</v>
      </c>
      <c r="R1988" s="15">
        <f t="shared" si="95"/>
        <v>0.68</v>
      </c>
      <c r="T1988" s="3">
        <v>40863</v>
      </c>
      <c r="U1988">
        <v>1236.910034</v>
      </c>
      <c r="V1988" s="9">
        <v>40861</v>
      </c>
      <c r="W1988" s="8">
        <v>0.73</v>
      </c>
    </row>
    <row r="1989" spans="1:23" x14ac:dyDescent="0.4">
      <c r="A1989">
        <v>20111122</v>
      </c>
      <c r="B1989" s="3">
        <f t="shared" si="93"/>
        <v>40869</v>
      </c>
      <c r="D1989">
        <v>-5.6645141005173399E-2</v>
      </c>
      <c r="H1989">
        <v>-2.6231119568517602E-2</v>
      </c>
      <c r="J1989">
        <v>-2.4254413332074499E-2</v>
      </c>
      <c r="M1989">
        <v>-2.54919163736195E-2</v>
      </c>
      <c r="P1989">
        <v>-3.8490887920363197E-2</v>
      </c>
      <c r="Q1989" s="15">
        <f t="shared" si="94"/>
        <v>1188.040039</v>
      </c>
      <c r="R1989" s="15">
        <f t="shared" si="95"/>
        <v>0.67</v>
      </c>
      <c r="T1989" s="3">
        <v>40864</v>
      </c>
      <c r="U1989">
        <v>1216.130005</v>
      </c>
      <c r="V1989" s="9">
        <v>40862</v>
      </c>
      <c r="W1989" s="8">
        <v>0.72</v>
      </c>
    </row>
    <row r="1990" spans="1:23" x14ac:dyDescent="0.4">
      <c r="A1990">
        <v>20111123</v>
      </c>
      <c r="B1990" s="3">
        <f t="shared" si="93"/>
        <v>40870</v>
      </c>
      <c r="C1990">
        <v>-2.5822724369786498E-2</v>
      </c>
      <c r="D1990">
        <v>-3.04054119835909E-2</v>
      </c>
      <c r="G1990">
        <v>-2.6240922459483298E-2</v>
      </c>
      <c r="H1990">
        <v>-2.94670622851032E-2</v>
      </c>
      <c r="O1990">
        <v>-4.3574205835872099E-2</v>
      </c>
      <c r="P1990">
        <v>-1.8730906539310799E-2</v>
      </c>
      <c r="Q1990" s="15">
        <f t="shared" si="94"/>
        <v>1161.790039</v>
      </c>
      <c r="R1990" s="15">
        <f t="shared" si="95"/>
        <v>0.72</v>
      </c>
      <c r="T1990" s="3">
        <v>40865</v>
      </c>
      <c r="U1990">
        <v>1215.650024</v>
      </c>
      <c r="V1990" s="9">
        <v>40863</v>
      </c>
      <c r="W1990" s="8">
        <v>0.75</v>
      </c>
    </row>
    <row r="1991" spans="1:23" x14ac:dyDescent="0.4">
      <c r="A1991">
        <v>20111125</v>
      </c>
      <c r="B1991" s="3">
        <f t="shared" si="93"/>
        <v>40872</v>
      </c>
      <c r="H1991">
        <v>-3.9478984082224097E-2</v>
      </c>
      <c r="J1991">
        <v>-3.1343908457259997E-2</v>
      </c>
      <c r="Q1991" s="15">
        <f t="shared" si="94"/>
        <v>1158.670044</v>
      </c>
      <c r="R1991" s="15">
        <f t="shared" si="95"/>
        <v>0.79</v>
      </c>
      <c r="T1991" s="3">
        <v>40868</v>
      </c>
      <c r="U1991">
        <v>1192.9799800000001</v>
      </c>
      <c r="V1991" s="9">
        <v>40864</v>
      </c>
      <c r="W1991" s="8">
        <v>0.82</v>
      </c>
    </row>
    <row r="1992" spans="1:23" x14ac:dyDescent="0.4">
      <c r="A1992">
        <v>20111128</v>
      </c>
      <c r="B1992" s="3">
        <f t="shared" si="93"/>
        <v>40875</v>
      </c>
      <c r="C1992">
        <v>6.4196523883243595E-2</v>
      </c>
      <c r="D1992">
        <v>-3.6617897142144799E-2</v>
      </c>
      <c r="M1992">
        <v>-4.4581086120093302E-2</v>
      </c>
      <c r="O1992">
        <v>-3.7779336456719798E-2</v>
      </c>
      <c r="P1992">
        <v>-2.3501936551671199E-2</v>
      </c>
      <c r="Q1992" s="15">
        <f t="shared" si="94"/>
        <v>1192.5500489999999</v>
      </c>
      <c r="R1992" s="15">
        <f t="shared" si="95"/>
        <v>0.64</v>
      </c>
      <c r="T1992" s="3">
        <v>40869</v>
      </c>
      <c r="U1992">
        <v>1188.040039</v>
      </c>
      <c r="V1992" s="9">
        <v>40865</v>
      </c>
      <c r="W1992" s="8">
        <v>0.9</v>
      </c>
    </row>
    <row r="1993" spans="1:23" x14ac:dyDescent="0.4">
      <c r="A1993">
        <v>20111129</v>
      </c>
      <c r="B1993" s="3">
        <f t="shared" si="93"/>
        <v>40876</v>
      </c>
      <c r="C1993">
        <v>-1.46643655718505E-2</v>
      </c>
      <c r="D1993">
        <v>-1.6477742030802201E-2</v>
      </c>
      <c r="E1993">
        <v>-4.1356291368835903E-2</v>
      </c>
      <c r="F1993">
        <v>-2.5094162141041501E-2</v>
      </c>
      <c r="J1993">
        <v>-3.74968147451087E-2</v>
      </c>
      <c r="O1993">
        <v>-2.7571722442903301E-2</v>
      </c>
      <c r="Q1993" s="15">
        <f t="shared" si="94"/>
        <v>1195.1899410000001</v>
      </c>
      <c r="R1993" s="15">
        <f t="shared" si="95"/>
        <v>0.61</v>
      </c>
      <c r="T1993" s="3">
        <v>40870</v>
      </c>
      <c r="U1993">
        <v>1161.790039</v>
      </c>
      <c r="V1993" s="9">
        <v>40868</v>
      </c>
      <c r="W1993" s="8">
        <v>0.68</v>
      </c>
    </row>
    <row r="1994" spans="1:23" x14ac:dyDescent="0.4">
      <c r="A1994">
        <v>20111130</v>
      </c>
      <c r="B1994" s="3">
        <f t="shared" si="93"/>
        <v>40877</v>
      </c>
      <c r="C1994">
        <v>0.14958903557098699</v>
      </c>
      <c r="D1994">
        <v>-3.3441912952096198E-2</v>
      </c>
      <c r="E1994">
        <v>-5.89236625198735E-2</v>
      </c>
      <c r="H1994">
        <v>-1.61220633310293E-2</v>
      </c>
      <c r="J1994">
        <v>-2.17551580687648E-2</v>
      </c>
      <c r="L1994">
        <v>-1.5131761599961199E-2</v>
      </c>
      <c r="N1994">
        <v>-2.4111761415924499E-2</v>
      </c>
      <c r="O1994">
        <v>-2.9595549188140901E-2</v>
      </c>
      <c r="P1994">
        <v>-1.58448786822122E-2</v>
      </c>
      <c r="Q1994" s="15">
        <f t="shared" si="94"/>
        <v>1246.959961</v>
      </c>
      <c r="R1994" s="15">
        <f t="shared" si="95"/>
        <v>0.56000000000000005</v>
      </c>
      <c r="T1994" s="3">
        <v>40872</v>
      </c>
      <c r="U1994">
        <v>1158.670044</v>
      </c>
      <c r="V1994" s="9">
        <v>40869</v>
      </c>
      <c r="W1994" s="8">
        <v>0.67</v>
      </c>
    </row>
    <row r="1995" spans="1:23" x14ac:dyDescent="0.4">
      <c r="A1995">
        <v>20111201</v>
      </c>
      <c r="B1995" s="3">
        <f t="shared" si="93"/>
        <v>40878</v>
      </c>
      <c r="C1995">
        <v>-3.97407738751357E-2</v>
      </c>
      <c r="G1995">
        <v>-0.143189863416018</v>
      </c>
      <c r="I1995">
        <v>-1.9767845287259101E-2</v>
      </c>
      <c r="Q1995" s="15">
        <f t="shared" si="94"/>
        <v>1244.579956</v>
      </c>
      <c r="R1995" s="15">
        <f t="shared" si="95"/>
        <v>0.66</v>
      </c>
      <c r="T1995" s="3">
        <v>40875</v>
      </c>
      <c r="U1995">
        <v>1192.5500489999999</v>
      </c>
      <c r="V1995" s="9">
        <v>40870</v>
      </c>
      <c r="W1995" s="8">
        <v>0.72</v>
      </c>
    </row>
    <row r="1996" spans="1:23" x14ac:dyDescent="0.4">
      <c r="A1996">
        <v>20111202</v>
      </c>
      <c r="B1996" s="3">
        <f t="shared" si="93"/>
        <v>40879</v>
      </c>
      <c r="C1996">
        <v>1.04063671067383E-2</v>
      </c>
      <c r="F1996">
        <v>-1.91258708066918E-2</v>
      </c>
      <c r="N1996">
        <v>-1.8818674045986802E-2</v>
      </c>
      <c r="Q1996" s="15">
        <f t="shared" si="94"/>
        <v>1244.280029</v>
      </c>
      <c r="R1996" s="15">
        <f t="shared" si="95"/>
        <v>0.59</v>
      </c>
      <c r="T1996" s="3">
        <v>40876</v>
      </c>
      <c r="U1996">
        <v>1195.1899410000001</v>
      </c>
      <c r="V1996" s="9">
        <v>40872</v>
      </c>
      <c r="W1996" s="8">
        <v>0.79</v>
      </c>
    </row>
    <row r="1997" spans="1:23" x14ac:dyDescent="0.4">
      <c r="A1997">
        <v>20111205</v>
      </c>
      <c r="B1997" s="3">
        <f t="shared" si="93"/>
        <v>40882</v>
      </c>
      <c r="C1997">
        <v>3.9399652238534602E-2</v>
      </c>
      <c r="D1997">
        <v>-1.58298459193995E-2</v>
      </c>
      <c r="G1997">
        <v>-2.5645520992670701E-2</v>
      </c>
      <c r="M1997">
        <v>-1.79818350937326E-2</v>
      </c>
      <c r="N1997">
        <v>-2.84350404737016E-2</v>
      </c>
      <c r="O1997">
        <v>-1.8029758835836199E-2</v>
      </c>
      <c r="P1997">
        <v>-3.3995112634417901E-2</v>
      </c>
      <c r="Q1997" s="15">
        <f t="shared" si="94"/>
        <v>1257.079956</v>
      </c>
      <c r="R1997" s="15">
        <f t="shared" si="95"/>
        <v>0.68</v>
      </c>
      <c r="T1997" s="3">
        <v>40877</v>
      </c>
      <c r="U1997">
        <v>1246.959961</v>
      </c>
      <c r="V1997" s="9">
        <v>40875</v>
      </c>
      <c r="W1997" s="8">
        <v>0.64</v>
      </c>
    </row>
    <row r="1998" spans="1:23" x14ac:dyDescent="0.4">
      <c r="A1998">
        <v>20111206</v>
      </c>
      <c r="B1998" s="3">
        <f t="shared" si="93"/>
        <v>40883</v>
      </c>
      <c r="D1998">
        <v>-1.6979774346183502E-2</v>
      </c>
      <c r="E1998">
        <v>-1.6291726456903698E-2</v>
      </c>
      <c r="J1998">
        <v>-2.09195101818518E-2</v>
      </c>
      <c r="L1998">
        <v>-1.8076043671877502E-2</v>
      </c>
      <c r="M1998">
        <v>-2.0260079436453401E-2</v>
      </c>
      <c r="N1998">
        <v>-2.4680730481079299E-2</v>
      </c>
      <c r="P1998">
        <v>-1.90201183324725E-2</v>
      </c>
      <c r="Q1998" s="15">
        <f t="shared" si="94"/>
        <v>1258.469971</v>
      </c>
      <c r="R1998" s="15">
        <f t="shared" si="95"/>
        <v>0.75</v>
      </c>
      <c r="T1998" s="3">
        <v>40878</v>
      </c>
      <c r="U1998">
        <v>1244.579956</v>
      </c>
      <c r="V1998" s="9">
        <v>40876</v>
      </c>
      <c r="W1998" s="8">
        <v>0.61</v>
      </c>
    </row>
    <row r="1999" spans="1:23" x14ac:dyDescent="0.4">
      <c r="A1999">
        <v>20111207</v>
      </c>
      <c r="B1999" s="3">
        <f t="shared" si="93"/>
        <v>40884</v>
      </c>
      <c r="C1999">
        <v>-1.8802322536665798E-2</v>
      </c>
      <c r="D1999">
        <v>-1.54283821181546E-2</v>
      </c>
      <c r="G1999">
        <v>-3.0466414013056099E-2</v>
      </c>
      <c r="I1999">
        <v>-1.5267742456960699E-2</v>
      </c>
      <c r="L1999">
        <v>-1.7443761497428899E-2</v>
      </c>
      <c r="N1999">
        <v>-1.5682068307435602E-2</v>
      </c>
      <c r="O1999">
        <v>-3.0704810516231001E-2</v>
      </c>
      <c r="P1999">
        <v>-1.39549705742087E-2</v>
      </c>
      <c r="Q1999" s="15">
        <f t="shared" si="94"/>
        <v>1261.01001</v>
      </c>
      <c r="R1999" s="15">
        <f t="shared" si="95"/>
        <v>0.74</v>
      </c>
      <c r="T1999" s="3">
        <v>40879</v>
      </c>
      <c r="U1999">
        <v>1244.280029</v>
      </c>
      <c r="V1999" s="9">
        <v>40877</v>
      </c>
      <c r="W1999" s="8">
        <v>0.56000000000000005</v>
      </c>
    </row>
    <row r="2000" spans="1:23" x14ac:dyDescent="0.4">
      <c r="A2000">
        <v>20111208</v>
      </c>
      <c r="B2000" s="3">
        <f t="shared" si="93"/>
        <v>40885</v>
      </c>
      <c r="C2000">
        <v>-6.3431000223853798E-2</v>
      </c>
      <c r="D2000">
        <v>-1.5691355959371801E-2</v>
      </c>
      <c r="E2000">
        <v>-2.9008052710928399E-2</v>
      </c>
      <c r="F2000">
        <v>-2.3116366994012299E-2</v>
      </c>
      <c r="G2000">
        <v>-2.1360487006171599E-2</v>
      </c>
      <c r="H2000">
        <v>-1.34745198455897E-2</v>
      </c>
      <c r="I2000">
        <v>-2.6974090566944098E-2</v>
      </c>
      <c r="K2000">
        <v>-3.4603846765481699E-2</v>
      </c>
      <c r="L2000">
        <v>-1.6497686298466901E-2</v>
      </c>
      <c r="M2000">
        <v>-3.2877499198022998E-2</v>
      </c>
      <c r="N2000">
        <v>-2.8390118851322001E-2</v>
      </c>
      <c r="O2000">
        <v>-2.5259536586369799E-2</v>
      </c>
      <c r="P2000">
        <v>-1.18754467491881E-2</v>
      </c>
      <c r="Q2000" s="15">
        <f t="shared" si="94"/>
        <v>1234.349976</v>
      </c>
      <c r="R2000" s="15">
        <f t="shared" si="95"/>
        <v>0.77</v>
      </c>
      <c r="T2000" s="3">
        <v>40882</v>
      </c>
      <c r="U2000">
        <v>1257.079956</v>
      </c>
      <c r="V2000" s="9">
        <v>40878</v>
      </c>
      <c r="W2000" s="8">
        <v>0.66</v>
      </c>
    </row>
    <row r="2001" spans="1:23" x14ac:dyDescent="0.4">
      <c r="A2001">
        <v>20111209</v>
      </c>
      <c r="B2001" s="3">
        <f t="shared" si="93"/>
        <v>40886</v>
      </c>
      <c r="C2001">
        <v>5.3641131080570104E-4</v>
      </c>
      <c r="D2001">
        <v>-2.5258147219316199E-2</v>
      </c>
      <c r="E2001">
        <v>-2.5194659086830998E-2</v>
      </c>
      <c r="F2001">
        <v>-3.5333444009375402E-2</v>
      </c>
      <c r="G2001">
        <v>-2.7129090435224702E-2</v>
      </c>
      <c r="H2001">
        <v>-1.0654908639026199E-2</v>
      </c>
      <c r="I2001">
        <v>-3.9544270622636803E-2</v>
      </c>
      <c r="J2001">
        <v>-3.8689843879611503E-2</v>
      </c>
      <c r="K2001">
        <v>-3.9626419639692601E-2</v>
      </c>
      <c r="L2001">
        <v>-2.9692214265864401E-2</v>
      </c>
      <c r="M2001">
        <v>-1.45876271722356E-2</v>
      </c>
      <c r="N2001">
        <v>-1.6507792972827201E-2</v>
      </c>
      <c r="O2001">
        <v>-3.0893242935322501E-2</v>
      </c>
      <c r="P2001">
        <v>-2.18216273994539E-2</v>
      </c>
      <c r="Q2001" s="15">
        <f t="shared" si="94"/>
        <v>1255.1899410000001</v>
      </c>
      <c r="R2001" s="15">
        <f t="shared" si="95"/>
        <v>0.71</v>
      </c>
      <c r="T2001" s="3">
        <v>40883</v>
      </c>
      <c r="U2001">
        <v>1258.469971</v>
      </c>
      <c r="V2001" s="9">
        <v>40879</v>
      </c>
      <c r="W2001" s="8">
        <v>0.59</v>
      </c>
    </row>
    <row r="2002" spans="1:23" x14ac:dyDescent="0.4">
      <c r="A2002">
        <v>20111212</v>
      </c>
      <c r="B2002" s="3">
        <f t="shared" si="93"/>
        <v>40889</v>
      </c>
      <c r="C2002">
        <v>-2.6023105910651202E-2</v>
      </c>
      <c r="D2002">
        <v>-1.7327037260842799E-2</v>
      </c>
      <c r="E2002">
        <v>-2.3300773361292298E-2</v>
      </c>
      <c r="F2002">
        <v>-3.7745730215520898E-2</v>
      </c>
      <c r="G2002">
        <v>-3.0612967546464899E-2</v>
      </c>
      <c r="H2002">
        <v>-1.6438580970708602E-2</v>
      </c>
      <c r="I2002">
        <v>-3.3092995984061797E-2</v>
      </c>
      <c r="J2002">
        <v>-3.4279071340231698E-2</v>
      </c>
      <c r="K2002">
        <v>-3.23078268790623E-2</v>
      </c>
      <c r="L2002">
        <v>-4.19401766912725E-2</v>
      </c>
      <c r="N2002">
        <v>-4.17039857846132E-2</v>
      </c>
      <c r="O2002">
        <v>-3.1024833446436299E-2</v>
      </c>
      <c r="P2002">
        <v>-3.9770323073278102E-2</v>
      </c>
      <c r="Q2002" s="15">
        <f t="shared" si="94"/>
        <v>1236.469971</v>
      </c>
      <c r="R2002" s="15">
        <f t="shared" si="95"/>
        <v>0.62</v>
      </c>
      <c r="T2002" s="3">
        <v>40884</v>
      </c>
      <c r="U2002">
        <v>1261.01001</v>
      </c>
      <c r="V2002" s="9">
        <v>40882</v>
      </c>
      <c r="W2002" s="8">
        <v>0.68</v>
      </c>
    </row>
    <row r="2003" spans="1:23" x14ac:dyDescent="0.4">
      <c r="A2003">
        <v>20111213</v>
      </c>
      <c r="B2003" s="3">
        <f t="shared" si="93"/>
        <v>40890</v>
      </c>
      <c r="C2003">
        <v>-1.31684567237815E-2</v>
      </c>
      <c r="D2003">
        <v>-2.0661506780741801E-2</v>
      </c>
      <c r="E2003">
        <v>-1.6921106573775199E-2</v>
      </c>
      <c r="F2003">
        <v>-2.7504993037467299E-2</v>
      </c>
      <c r="G2003">
        <v>-2.2628318377464401E-2</v>
      </c>
      <c r="H2003">
        <v>-1.29708715658098E-2</v>
      </c>
      <c r="I2003">
        <v>-2.8057880812272201E-2</v>
      </c>
      <c r="J2003">
        <v>-3.6662378613630302E-2</v>
      </c>
      <c r="K2003">
        <v>-3.3516265598334698E-2</v>
      </c>
      <c r="L2003">
        <v>-4.09495870497638E-2</v>
      </c>
      <c r="M2003">
        <v>-3.1844537406372601E-2</v>
      </c>
      <c r="N2003">
        <v>-3.1439224533672698E-2</v>
      </c>
      <c r="O2003">
        <v>-1.8454051090337299E-2</v>
      </c>
      <c r="P2003">
        <v>-2.1242564733007299E-2</v>
      </c>
      <c r="Q2003" s="15">
        <f t="shared" si="94"/>
        <v>1225.7299800000001</v>
      </c>
      <c r="R2003" s="15">
        <f t="shared" si="95"/>
        <v>0.81</v>
      </c>
      <c r="T2003" s="3">
        <v>40885</v>
      </c>
      <c r="U2003">
        <v>1234.349976</v>
      </c>
      <c r="V2003" s="9">
        <v>40883</v>
      </c>
      <c r="W2003" s="8">
        <v>0.75</v>
      </c>
    </row>
    <row r="2004" spans="1:23" x14ac:dyDescent="0.4">
      <c r="A2004">
        <v>20111214</v>
      </c>
      <c r="B2004" s="3">
        <f t="shared" si="93"/>
        <v>40891</v>
      </c>
      <c r="C2004">
        <v>-6.1314003846914503E-2</v>
      </c>
      <c r="D2004">
        <v>-1.32435068415904E-2</v>
      </c>
      <c r="E2004">
        <v>-3.4880660357476001E-2</v>
      </c>
      <c r="F2004">
        <v>-1.7658324067194999E-2</v>
      </c>
      <c r="G2004">
        <v>-1.4031806555848601E-2</v>
      </c>
      <c r="H2004">
        <v>-3.1963307018612101E-2</v>
      </c>
      <c r="I2004">
        <v>-1.7882262738959199E-2</v>
      </c>
      <c r="J2004">
        <v>-2.24705106589921E-2</v>
      </c>
      <c r="K2004">
        <v>-1.4251855025195E-2</v>
      </c>
      <c r="L2004">
        <v>-8.4375339846706008E-3</v>
      </c>
      <c r="M2004">
        <v>-4.4599752653692697E-2</v>
      </c>
      <c r="N2004">
        <v>-7.4654874707209698E-3</v>
      </c>
      <c r="O2004">
        <v>-1.7057020122828399E-2</v>
      </c>
      <c r="P2004">
        <v>-3.1655527819712398E-2</v>
      </c>
      <c r="Q2004" s="15">
        <f t="shared" si="94"/>
        <v>1211.8199460000001</v>
      </c>
      <c r="R2004" s="15">
        <f t="shared" si="95"/>
        <v>0.78</v>
      </c>
      <c r="T2004" s="3">
        <v>40886</v>
      </c>
      <c r="U2004">
        <v>1255.1899410000001</v>
      </c>
      <c r="V2004" s="9">
        <v>40884</v>
      </c>
      <c r="W2004" s="8">
        <v>0.74</v>
      </c>
    </row>
    <row r="2005" spans="1:23" x14ac:dyDescent="0.4">
      <c r="A2005">
        <v>20111215</v>
      </c>
      <c r="B2005" s="3">
        <f t="shared" si="93"/>
        <v>40892</v>
      </c>
      <c r="C2005">
        <v>2.8935267720831999E-2</v>
      </c>
      <c r="D2005">
        <v>-2.70045367731577E-2</v>
      </c>
      <c r="E2005">
        <v>-1.3928188213725001E-2</v>
      </c>
      <c r="F2005">
        <v>-3.72563075483393E-2</v>
      </c>
      <c r="G2005">
        <v>-3.6597658875802297E-2</v>
      </c>
      <c r="H2005">
        <v>-3.3359742852874803E-2</v>
      </c>
      <c r="I2005">
        <v>-4.0930800981313797E-2</v>
      </c>
      <c r="J2005">
        <v>-2.19521597970164E-2</v>
      </c>
      <c r="K2005">
        <v>-0.127945892070327</v>
      </c>
      <c r="L2005">
        <v>-3.78068065910631E-2</v>
      </c>
      <c r="M2005">
        <v>-2.5320997138074699E-2</v>
      </c>
      <c r="N2005">
        <v>-3.7757158271516503E-2</v>
      </c>
      <c r="O2005">
        <v>-8.2413326860556496E-2</v>
      </c>
      <c r="P2005">
        <v>-2.5046747541941101E-2</v>
      </c>
      <c r="Q2005" s="15">
        <f t="shared" si="94"/>
        <v>1215.75</v>
      </c>
      <c r="R2005" s="15">
        <f t="shared" si="95"/>
        <v>0.94</v>
      </c>
      <c r="T2005" s="3">
        <v>40889</v>
      </c>
      <c r="U2005">
        <v>1236.469971</v>
      </c>
      <c r="V2005" s="9">
        <v>40885</v>
      </c>
      <c r="W2005" s="8">
        <v>0.77</v>
      </c>
    </row>
    <row r="2006" spans="1:23" x14ac:dyDescent="0.4">
      <c r="A2006">
        <v>20111216</v>
      </c>
      <c r="B2006" s="3">
        <f t="shared" si="93"/>
        <v>40893</v>
      </c>
      <c r="C2006">
        <v>-1.44212437323551E-2</v>
      </c>
      <c r="D2006">
        <v>-3.5531227635355003E-2</v>
      </c>
      <c r="E2006">
        <v>-1.9154751696383199E-2</v>
      </c>
      <c r="F2006">
        <v>-2.1738445030854901E-2</v>
      </c>
      <c r="G2006">
        <v>-2.50759200636737E-2</v>
      </c>
      <c r="H2006">
        <v>-1.7254925988514101E-2</v>
      </c>
      <c r="I2006">
        <v>-1.6709156946951E-2</v>
      </c>
      <c r="J2006">
        <v>-2.0546948018343499E-2</v>
      </c>
      <c r="K2006">
        <v>-9.07524492884146E-3</v>
      </c>
      <c r="L2006">
        <v>-2.07071288578385E-2</v>
      </c>
      <c r="M2006">
        <v>-2.9636823194206401E-2</v>
      </c>
      <c r="N2006">
        <v>-3.7351553963903897E-2</v>
      </c>
      <c r="O2006">
        <v>-2.7397332422614998E-2</v>
      </c>
      <c r="P2006">
        <v>-3.3756770030195497E-2</v>
      </c>
      <c r="Q2006" s="15">
        <f t="shared" si="94"/>
        <v>1219.660034</v>
      </c>
      <c r="R2006" s="15">
        <f t="shared" si="95"/>
        <v>0.92</v>
      </c>
      <c r="T2006" s="3">
        <v>40890</v>
      </c>
      <c r="U2006">
        <v>1225.7299800000001</v>
      </c>
      <c r="V2006" s="9">
        <v>40886</v>
      </c>
      <c r="W2006" s="8">
        <v>0.71</v>
      </c>
    </row>
    <row r="2007" spans="1:23" x14ac:dyDescent="0.4">
      <c r="A2007">
        <v>20111219</v>
      </c>
      <c r="B2007" s="3">
        <f t="shared" si="93"/>
        <v>40896</v>
      </c>
      <c r="C2007">
        <v>-7.9467465716082809E-3</v>
      </c>
      <c r="D2007">
        <v>-2.0738281218956E-2</v>
      </c>
      <c r="E2007">
        <v>-3.00541440972996E-2</v>
      </c>
      <c r="F2007">
        <v>-1.26347343339597E-2</v>
      </c>
      <c r="G2007">
        <v>-2.0497577840817099E-2</v>
      </c>
      <c r="H2007">
        <v>-3.6435644634602797E-2</v>
      </c>
      <c r="I2007">
        <v>-3.8768419531620503E-2</v>
      </c>
      <c r="J2007">
        <v>-4.1232115812432898E-2</v>
      </c>
      <c r="K2007">
        <v>-3.6095379716434402E-2</v>
      </c>
      <c r="L2007">
        <v>-3.7076266675076297E-2</v>
      </c>
      <c r="M2007">
        <v>-2.26991722185701E-2</v>
      </c>
      <c r="N2007">
        <v>-3.9359073042819298E-2</v>
      </c>
      <c r="O2007">
        <v>-2.3808118342357701E-2</v>
      </c>
      <c r="P2007">
        <v>-1.5332785259317E-2</v>
      </c>
      <c r="Q2007" s="15">
        <f t="shared" si="94"/>
        <v>1205.349976</v>
      </c>
      <c r="R2007" s="15">
        <f t="shared" si="95"/>
        <v>0.6</v>
      </c>
      <c r="T2007" s="3">
        <v>40891</v>
      </c>
      <c r="U2007">
        <v>1211.8199460000001</v>
      </c>
      <c r="V2007" s="9">
        <v>40889</v>
      </c>
      <c r="W2007" s="8">
        <v>0.62</v>
      </c>
    </row>
    <row r="2008" spans="1:23" x14ac:dyDescent="0.4">
      <c r="A2008">
        <v>20111220</v>
      </c>
      <c r="B2008" s="3">
        <f t="shared" si="93"/>
        <v>40897</v>
      </c>
      <c r="C2008">
        <v>8.4758579750143906E-2</v>
      </c>
      <c r="D2008">
        <v>-1.7632167632015999E-2</v>
      </c>
      <c r="E2008">
        <v>-2.55996883069293E-2</v>
      </c>
      <c r="F2008">
        <v>-3.8598958255462099E-2</v>
      </c>
      <c r="G2008">
        <v>-2.4907698483024501E-2</v>
      </c>
      <c r="I2008">
        <v>-1.84503155698762E-2</v>
      </c>
      <c r="J2008">
        <v>-2.73675407643812E-2</v>
      </c>
      <c r="K2008">
        <v>-2.2222405438845801E-2</v>
      </c>
      <c r="L2008">
        <v>-1.9719086465433099E-2</v>
      </c>
      <c r="M2008">
        <v>-4.04866898480662E-2</v>
      </c>
      <c r="N2008">
        <v>-3.5252270341507401E-2</v>
      </c>
      <c r="O2008">
        <v>-3.1735084886327702E-2</v>
      </c>
      <c r="P2008">
        <v>-1.51478527424355E-2</v>
      </c>
      <c r="Q2008" s="15">
        <f t="shared" si="94"/>
        <v>1241.3000489999999</v>
      </c>
      <c r="R2008" s="15">
        <f t="shared" si="95"/>
        <v>0.55000000000000004</v>
      </c>
      <c r="T2008" s="3">
        <v>40892</v>
      </c>
      <c r="U2008">
        <v>1215.75</v>
      </c>
      <c r="V2008" s="9">
        <v>40890</v>
      </c>
      <c r="W2008" s="8">
        <v>0.81</v>
      </c>
    </row>
    <row r="2009" spans="1:23" x14ac:dyDescent="0.4">
      <c r="A2009">
        <v>20111221</v>
      </c>
      <c r="B2009" s="3">
        <f t="shared" si="93"/>
        <v>40898</v>
      </c>
      <c r="C2009">
        <v>-1.2872210671807599E-2</v>
      </c>
      <c r="D2009">
        <v>-1.7991890796588399E-2</v>
      </c>
      <c r="E2009">
        <v>-4.9363643964685101E-2</v>
      </c>
      <c r="F2009">
        <v>-2.0860492460283899E-2</v>
      </c>
      <c r="G2009">
        <v>-1.40015546685436E-2</v>
      </c>
      <c r="I2009">
        <v>-2.7576816947358002E-2</v>
      </c>
      <c r="J2009">
        <v>-2.5795709513906698E-2</v>
      </c>
      <c r="K2009">
        <v>-2.6855880896597802E-2</v>
      </c>
      <c r="L2009">
        <v>-1.9964652908851601E-2</v>
      </c>
      <c r="M2009">
        <v>-2.9874698402492201E-2</v>
      </c>
      <c r="N2009">
        <v>-4.3734416449687202E-2</v>
      </c>
      <c r="O2009">
        <v>-2.2279982531548299E-2</v>
      </c>
      <c r="P2009">
        <v>-1.4036998710442001E-2</v>
      </c>
      <c r="Q2009" s="15">
        <f t="shared" si="94"/>
        <v>1243.719971</v>
      </c>
      <c r="R2009" s="15">
        <f t="shared" si="95"/>
        <v>0.73</v>
      </c>
      <c r="T2009" s="3">
        <v>40893</v>
      </c>
      <c r="U2009">
        <v>1219.660034</v>
      </c>
      <c r="V2009" s="9">
        <v>40891</v>
      </c>
      <c r="W2009" s="8">
        <v>0.78</v>
      </c>
    </row>
    <row r="2010" spans="1:23" x14ac:dyDescent="0.4">
      <c r="A2010">
        <v>20111222</v>
      </c>
      <c r="B2010" s="3">
        <f t="shared" si="93"/>
        <v>40899</v>
      </c>
      <c r="C2010" s="2">
        <v>5.5256711700535298E-5</v>
      </c>
      <c r="D2010">
        <v>-4.7214651457995797E-2</v>
      </c>
      <c r="E2010">
        <v>-3.59765692754557E-2</v>
      </c>
      <c r="F2010">
        <v>-1.9801069410368601E-2</v>
      </c>
      <c r="G2010">
        <v>-9.6497675253092701E-3</v>
      </c>
      <c r="H2010">
        <v>-7.4493650862643604E-2</v>
      </c>
      <c r="I2010">
        <v>-1.24159184597266E-2</v>
      </c>
      <c r="J2010">
        <v>-1.19827957413413E-2</v>
      </c>
      <c r="L2010">
        <v>-3.0232328982836201E-2</v>
      </c>
      <c r="M2010">
        <v>-3.3169148843238197E-2</v>
      </c>
      <c r="N2010">
        <v>-2.0972115929058E-2</v>
      </c>
      <c r="O2010">
        <v>-1.40343805512077E-2</v>
      </c>
      <c r="P2010">
        <v>-2.01815111231365E-2</v>
      </c>
      <c r="Q2010" s="15">
        <f t="shared" si="94"/>
        <v>1254</v>
      </c>
      <c r="R2010" s="15">
        <f t="shared" si="95"/>
        <v>0.67</v>
      </c>
      <c r="T2010" s="3">
        <v>40896</v>
      </c>
      <c r="U2010">
        <v>1205.349976</v>
      </c>
      <c r="V2010" s="9">
        <v>40892</v>
      </c>
      <c r="W2010" s="8">
        <v>0.94</v>
      </c>
    </row>
    <row r="2011" spans="1:23" x14ac:dyDescent="0.4">
      <c r="A2011">
        <v>20111223</v>
      </c>
      <c r="B2011" s="3">
        <f t="shared" si="93"/>
        <v>40900</v>
      </c>
      <c r="C2011">
        <v>-2.54987830481796E-2</v>
      </c>
      <c r="D2011">
        <v>-2.35690466347705E-2</v>
      </c>
      <c r="E2011">
        <v>-8.1298618038708595E-2</v>
      </c>
      <c r="F2011">
        <v>-3.2835140903822398E-2</v>
      </c>
      <c r="H2011">
        <v>-2.9986099028154502E-2</v>
      </c>
      <c r="I2011">
        <v>-3.2955630195650398E-2</v>
      </c>
      <c r="J2011">
        <v>-3.0679072774715901E-2</v>
      </c>
      <c r="K2011">
        <v>-2.7612724466180998E-2</v>
      </c>
      <c r="L2011">
        <v>-3.3014671723304398E-2</v>
      </c>
      <c r="N2011">
        <v>-2.6380550869901698E-2</v>
      </c>
      <c r="O2011">
        <v>-2.9216944213734799E-2</v>
      </c>
      <c r="Q2011" s="15">
        <f t="shared" si="94"/>
        <v>1265.329956</v>
      </c>
      <c r="R2011" s="15">
        <f t="shared" si="95"/>
        <v>0.64</v>
      </c>
      <c r="T2011" s="3">
        <v>40897</v>
      </c>
      <c r="U2011">
        <v>1241.3000489999999</v>
      </c>
      <c r="V2011" s="9">
        <v>40893</v>
      </c>
      <c r="W2011" s="8">
        <v>0.92</v>
      </c>
    </row>
    <row r="2012" spans="1:23" x14ac:dyDescent="0.4">
      <c r="A2012">
        <v>20111227</v>
      </c>
      <c r="B2012" s="3">
        <f t="shared" si="93"/>
        <v>40904</v>
      </c>
      <c r="D2012">
        <v>-4.6770713682258602E-2</v>
      </c>
      <c r="E2012">
        <v>-2.7975394412569299E-2</v>
      </c>
      <c r="F2012">
        <v>-2.0280583565718401E-2</v>
      </c>
      <c r="I2012">
        <v>-3.7477969628357498E-2</v>
      </c>
      <c r="M2012">
        <v>-4.0855666224167697E-2</v>
      </c>
      <c r="N2012">
        <v>-2.8490667510228902E-2</v>
      </c>
      <c r="O2012">
        <v>-3.1367247088638403E-2</v>
      </c>
      <c r="Q2012" s="15">
        <f t="shared" si="94"/>
        <v>1265.4300539999999</v>
      </c>
      <c r="R2012" s="15">
        <f t="shared" si="95"/>
        <v>0.72</v>
      </c>
      <c r="T2012" s="3">
        <v>40898</v>
      </c>
      <c r="U2012">
        <v>1243.719971</v>
      </c>
      <c r="V2012" s="9">
        <v>40896</v>
      </c>
      <c r="W2012" s="8">
        <v>0.6</v>
      </c>
    </row>
    <row r="2013" spans="1:23" x14ac:dyDescent="0.4">
      <c r="A2013">
        <v>20111228</v>
      </c>
      <c r="B2013" s="3">
        <f t="shared" si="93"/>
        <v>40905</v>
      </c>
      <c r="C2013">
        <v>-2.45768358872346E-2</v>
      </c>
      <c r="D2013">
        <v>-1.97956781051138E-2</v>
      </c>
      <c r="E2013">
        <v>-1.2950936072498901E-2</v>
      </c>
      <c r="F2013">
        <v>-2.7626668445166799E-2</v>
      </c>
      <c r="G2013">
        <v>-1.299038691078E-2</v>
      </c>
      <c r="H2013">
        <v>-2.9779221060591301E-2</v>
      </c>
      <c r="K2013">
        <v>-3.5163841051566502E-2</v>
      </c>
      <c r="M2013">
        <v>-3.0215479108709298E-2</v>
      </c>
      <c r="N2013">
        <v>-2.9790023263000301E-2</v>
      </c>
      <c r="O2013">
        <v>-2.0838519266207799E-2</v>
      </c>
      <c r="P2013">
        <v>-2.6752318427224701E-2</v>
      </c>
      <c r="Q2013" s="15">
        <f t="shared" si="94"/>
        <v>1249.6400149999999</v>
      </c>
      <c r="R2013" s="15">
        <f t="shared" si="95"/>
        <v>0.7</v>
      </c>
      <c r="T2013" s="3">
        <v>40899</v>
      </c>
      <c r="U2013">
        <v>1254</v>
      </c>
      <c r="V2013" s="9">
        <v>40897</v>
      </c>
      <c r="W2013" s="8">
        <v>0.55000000000000004</v>
      </c>
    </row>
    <row r="2014" spans="1:23" x14ac:dyDescent="0.4">
      <c r="A2014">
        <v>20111229</v>
      </c>
      <c r="B2014" s="3">
        <f t="shared" si="93"/>
        <v>40906</v>
      </c>
      <c r="D2014">
        <v>-3.3500712661570002E-2</v>
      </c>
      <c r="F2014">
        <v>-2.6740993785551899E-2</v>
      </c>
      <c r="G2014">
        <v>-3.5711985567018899E-2</v>
      </c>
      <c r="H2014">
        <v>-4.04757434505967E-2</v>
      </c>
      <c r="I2014">
        <v>-3.1457208635502602E-2</v>
      </c>
      <c r="J2014">
        <v>-3.2450565090838802E-2</v>
      </c>
      <c r="K2014">
        <v>-2.3998638061879699E-2</v>
      </c>
      <c r="L2014">
        <v>-2.1743705991790999E-2</v>
      </c>
      <c r="M2014">
        <v>-2.3328675391970002E-2</v>
      </c>
      <c r="O2014">
        <v>-2.98525211967542E-2</v>
      </c>
      <c r="P2014">
        <v>-3.2671975038171701E-2</v>
      </c>
      <c r="Q2014" s="15">
        <f t="shared" si="94"/>
        <v>1263.0200199999999</v>
      </c>
      <c r="R2014" s="15">
        <f t="shared" si="95"/>
        <v>0.72</v>
      </c>
      <c r="T2014" s="3">
        <v>40900</v>
      </c>
      <c r="U2014">
        <v>1265.329956</v>
      </c>
      <c r="V2014" s="9">
        <v>40898</v>
      </c>
      <c r="W2014" s="8">
        <v>0.73</v>
      </c>
    </row>
    <row r="2015" spans="1:23" x14ac:dyDescent="0.4">
      <c r="A2015">
        <v>20111230</v>
      </c>
      <c r="B2015" s="3">
        <f t="shared" si="93"/>
        <v>40907</v>
      </c>
      <c r="C2015">
        <v>-2.3551327503837101E-2</v>
      </c>
      <c r="D2015">
        <v>-3.5615307537924301E-2</v>
      </c>
      <c r="E2015">
        <v>-2.70891538287013E-2</v>
      </c>
      <c r="F2015">
        <v>-2.8560732669161201E-2</v>
      </c>
      <c r="H2015">
        <v>-2.09819806493938E-2</v>
      </c>
      <c r="I2015">
        <v>-2.01966503229348E-2</v>
      </c>
      <c r="J2015">
        <v>-3.00303016338327E-2</v>
      </c>
      <c r="K2015">
        <v>-2.78234851706839E-2</v>
      </c>
      <c r="L2015">
        <v>-2.86182220660153E-2</v>
      </c>
      <c r="M2015">
        <v>-3.21799636683371E-2</v>
      </c>
      <c r="N2015">
        <v>-2.9511080711624699E-2</v>
      </c>
      <c r="O2015">
        <v>-2.9522820191235501E-2</v>
      </c>
      <c r="P2015">
        <v>-2.1942308204371701E-2</v>
      </c>
      <c r="Q2015" s="15">
        <f t="shared" si="94"/>
        <v>1257.599976</v>
      </c>
      <c r="R2015" s="15">
        <f t="shared" si="95"/>
        <v>0.57999999999999996</v>
      </c>
      <c r="T2015" s="3">
        <v>40904</v>
      </c>
      <c r="U2015">
        <v>1265.4300539999999</v>
      </c>
      <c r="V2015" s="9">
        <v>40899</v>
      </c>
      <c r="W2015" s="8">
        <v>0.67</v>
      </c>
    </row>
    <row r="2016" spans="1:23" x14ac:dyDescent="0.4">
      <c r="A2016">
        <v>20120103</v>
      </c>
      <c r="B2016" s="3">
        <f t="shared" si="93"/>
        <v>40911</v>
      </c>
      <c r="D2016">
        <v>-2.5891715759791701E-2</v>
      </c>
      <c r="E2016">
        <v>-2.7322652037523699E-2</v>
      </c>
      <c r="F2016">
        <v>-2.6654349369054801E-2</v>
      </c>
      <c r="G2016">
        <v>-2.7986783255310298E-2</v>
      </c>
      <c r="H2016">
        <v>-1.2246790110112E-2</v>
      </c>
      <c r="I2016">
        <v>-2.6709451898564801E-2</v>
      </c>
      <c r="K2016">
        <v>-2.54384832455762E-2</v>
      </c>
      <c r="M2016">
        <v>-2.2152371994986798E-2</v>
      </c>
      <c r="N2016">
        <v>-4.30614929772715E-2</v>
      </c>
      <c r="P2016">
        <v>-1.8721112706469901E-2</v>
      </c>
      <c r="Q2016" s="15">
        <f t="shared" si="94"/>
        <v>1277.0600589999999</v>
      </c>
      <c r="R2016" s="15">
        <f t="shared" si="95"/>
        <v>0.56000000000000005</v>
      </c>
      <c r="T2016" s="3">
        <v>40905</v>
      </c>
      <c r="U2016">
        <v>1249.6400149999999</v>
      </c>
      <c r="V2016" s="9">
        <v>40900</v>
      </c>
      <c r="W2016" s="8">
        <v>0.64</v>
      </c>
    </row>
    <row r="2017" spans="1:23" x14ac:dyDescent="0.4">
      <c r="A2017">
        <v>20120104</v>
      </c>
      <c r="B2017" s="3">
        <f t="shared" si="93"/>
        <v>40912</v>
      </c>
      <c r="D2017">
        <v>-3.5030756119346002E-2</v>
      </c>
      <c r="E2017">
        <v>-2.1523390869045401E-2</v>
      </c>
      <c r="F2017">
        <v>-3.1128898620548899E-2</v>
      </c>
      <c r="G2017">
        <v>-2.46187141473811E-2</v>
      </c>
      <c r="I2017">
        <v>-3.9054615180146898E-2</v>
      </c>
      <c r="J2017">
        <v>-4.0465245082397697E-2</v>
      </c>
      <c r="K2017">
        <v>-2.0072371932674499E-2</v>
      </c>
      <c r="L2017">
        <v>-3.8951729406341798E-2</v>
      </c>
      <c r="M2017">
        <v>-3.1609719592867999E-2</v>
      </c>
      <c r="N2017">
        <v>-2.4162047073907102E-2</v>
      </c>
      <c r="O2017">
        <v>-3.4121681083873298E-2</v>
      </c>
      <c r="P2017">
        <v>-2.8141713514199699E-2</v>
      </c>
      <c r="Q2017" s="15">
        <f t="shared" si="94"/>
        <v>1277.3000489999999</v>
      </c>
      <c r="R2017" s="15">
        <f t="shared" si="95"/>
        <v>0.76</v>
      </c>
      <c r="T2017" s="3">
        <v>40906</v>
      </c>
      <c r="U2017">
        <v>1263.0200199999999</v>
      </c>
      <c r="V2017" s="9">
        <v>40904</v>
      </c>
      <c r="W2017" s="8">
        <v>0.72</v>
      </c>
    </row>
    <row r="2018" spans="1:23" x14ac:dyDescent="0.4">
      <c r="A2018">
        <v>20120105</v>
      </c>
      <c r="B2018" s="3">
        <f t="shared" si="93"/>
        <v>40913</v>
      </c>
      <c r="C2018">
        <v>-2.49849392119528E-2</v>
      </c>
      <c r="D2018">
        <v>-3.4187970515598597E-2</v>
      </c>
      <c r="E2018">
        <v>-3.1688269358337601E-2</v>
      </c>
      <c r="F2018">
        <v>-3.2375443907895499E-2</v>
      </c>
      <c r="G2018">
        <v>-3.7218547628149898E-2</v>
      </c>
      <c r="H2018">
        <v>-2.70223380155395E-2</v>
      </c>
      <c r="K2018">
        <v>-3.6782259503818603E-2</v>
      </c>
      <c r="L2018">
        <v>-6.0962703593548502E-2</v>
      </c>
      <c r="M2018">
        <v>-4.80925930495439E-2</v>
      </c>
      <c r="O2018">
        <v>-3.1156312055234298E-2</v>
      </c>
      <c r="P2018">
        <v>-3.3365635234246099E-2</v>
      </c>
      <c r="Q2018" s="15">
        <f t="shared" si="94"/>
        <v>1281.0600589999999</v>
      </c>
      <c r="R2018" s="15">
        <f t="shared" si="95"/>
        <v>0.62</v>
      </c>
      <c r="T2018" s="3">
        <v>40907</v>
      </c>
      <c r="U2018">
        <v>1257.599976</v>
      </c>
      <c r="V2018" s="9">
        <v>40905</v>
      </c>
      <c r="W2018" s="8">
        <v>0.7</v>
      </c>
    </row>
    <row r="2019" spans="1:23" x14ac:dyDescent="0.4">
      <c r="A2019">
        <v>20120106</v>
      </c>
      <c r="B2019" s="3">
        <f t="shared" si="93"/>
        <v>40914</v>
      </c>
      <c r="C2019">
        <v>-1.6308490477769801E-2</v>
      </c>
      <c r="D2019">
        <v>-3.3177445354552103E-2</v>
      </c>
      <c r="E2019">
        <v>-2.90951122474832E-2</v>
      </c>
      <c r="F2019">
        <v>-2.4482215431567599E-2</v>
      </c>
      <c r="G2019">
        <v>-3.1440875573208099E-2</v>
      </c>
      <c r="H2019">
        <v>-2.73823164076301E-2</v>
      </c>
      <c r="I2019">
        <v>-2.6720534753208298E-2</v>
      </c>
      <c r="J2019">
        <v>-2.0101968749228701E-2</v>
      </c>
      <c r="K2019">
        <v>-2.80920298987473E-2</v>
      </c>
      <c r="L2019">
        <v>-3.4387857796711697E-2</v>
      </c>
      <c r="M2019">
        <v>-2.5461187431208399E-2</v>
      </c>
      <c r="N2019">
        <v>-2.7288085613415902E-2</v>
      </c>
      <c r="O2019">
        <v>-2.9713887172531501E-2</v>
      </c>
      <c r="Q2019" s="15">
        <f t="shared" si="94"/>
        <v>1277.8100589999999</v>
      </c>
      <c r="R2019" s="15">
        <f t="shared" si="95"/>
        <v>0.62</v>
      </c>
      <c r="T2019" s="3">
        <v>40911</v>
      </c>
      <c r="U2019">
        <v>1277.0600589999999</v>
      </c>
      <c r="V2019" s="9">
        <v>40906</v>
      </c>
      <c r="W2019" s="8">
        <v>0.72</v>
      </c>
    </row>
    <row r="2020" spans="1:23" x14ac:dyDescent="0.4">
      <c r="A2020">
        <v>20120109</v>
      </c>
      <c r="B2020" s="3">
        <f t="shared" si="93"/>
        <v>40917</v>
      </c>
      <c r="C2020">
        <v>-1.9505993719789699E-2</v>
      </c>
      <c r="D2020">
        <v>-2.8983693360991401E-2</v>
      </c>
      <c r="E2020">
        <v>-2.3294517812579001E-2</v>
      </c>
      <c r="F2020">
        <v>-2.1741065680676699E-2</v>
      </c>
      <c r="G2020">
        <v>-3.1400146067745702E-2</v>
      </c>
      <c r="H2020">
        <v>-2.5018546640632602E-2</v>
      </c>
      <c r="I2020">
        <v>-3.7867212081663902E-2</v>
      </c>
      <c r="K2020">
        <v>-3.2031559948406702E-2</v>
      </c>
      <c r="M2020">
        <v>-3.26587635585135E-2</v>
      </c>
      <c r="N2020">
        <v>-3.2133657411915997E-2</v>
      </c>
      <c r="O2020">
        <v>-2.6230862172927302E-2</v>
      </c>
      <c r="P2020">
        <v>-2.2154500608190401E-2</v>
      </c>
      <c r="Q2020" s="15">
        <f t="shared" si="94"/>
        <v>1280.6999510000001</v>
      </c>
      <c r="R2020" s="15">
        <f t="shared" si="95"/>
        <v>0.66</v>
      </c>
      <c r="T2020" s="3">
        <v>40912</v>
      </c>
      <c r="U2020">
        <v>1277.3000489999999</v>
      </c>
      <c r="V2020" s="9">
        <v>40907</v>
      </c>
      <c r="W2020" s="8">
        <v>0.57999999999999996</v>
      </c>
    </row>
    <row r="2021" spans="1:23" x14ac:dyDescent="0.4">
      <c r="A2021">
        <v>20120110</v>
      </c>
      <c r="B2021" s="3">
        <f t="shared" si="93"/>
        <v>40918</v>
      </c>
      <c r="C2021">
        <v>7.3206659282653297E-3</v>
      </c>
      <c r="D2021">
        <v>-3.6819973786522298E-2</v>
      </c>
      <c r="E2021">
        <v>-1.28188409886534E-2</v>
      </c>
      <c r="F2021">
        <v>-2.9075848453110498E-2</v>
      </c>
      <c r="G2021">
        <v>-2.92733982261793E-2</v>
      </c>
      <c r="H2021">
        <v>-2.13742031258763E-2</v>
      </c>
      <c r="I2021">
        <v>-1.20413614709899E-2</v>
      </c>
      <c r="J2021">
        <v>-1.6462387771996798E-2</v>
      </c>
      <c r="K2021">
        <v>-3.2121193964814297E-2</v>
      </c>
      <c r="M2021">
        <v>-2.4824957080249101E-2</v>
      </c>
      <c r="N2021">
        <v>-3.3914001795207802E-2</v>
      </c>
      <c r="P2021">
        <v>-2.3658502899450901E-2</v>
      </c>
      <c r="Q2021" s="15">
        <f t="shared" si="94"/>
        <v>1292.079956</v>
      </c>
      <c r="R2021" s="15">
        <f t="shared" si="95"/>
        <v>0.57999999999999996</v>
      </c>
      <c r="T2021" s="3">
        <v>40913</v>
      </c>
      <c r="U2021">
        <v>1281.0600589999999</v>
      </c>
      <c r="V2021" s="9">
        <v>40911</v>
      </c>
      <c r="W2021" s="8">
        <v>0.56000000000000005</v>
      </c>
    </row>
    <row r="2022" spans="1:23" x14ac:dyDescent="0.4">
      <c r="A2022">
        <v>20120111</v>
      </c>
      <c r="B2022" s="3">
        <f t="shared" si="93"/>
        <v>40919</v>
      </c>
      <c r="D2022">
        <v>-1.6741938530798701E-2</v>
      </c>
      <c r="E2022">
        <v>-4.25536220230072E-2</v>
      </c>
      <c r="F2022">
        <v>-1.7419064030926301E-2</v>
      </c>
      <c r="G2022">
        <v>-1.2131745169410501E-2</v>
      </c>
      <c r="K2022">
        <v>-3.6289455285798203E-2</v>
      </c>
      <c r="L2022">
        <v>-1.8393264591800299E-2</v>
      </c>
      <c r="M2022">
        <v>-2.5032373608789599E-2</v>
      </c>
      <c r="N2022">
        <v>-2.9121603646085299E-2</v>
      </c>
      <c r="O2022">
        <v>-4.1462013015765901E-2</v>
      </c>
      <c r="P2022">
        <v>-1.89385263592486E-2</v>
      </c>
      <c r="Q2022" s="15">
        <f t="shared" si="94"/>
        <v>1292.4799800000001</v>
      </c>
      <c r="R2022" s="15">
        <f t="shared" si="95"/>
        <v>0.56000000000000005</v>
      </c>
      <c r="T2022" s="3">
        <v>40914</v>
      </c>
      <c r="U2022">
        <v>1277.8100589999999</v>
      </c>
      <c r="V2022" s="9">
        <v>40912</v>
      </c>
      <c r="W2022" s="8">
        <v>0.76</v>
      </c>
    </row>
    <row r="2023" spans="1:23" x14ac:dyDescent="0.4">
      <c r="A2023">
        <v>20120112</v>
      </c>
      <c r="B2023" s="3">
        <f t="shared" si="93"/>
        <v>40920</v>
      </c>
      <c r="C2023">
        <v>-2.3592027159324899E-2</v>
      </c>
      <c r="D2023">
        <v>-2.7998589252942199E-2</v>
      </c>
      <c r="E2023">
        <v>-2.5540218498465699E-2</v>
      </c>
      <c r="F2023">
        <v>-2.0891342805746099E-2</v>
      </c>
      <c r="G2023">
        <v>-3.0382758126442401E-2</v>
      </c>
      <c r="H2023">
        <v>-3.7741926111668399E-2</v>
      </c>
      <c r="I2023">
        <v>-2.6323119886953902E-2</v>
      </c>
      <c r="J2023">
        <v>-3.5127909822352497E-2</v>
      </c>
      <c r="K2023">
        <v>-2.2834630660214399E-2</v>
      </c>
      <c r="L2023">
        <v>-2.8161062568656098E-2</v>
      </c>
      <c r="M2023">
        <v>-2.59296283866433E-2</v>
      </c>
      <c r="N2023">
        <v>-2.4277823605900601E-2</v>
      </c>
      <c r="O2023">
        <v>-2.55468325595875E-2</v>
      </c>
      <c r="P2023">
        <v>-2.4872764472551601E-2</v>
      </c>
      <c r="Q2023" s="15">
        <f t="shared" si="94"/>
        <v>1295.5</v>
      </c>
      <c r="R2023" s="15">
        <f t="shared" si="95"/>
        <v>0.57999999999999996</v>
      </c>
      <c r="T2023" s="3">
        <v>40917</v>
      </c>
      <c r="U2023">
        <v>1280.6999510000001</v>
      </c>
      <c r="V2023" s="9">
        <v>40913</v>
      </c>
      <c r="W2023" s="8">
        <v>0.62</v>
      </c>
    </row>
    <row r="2024" spans="1:23" x14ac:dyDescent="0.4">
      <c r="A2024">
        <v>20120113</v>
      </c>
      <c r="B2024" s="3">
        <f t="shared" si="93"/>
        <v>40921</v>
      </c>
      <c r="C2024">
        <v>-6.4680462354699597E-2</v>
      </c>
      <c r="D2024">
        <v>-2.32986641628159E-2</v>
      </c>
      <c r="E2024">
        <v>-1.2176909741135999E-2</v>
      </c>
      <c r="F2024">
        <v>-3.1706776226924999E-2</v>
      </c>
      <c r="G2024">
        <v>-2.7426527453655199E-2</v>
      </c>
      <c r="H2024">
        <v>-2.4989195394044001E-2</v>
      </c>
      <c r="I2024">
        <v>-2.71543500778436E-2</v>
      </c>
      <c r="J2024">
        <v>-3.2178733064815501E-2</v>
      </c>
      <c r="K2024">
        <v>-1.3019489483783101E-2</v>
      </c>
      <c r="L2024">
        <v>-3.4823375971010297E-2</v>
      </c>
      <c r="M2024">
        <v>-2.90896440885434E-2</v>
      </c>
      <c r="N2024">
        <v>-3.29663553181955E-2</v>
      </c>
      <c r="O2024">
        <v>-3.09721497255654E-2</v>
      </c>
      <c r="P2024">
        <v>-2.16148834853893E-2</v>
      </c>
      <c r="Q2024" s="15">
        <f t="shared" si="94"/>
        <v>1289.089966</v>
      </c>
      <c r="R2024" s="15">
        <f t="shared" si="95"/>
        <v>0.62</v>
      </c>
      <c r="T2024" s="3">
        <v>40918</v>
      </c>
      <c r="U2024">
        <v>1292.079956</v>
      </c>
      <c r="V2024" s="9">
        <v>40914</v>
      </c>
      <c r="W2024" s="8">
        <v>0.62</v>
      </c>
    </row>
    <row r="2025" spans="1:23" x14ac:dyDescent="0.4">
      <c r="A2025">
        <v>20120117</v>
      </c>
      <c r="B2025" s="3">
        <f t="shared" si="93"/>
        <v>40925</v>
      </c>
      <c r="C2025">
        <v>5.2709370001624997E-2</v>
      </c>
      <c r="D2025">
        <v>-1.50736189650912E-2</v>
      </c>
      <c r="E2025">
        <v>-2.5829789859788298E-2</v>
      </c>
      <c r="F2025">
        <v>-3.0569087977691398E-2</v>
      </c>
      <c r="G2025">
        <v>-3.0163879378994202E-2</v>
      </c>
      <c r="H2025">
        <v>-2.3265893516575199E-2</v>
      </c>
      <c r="I2025">
        <v>-2.3771040774421201E-2</v>
      </c>
      <c r="K2025">
        <v>-1.81206010669634E-2</v>
      </c>
      <c r="L2025">
        <v>-3.09044667502184E-2</v>
      </c>
      <c r="M2025">
        <v>-2.19915921246592E-2</v>
      </c>
      <c r="N2025">
        <v>-1.39928226591211E-2</v>
      </c>
      <c r="O2025">
        <v>-2.2540999096655599E-2</v>
      </c>
      <c r="P2025">
        <v>-3.07925721268127E-2</v>
      </c>
      <c r="Q2025" s="15">
        <f t="shared" si="94"/>
        <v>1293.670044</v>
      </c>
      <c r="R2025" s="15">
        <f t="shared" si="95"/>
        <v>0.59</v>
      </c>
      <c r="T2025" s="3">
        <v>40919</v>
      </c>
      <c r="U2025">
        <v>1292.4799800000001</v>
      </c>
      <c r="V2025" s="9">
        <v>40917</v>
      </c>
      <c r="W2025" s="8">
        <v>0.66</v>
      </c>
    </row>
    <row r="2026" spans="1:23" x14ac:dyDescent="0.4">
      <c r="A2026">
        <v>20120118</v>
      </c>
      <c r="B2026" s="3">
        <f t="shared" si="93"/>
        <v>40926</v>
      </c>
      <c r="C2026">
        <v>-2.75367490501571E-2</v>
      </c>
      <c r="D2026">
        <v>-4.0953933316362601E-2</v>
      </c>
      <c r="E2026">
        <v>-3.4935631653098403E-2</v>
      </c>
      <c r="F2026">
        <v>-2.4139283759162099E-2</v>
      </c>
      <c r="G2026">
        <v>-2.2659321011510601E-2</v>
      </c>
      <c r="H2026">
        <v>-2.6376331372159799E-2</v>
      </c>
      <c r="I2026">
        <v>-3.8597958263554E-2</v>
      </c>
      <c r="J2026">
        <v>-2.9265263828464599E-2</v>
      </c>
      <c r="K2026">
        <v>-4.0705237668773903E-2</v>
      </c>
      <c r="L2026">
        <v>-2.2131604849215201E-2</v>
      </c>
      <c r="M2026">
        <v>-2.3940806471659502E-2</v>
      </c>
      <c r="N2026">
        <v>-2.5457740934406298E-2</v>
      </c>
      <c r="O2026">
        <v>-2.5396034902174999E-2</v>
      </c>
      <c r="P2026">
        <v>-2.0697985978213301E-2</v>
      </c>
      <c r="Q2026" s="15">
        <f t="shared" si="94"/>
        <v>1308.040039</v>
      </c>
      <c r="R2026" s="15">
        <f t="shared" si="95"/>
        <v>0.55000000000000004</v>
      </c>
      <c r="T2026" s="3">
        <v>40920</v>
      </c>
      <c r="U2026">
        <v>1295.5</v>
      </c>
      <c r="V2026" s="9">
        <v>40918</v>
      </c>
      <c r="W2026" s="8">
        <v>0.57999999999999996</v>
      </c>
    </row>
    <row r="2027" spans="1:23" x14ac:dyDescent="0.4">
      <c r="A2027">
        <v>20120119</v>
      </c>
      <c r="B2027" s="3">
        <f t="shared" si="93"/>
        <v>40927</v>
      </c>
      <c r="C2027">
        <v>-1.7506874939447699E-2</v>
      </c>
      <c r="D2027">
        <v>-3.1802613114457798E-2</v>
      </c>
      <c r="E2027">
        <v>-3.1563517237924298E-2</v>
      </c>
      <c r="F2027">
        <v>-3.1682361104552199E-2</v>
      </c>
      <c r="G2027">
        <v>-3.2237094566772602E-2</v>
      </c>
      <c r="H2027">
        <v>-3.8353185848260703E-2</v>
      </c>
      <c r="I2027">
        <v>-1.9641652861982599E-2</v>
      </c>
      <c r="J2027">
        <v>-2.4820315584243899E-2</v>
      </c>
      <c r="K2027">
        <v>-3.00706857873425E-2</v>
      </c>
      <c r="L2027">
        <v>-2.1897558668314498E-2</v>
      </c>
      <c r="M2027">
        <v>-2.1653991430129801E-2</v>
      </c>
      <c r="N2027">
        <v>-1.44315158267429E-2</v>
      </c>
      <c r="O2027">
        <v>-2.2766597584138799E-2</v>
      </c>
      <c r="P2027">
        <v>-3.3679938481221E-2</v>
      </c>
      <c r="Q2027" s="15">
        <f t="shared" si="94"/>
        <v>1314.5</v>
      </c>
      <c r="R2027" s="15">
        <f t="shared" si="95"/>
        <v>0.48</v>
      </c>
      <c r="T2027" s="3">
        <v>40921</v>
      </c>
      <c r="U2027">
        <v>1289.089966</v>
      </c>
      <c r="V2027" s="9">
        <v>40919</v>
      </c>
      <c r="W2027" s="8">
        <v>0.56000000000000005</v>
      </c>
    </row>
    <row r="2028" spans="1:23" x14ac:dyDescent="0.4">
      <c r="A2028">
        <v>20120120</v>
      </c>
      <c r="B2028" s="3">
        <f t="shared" si="93"/>
        <v>40928</v>
      </c>
      <c r="C2028">
        <v>-3.6863477085303298E-2</v>
      </c>
      <c r="D2028">
        <v>-2.4138098655012701E-2</v>
      </c>
      <c r="E2028">
        <v>-2.7695463532421E-2</v>
      </c>
      <c r="F2028">
        <v>-1.9897923511477299E-2</v>
      </c>
      <c r="G2028">
        <v>-1.95060142436515E-2</v>
      </c>
      <c r="H2028">
        <v>-2.7687593614110599E-2</v>
      </c>
      <c r="J2028">
        <v>-2.5344031154299E-2</v>
      </c>
      <c r="K2028">
        <v>-3.2666112826095398E-2</v>
      </c>
      <c r="L2028">
        <v>-1.9874289794845301E-2</v>
      </c>
      <c r="M2028">
        <v>-1.90963121440475E-2</v>
      </c>
      <c r="N2028">
        <v>-3.1399921544151103E-2</v>
      </c>
      <c r="O2028">
        <v>-2.7387692743971601E-2</v>
      </c>
      <c r="P2028">
        <v>-3.3851434090123797E-2</v>
      </c>
      <c r="Q2028" s="15">
        <f t="shared" si="94"/>
        <v>1315.380005</v>
      </c>
      <c r="R2028" s="15">
        <f t="shared" si="95"/>
        <v>0.52</v>
      </c>
      <c r="T2028" s="3">
        <v>40925</v>
      </c>
      <c r="U2028">
        <v>1293.670044</v>
      </c>
      <c r="V2028" s="9">
        <v>40920</v>
      </c>
      <c r="W2028" s="8">
        <v>0.57999999999999996</v>
      </c>
    </row>
    <row r="2029" spans="1:23" x14ac:dyDescent="0.4">
      <c r="A2029">
        <v>20120123</v>
      </c>
      <c r="B2029" s="3">
        <f t="shared" si="93"/>
        <v>40931</v>
      </c>
      <c r="C2029">
        <v>-2.6836759206547101E-2</v>
      </c>
      <c r="D2029">
        <v>-3.80029470949758E-2</v>
      </c>
      <c r="E2029">
        <v>-1.9101158965431599E-2</v>
      </c>
      <c r="F2029">
        <v>-1.4839334136424499E-2</v>
      </c>
      <c r="G2029">
        <v>-2.8935717045867899E-2</v>
      </c>
      <c r="H2029">
        <v>-2.1311701962867101E-2</v>
      </c>
      <c r="I2029">
        <v>-2.7927446426015998E-2</v>
      </c>
      <c r="J2029">
        <v>-5.38581607649695E-2</v>
      </c>
      <c r="M2029">
        <v>-2.6287197314274501E-2</v>
      </c>
      <c r="N2029">
        <v>-3.4138911737610002E-2</v>
      </c>
      <c r="O2029">
        <v>-2.53442127791348E-2</v>
      </c>
      <c r="P2029">
        <v>-2.52628328900983E-2</v>
      </c>
      <c r="Q2029" s="15">
        <f t="shared" si="94"/>
        <v>1316</v>
      </c>
      <c r="R2029" s="15">
        <f t="shared" si="95"/>
        <v>0.65</v>
      </c>
      <c r="T2029" s="3">
        <v>40926</v>
      </c>
      <c r="U2029">
        <v>1308.040039</v>
      </c>
      <c r="V2029" s="9">
        <v>40921</v>
      </c>
      <c r="W2029" s="8">
        <v>0.62</v>
      </c>
    </row>
    <row r="2030" spans="1:23" x14ac:dyDescent="0.4">
      <c r="A2030">
        <v>20120124</v>
      </c>
      <c r="B2030" s="3">
        <f t="shared" si="93"/>
        <v>40932</v>
      </c>
      <c r="C2030">
        <v>-2.5858453386352499E-2</v>
      </c>
      <c r="D2030">
        <v>-2.9388595445266501E-2</v>
      </c>
      <c r="E2030">
        <v>-2.0516890174932301E-2</v>
      </c>
      <c r="F2030">
        <v>-3.03452781941034E-2</v>
      </c>
      <c r="G2030">
        <v>-3.4352902787734403E-2</v>
      </c>
      <c r="H2030">
        <v>-3.0144207391588799E-2</v>
      </c>
      <c r="I2030">
        <v>-2.77979697110932E-2</v>
      </c>
      <c r="J2030">
        <v>-3.2461940596448399E-2</v>
      </c>
      <c r="L2030">
        <v>-2.6057614663967301E-2</v>
      </c>
      <c r="M2030">
        <v>-3.1566614325729297E-2</v>
      </c>
      <c r="N2030">
        <v>-2.4574501016150399E-2</v>
      </c>
      <c r="O2030">
        <v>-2.7460294656966699E-2</v>
      </c>
      <c r="P2030">
        <v>-2.88465267685654E-2</v>
      </c>
      <c r="Q2030" s="15">
        <f t="shared" si="94"/>
        <v>1314.650024</v>
      </c>
      <c r="R2030" s="15">
        <f t="shared" si="95"/>
        <v>0.84</v>
      </c>
      <c r="T2030" s="3">
        <v>40927</v>
      </c>
      <c r="U2030">
        <v>1314.5</v>
      </c>
      <c r="V2030" s="9">
        <v>40925</v>
      </c>
      <c r="W2030" s="8">
        <v>0.59</v>
      </c>
    </row>
    <row r="2031" spans="1:23" x14ac:dyDescent="0.4">
      <c r="A2031">
        <v>20120125</v>
      </c>
      <c r="B2031" s="3">
        <f t="shared" si="93"/>
        <v>40933</v>
      </c>
      <c r="C2031">
        <v>-2.3944403625746701E-2</v>
      </c>
      <c r="D2031">
        <v>-2.6132691644337101E-2</v>
      </c>
      <c r="E2031">
        <v>-3.334342802497E-2</v>
      </c>
      <c r="F2031">
        <v>-3.3215055935020998E-2</v>
      </c>
      <c r="G2031">
        <v>-3.5274474982591397E-2</v>
      </c>
      <c r="H2031">
        <v>-3.7735942057883401E-2</v>
      </c>
      <c r="I2031">
        <v>-2.43325583935281E-2</v>
      </c>
      <c r="K2031">
        <v>-3.68866965658795E-2</v>
      </c>
      <c r="L2031">
        <v>-2.9758142156593101E-2</v>
      </c>
      <c r="M2031">
        <v>-1.5857215563296102E-2</v>
      </c>
      <c r="N2031">
        <v>-3.2053542009385198E-2</v>
      </c>
      <c r="O2031">
        <v>-4.6171667556776902E-2</v>
      </c>
      <c r="P2031">
        <v>-2.05729779497669E-2</v>
      </c>
      <c r="Q2031" s="15">
        <f t="shared" si="94"/>
        <v>1326.0600589999999</v>
      </c>
      <c r="R2031" s="15">
        <f t="shared" si="95"/>
        <v>0.56999999999999995</v>
      </c>
      <c r="T2031" s="3">
        <v>40928</v>
      </c>
      <c r="U2031">
        <v>1315.380005</v>
      </c>
      <c r="V2031" s="9">
        <v>40926</v>
      </c>
      <c r="W2031" s="8">
        <v>0.55000000000000004</v>
      </c>
    </row>
    <row r="2032" spans="1:23" x14ac:dyDescent="0.4">
      <c r="A2032">
        <v>20120126</v>
      </c>
      <c r="B2032" s="3">
        <f t="shared" si="93"/>
        <v>40934</v>
      </c>
      <c r="C2032">
        <v>-2.3643201464991701E-2</v>
      </c>
      <c r="D2032">
        <v>-3.9584933896622598E-2</v>
      </c>
      <c r="E2032">
        <v>-1.8085222636091999E-3</v>
      </c>
      <c r="G2032">
        <v>-2.5080161009204301E-2</v>
      </c>
      <c r="H2032">
        <v>-1.43464570386696E-2</v>
      </c>
      <c r="I2032">
        <v>-2.7340267427649299E-2</v>
      </c>
      <c r="J2032">
        <v>-3.0791722350269401E-2</v>
      </c>
      <c r="L2032">
        <v>-2.9951825623518499E-2</v>
      </c>
      <c r="M2032">
        <v>-2.94399111786121E-2</v>
      </c>
      <c r="N2032">
        <v>-2.2591427042045899E-2</v>
      </c>
      <c r="O2032">
        <v>-9.3290061009987206E-3</v>
      </c>
      <c r="P2032">
        <v>-1.71918356573828E-2</v>
      </c>
      <c r="Q2032" s="15">
        <f t="shared" si="94"/>
        <v>1318.4300539999999</v>
      </c>
      <c r="R2032" s="15">
        <f t="shared" si="95"/>
        <v>0.65</v>
      </c>
      <c r="T2032" s="3">
        <v>40931</v>
      </c>
      <c r="U2032">
        <v>1316</v>
      </c>
      <c r="V2032" s="9">
        <v>40927</v>
      </c>
      <c r="W2032" s="8">
        <v>0.48</v>
      </c>
    </row>
    <row r="2033" spans="1:23" x14ac:dyDescent="0.4">
      <c r="A2033">
        <v>20120127</v>
      </c>
      <c r="B2033" s="3">
        <f t="shared" si="93"/>
        <v>40935</v>
      </c>
      <c r="D2033">
        <v>-2.12499152923015E-2</v>
      </c>
      <c r="E2033">
        <v>-3.1648221838845698E-2</v>
      </c>
      <c r="F2033">
        <v>-2.1711732731901402E-2</v>
      </c>
      <c r="H2033">
        <v>-2.7428711806470302E-2</v>
      </c>
      <c r="I2033">
        <v>-1.4890481527088001E-2</v>
      </c>
      <c r="J2033">
        <v>-1.4360417259734399E-2</v>
      </c>
      <c r="K2033">
        <v>-2.8091029356601599E-2</v>
      </c>
      <c r="L2033">
        <v>-3.17857655638209E-2</v>
      </c>
      <c r="N2033">
        <v>-3.07395157832701E-2</v>
      </c>
      <c r="O2033">
        <v>-2.9191843847173399E-2</v>
      </c>
      <c r="P2033">
        <v>-1.7319549149590299E-2</v>
      </c>
      <c r="Q2033" s="15">
        <f t="shared" si="94"/>
        <v>1316.329956</v>
      </c>
      <c r="R2033" s="15">
        <f t="shared" si="95"/>
        <v>0.6</v>
      </c>
      <c r="T2033" s="3">
        <v>40932</v>
      </c>
      <c r="U2033">
        <v>1314.650024</v>
      </c>
      <c r="V2033" s="9">
        <v>40928</v>
      </c>
      <c r="W2033" s="8">
        <v>0.52</v>
      </c>
    </row>
    <row r="2034" spans="1:23" x14ac:dyDescent="0.4">
      <c r="A2034">
        <v>20120130</v>
      </c>
      <c r="B2034" s="3">
        <f t="shared" si="93"/>
        <v>40938</v>
      </c>
      <c r="C2034">
        <v>-0.104466081131122</v>
      </c>
      <c r="D2034">
        <v>-3.3784308204728997E-2</v>
      </c>
      <c r="E2034">
        <v>-2.2641672294135301E-2</v>
      </c>
      <c r="F2034">
        <v>-3.2757544096440903E-2</v>
      </c>
      <c r="G2034">
        <v>-3.3558219943155498E-2</v>
      </c>
      <c r="H2034">
        <v>-2.3747309950249498E-2</v>
      </c>
      <c r="I2034">
        <v>-3.2143866774255597E-2</v>
      </c>
      <c r="J2034">
        <v>-2.9483807795071901E-2</v>
      </c>
      <c r="M2034">
        <v>-2.1727607868117199E-2</v>
      </c>
      <c r="O2034">
        <v>-3.10684444513563E-2</v>
      </c>
      <c r="P2034">
        <v>-3.0839612440493401E-2</v>
      </c>
      <c r="Q2034" s="15">
        <f t="shared" si="94"/>
        <v>1313.01001</v>
      </c>
      <c r="R2034" s="15">
        <f t="shared" si="95"/>
        <v>0.68</v>
      </c>
      <c r="T2034" s="3">
        <v>40933</v>
      </c>
      <c r="U2034">
        <v>1326.0600589999999</v>
      </c>
      <c r="V2034" s="9">
        <v>40931</v>
      </c>
      <c r="W2034" s="8">
        <v>0.65</v>
      </c>
    </row>
    <row r="2035" spans="1:23" x14ac:dyDescent="0.4">
      <c r="A2035">
        <v>20120131</v>
      </c>
      <c r="B2035" s="3">
        <f t="shared" si="93"/>
        <v>40939</v>
      </c>
      <c r="C2035">
        <v>7.9872467774202201E-3</v>
      </c>
      <c r="D2035">
        <v>-1.1765371465664099E-2</v>
      </c>
      <c r="E2035">
        <v>-2.9243494791873399E-2</v>
      </c>
      <c r="G2035">
        <v>-2.4633355312602301E-2</v>
      </c>
      <c r="H2035">
        <v>-2.7975820296401901E-2</v>
      </c>
      <c r="I2035">
        <v>-2.9672693249763502E-2</v>
      </c>
      <c r="K2035">
        <v>-4.7408068478318702E-2</v>
      </c>
      <c r="L2035">
        <v>-2.67568175925516E-2</v>
      </c>
      <c r="M2035">
        <v>-4.4130377457271802E-2</v>
      </c>
      <c r="O2035">
        <v>-3.2784856583571297E-2</v>
      </c>
      <c r="P2035">
        <v>-3.0176110873464699E-2</v>
      </c>
      <c r="Q2035" s="15">
        <f t="shared" si="94"/>
        <v>1312.410034</v>
      </c>
      <c r="R2035" s="15">
        <f t="shared" si="95"/>
        <v>0.63</v>
      </c>
      <c r="T2035" s="3">
        <v>40934</v>
      </c>
      <c r="U2035">
        <v>1318.4300539999999</v>
      </c>
      <c r="V2035" s="9">
        <v>40932</v>
      </c>
      <c r="W2035" s="8">
        <v>0.84</v>
      </c>
    </row>
    <row r="2036" spans="1:23" x14ac:dyDescent="0.4">
      <c r="A2036">
        <v>20120201</v>
      </c>
      <c r="B2036" s="3">
        <f t="shared" si="93"/>
        <v>40940</v>
      </c>
      <c r="C2036">
        <v>2.8755407850420699E-2</v>
      </c>
      <c r="D2036">
        <v>-2.7176110843031499E-2</v>
      </c>
      <c r="E2036">
        <v>-2.4349194064508601E-2</v>
      </c>
      <c r="F2036">
        <v>-3.02813437098053E-2</v>
      </c>
      <c r="G2036">
        <v>-2.61991833192117E-2</v>
      </c>
      <c r="H2036">
        <v>-8.0155837565979896E-2</v>
      </c>
      <c r="I2036">
        <v>-3.3027307181550301E-2</v>
      </c>
      <c r="J2036">
        <v>-2.0840620139144998E-2</v>
      </c>
      <c r="K2036">
        <v>-2.6137597531953698E-2</v>
      </c>
      <c r="L2036">
        <v>-2.2614169848505599E-2</v>
      </c>
      <c r="M2036">
        <v>-2.6933365226087001E-2</v>
      </c>
      <c r="O2036">
        <v>-1.71264590250178E-2</v>
      </c>
      <c r="P2036">
        <v>-5.2086369277236297E-3</v>
      </c>
      <c r="Q2036" s="15">
        <f t="shared" si="94"/>
        <v>1324.089966</v>
      </c>
      <c r="R2036" s="15">
        <f t="shared" si="95"/>
        <v>0.62</v>
      </c>
      <c r="T2036" s="3">
        <v>40935</v>
      </c>
      <c r="U2036">
        <v>1316.329956</v>
      </c>
      <c r="V2036" s="9">
        <v>40933</v>
      </c>
      <c r="W2036" s="8">
        <v>0.56999999999999995</v>
      </c>
    </row>
    <row r="2037" spans="1:23" x14ac:dyDescent="0.4">
      <c r="A2037">
        <v>20120202</v>
      </c>
      <c r="B2037" s="3">
        <f t="shared" si="93"/>
        <v>40941</v>
      </c>
      <c r="D2037">
        <v>-2.41559025867728E-2</v>
      </c>
      <c r="E2037">
        <v>-2.2859528094520999E-2</v>
      </c>
      <c r="F2037">
        <v>-3.3666299377819502E-2</v>
      </c>
      <c r="G2037">
        <v>-1.89384951212524E-2</v>
      </c>
      <c r="H2037">
        <v>-1.62185889959734E-2</v>
      </c>
      <c r="I2037">
        <v>-1.6383845821962902E-2</v>
      </c>
      <c r="J2037">
        <v>-3.6524689885207302E-2</v>
      </c>
      <c r="M2037">
        <v>-2.4014697352867199E-2</v>
      </c>
      <c r="N2037">
        <v>-2.77842883916424E-2</v>
      </c>
      <c r="O2037">
        <v>-2.61550284187115E-2</v>
      </c>
      <c r="P2037">
        <v>-2.45813134991839E-2</v>
      </c>
      <c r="Q2037" s="15">
        <f t="shared" si="94"/>
        <v>1325.540039</v>
      </c>
      <c r="R2037" s="15">
        <f t="shared" si="95"/>
        <v>0.63</v>
      </c>
      <c r="T2037" s="3">
        <v>40938</v>
      </c>
      <c r="U2037">
        <v>1313.01001</v>
      </c>
      <c r="V2037" s="9">
        <v>40934</v>
      </c>
      <c r="W2037" s="8">
        <v>0.65</v>
      </c>
    </row>
    <row r="2038" spans="1:23" x14ac:dyDescent="0.4">
      <c r="A2038">
        <v>20120203</v>
      </c>
      <c r="B2038" s="3">
        <f t="shared" si="93"/>
        <v>40942</v>
      </c>
      <c r="C2038">
        <v>4.05913270916698E-2</v>
      </c>
      <c r="D2038">
        <v>-2.5359717856493699E-2</v>
      </c>
      <c r="E2038">
        <v>-2.1866806429389301E-2</v>
      </c>
      <c r="F2038">
        <v>-2.2696804976661201E-2</v>
      </c>
      <c r="G2038">
        <v>-3.3298298772290597E-2</v>
      </c>
      <c r="H2038">
        <v>-2.27267139302684E-2</v>
      </c>
      <c r="I2038">
        <v>-2.47049252825744E-2</v>
      </c>
      <c r="J2038">
        <v>-2.3380056368963498E-2</v>
      </c>
      <c r="K2038">
        <v>-2.2092913500926101E-2</v>
      </c>
      <c r="L2038">
        <v>-1.74746750612997E-2</v>
      </c>
      <c r="M2038">
        <v>-2.44450487137578E-2</v>
      </c>
      <c r="N2038">
        <v>-2.69341128046174E-2</v>
      </c>
      <c r="O2038">
        <v>-1.8615242207253701E-2</v>
      </c>
      <c r="P2038">
        <v>-3.06261523695547E-2</v>
      </c>
      <c r="Q2038" s="15">
        <f t="shared" si="94"/>
        <v>1344.900024</v>
      </c>
      <c r="R2038" s="15">
        <f t="shared" si="95"/>
        <v>0.52</v>
      </c>
      <c r="T2038" s="3">
        <v>40939</v>
      </c>
      <c r="U2038">
        <v>1312.410034</v>
      </c>
      <c r="V2038" s="9">
        <v>40935</v>
      </c>
      <c r="W2038" s="8">
        <v>0.6</v>
      </c>
    </row>
    <row r="2039" spans="1:23" x14ac:dyDescent="0.4">
      <c r="A2039">
        <v>20120206</v>
      </c>
      <c r="B2039" s="3">
        <f t="shared" si="93"/>
        <v>40945</v>
      </c>
      <c r="C2039">
        <v>-3.1969511727464997E-2</v>
      </c>
      <c r="D2039">
        <v>-2.4548290968850601E-2</v>
      </c>
      <c r="E2039">
        <v>-5.4351686303580699E-2</v>
      </c>
      <c r="F2039">
        <v>-3.2118048824952602E-2</v>
      </c>
      <c r="H2039">
        <v>-2.4790631585882499E-2</v>
      </c>
      <c r="J2039">
        <v>-3.1974649416817998E-2</v>
      </c>
      <c r="K2039">
        <v>-1.5851060137791199E-2</v>
      </c>
      <c r="L2039">
        <v>-1.4774858695509799E-2</v>
      </c>
      <c r="M2039">
        <v>-2.6444393424550499E-2</v>
      </c>
      <c r="N2039">
        <v>-2.7924576158261199E-2</v>
      </c>
      <c r="O2039">
        <v>-2.570236338895E-2</v>
      </c>
      <c r="P2039">
        <v>-3.2514146999636499E-2</v>
      </c>
      <c r="Q2039" s="15">
        <f t="shared" si="94"/>
        <v>1344.329956</v>
      </c>
      <c r="R2039" s="15">
        <f t="shared" si="95"/>
        <v>0.56999999999999995</v>
      </c>
      <c r="T2039" s="3">
        <v>40940</v>
      </c>
      <c r="U2039">
        <v>1324.089966</v>
      </c>
      <c r="V2039" s="9">
        <v>40938</v>
      </c>
      <c r="W2039" s="8">
        <v>0.68</v>
      </c>
    </row>
    <row r="2040" spans="1:23" x14ac:dyDescent="0.4">
      <c r="A2040">
        <v>20120207</v>
      </c>
      <c r="B2040" s="3">
        <f t="shared" si="93"/>
        <v>40946</v>
      </c>
      <c r="D2040">
        <v>-2.4648421782081799E-2</v>
      </c>
      <c r="E2040">
        <v>-3.9107454002539802E-2</v>
      </c>
      <c r="F2040">
        <v>-6.3761689032145102E-2</v>
      </c>
      <c r="G2040">
        <v>-3.9128165418926601E-2</v>
      </c>
      <c r="H2040">
        <v>-2.59082181523351E-2</v>
      </c>
      <c r="I2040">
        <v>-2.2240137822480601E-2</v>
      </c>
      <c r="J2040">
        <v>-3.5465095600632698E-2</v>
      </c>
      <c r="K2040">
        <v>-1.6004078408666401E-2</v>
      </c>
      <c r="L2040">
        <v>-2.6312384568359E-2</v>
      </c>
      <c r="M2040">
        <v>-1.8057471399685901E-2</v>
      </c>
      <c r="O2040">
        <v>-4.06703071450156E-2</v>
      </c>
      <c r="P2040">
        <v>-5.0676676563018497E-2</v>
      </c>
      <c r="Q2040" s="15">
        <f t="shared" si="94"/>
        <v>1347.0500489999999</v>
      </c>
      <c r="R2040" s="15">
        <f t="shared" si="95"/>
        <v>0.61</v>
      </c>
      <c r="T2040" s="3">
        <v>40941</v>
      </c>
      <c r="U2040">
        <v>1325.540039</v>
      </c>
      <c r="V2040" s="9">
        <v>40939</v>
      </c>
      <c r="W2040" s="8">
        <v>0.63</v>
      </c>
    </row>
    <row r="2041" spans="1:23" x14ac:dyDescent="0.4">
      <c r="A2041">
        <v>20120208</v>
      </c>
      <c r="B2041" s="3">
        <f t="shared" si="93"/>
        <v>40947</v>
      </c>
      <c r="D2041">
        <v>-3.0854232486068198E-2</v>
      </c>
      <c r="E2041">
        <v>-3.2957594822410799E-2</v>
      </c>
      <c r="F2041">
        <v>-1.32488514560008E-2</v>
      </c>
      <c r="H2041">
        <v>-2.2994177178862499E-2</v>
      </c>
      <c r="I2041">
        <v>-2.8998230842451199E-2</v>
      </c>
      <c r="J2041">
        <v>-3.0148278396481199E-2</v>
      </c>
      <c r="K2041">
        <v>-2.9317464342679601E-2</v>
      </c>
      <c r="L2041">
        <v>-2.0829600242514901E-2</v>
      </c>
      <c r="N2041">
        <v>-2.84940414187294E-2</v>
      </c>
      <c r="O2041">
        <v>-2.19636139541988E-2</v>
      </c>
      <c r="P2041">
        <v>-2.95128952728325E-2</v>
      </c>
      <c r="Q2041" s="15">
        <f t="shared" si="94"/>
        <v>1349.959961</v>
      </c>
      <c r="R2041" s="15">
        <f t="shared" si="95"/>
        <v>0.54</v>
      </c>
      <c r="T2041" s="3">
        <v>40942</v>
      </c>
      <c r="U2041">
        <v>1344.900024</v>
      </c>
      <c r="V2041" s="9">
        <v>40940</v>
      </c>
      <c r="W2041" s="8">
        <v>0.62</v>
      </c>
    </row>
    <row r="2042" spans="1:23" x14ac:dyDescent="0.4">
      <c r="A2042">
        <v>20120209</v>
      </c>
      <c r="B2042" s="3">
        <f t="shared" si="93"/>
        <v>40948</v>
      </c>
      <c r="C2042">
        <v>-2.6893942315411101E-2</v>
      </c>
      <c r="D2042">
        <v>-2.9845427675021699E-2</v>
      </c>
      <c r="E2042">
        <v>-7.1835343069183199E-3</v>
      </c>
      <c r="F2042">
        <v>-3.1403565735737403E-2</v>
      </c>
      <c r="G2042">
        <v>-2.7397309879943099E-2</v>
      </c>
      <c r="H2042">
        <v>-3.2686020539903E-2</v>
      </c>
      <c r="I2042">
        <v>-1.7522494894245198E-2</v>
      </c>
      <c r="K2042">
        <v>-2.7881370748101101E-2</v>
      </c>
      <c r="L2042">
        <v>-1.6324043679411201E-2</v>
      </c>
      <c r="M2042">
        <v>-1.9298352559238102E-2</v>
      </c>
      <c r="N2042">
        <v>-1.92295935304303E-2</v>
      </c>
      <c r="O2042">
        <v>-1.9979304011898898E-2</v>
      </c>
      <c r="P2042">
        <v>-1.7322672696869799E-2</v>
      </c>
      <c r="Q2042" s="15">
        <f t="shared" si="94"/>
        <v>1351.9499510000001</v>
      </c>
      <c r="R2042" s="15">
        <f t="shared" si="95"/>
        <v>0.59</v>
      </c>
      <c r="T2042" s="3">
        <v>40945</v>
      </c>
      <c r="U2042">
        <v>1344.329956</v>
      </c>
      <c r="V2042" s="9">
        <v>40941</v>
      </c>
      <c r="W2042" s="8">
        <v>0.63</v>
      </c>
    </row>
    <row r="2043" spans="1:23" x14ac:dyDescent="0.4">
      <c r="A2043">
        <v>20120210</v>
      </c>
      <c r="B2043" s="3">
        <f t="shared" si="93"/>
        <v>40949</v>
      </c>
      <c r="C2043">
        <v>-4.6516325866536798E-2</v>
      </c>
      <c r="D2043">
        <v>-1.81230695932857E-2</v>
      </c>
      <c r="E2043">
        <v>-3.5892788733414199E-2</v>
      </c>
      <c r="F2043">
        <v>-3.7105997491161301E-2</v>
      </c>
      <c r="G2043">
        <v>-1.8363277178574101E-2</v>
      </c>
      <c r="H2043">
        <v>-1.8957870865157201E-2</v>
      </c>
      <c r="J2043">
        <v>-2.03929529228595E-2</v>
      </c>
      <c r="K2043">
        <v>-2.0270713831309298E-2</v>
      </c>
      <c r="L2043">
        <v>-7.2028772802709496E-3</v>
      </c>
      <c r="M2043">
        <v>-3.3055012094838403E-2</v>
      </c>
      <c r="N2043">
        <v>-2.7223245791974701E-2</v>
      </c>
      <c r="O2043">
        <v>-2.7535144243576198E-2</v>
      </c>
      <c r="P2043">
        <v>-3.3252853351007E-2</v>
      </c>
      <c r="Q2043" s="15">
        <f t="shared" si="94"/>
        <v>1342.6400149999999</v>
      </c>
      <c r="R2043" s="15">
        <f t="shared" si="95"/>
        <v>0.77</v>
      </c>
      <c r="T2043" s="3">
        <v>40946</v>
      </c>
      <c r="U2043">
        <v>1347.0500489999999</v>
      </c>
      <c r="V2043" s="9">
        <v>40942</v>
      </c>
      <c r="W2043" s="8">
        <v>0.52</v>
      </c>
    </row>
    <row r="2044" spans="1:23" x14ac:dyDescent="0.4">
      <c r="A2044">
        <v>20120213</v>
      </c>
      <c r="B2044" s="3">
        <f t="shared" si="93"/>
        <v>40952</v>
      </c>
      <c r="C2044">
        <v>9.8758669770055707E-3</v>
      </c>
      <c r="D2044">
        <v>-2.5802312795577601E-2</v>
      </c>
      <c r="E2044">
        <v>-9.9313359395720707E-3</v>
      </c>
      <c r="F2044">
        <v>-2.4986557829344901E-2</v>
      </c>
      <c r="G2044">
        <v>-5.5544387787664899E-2</v>
      </c>
      <c r="J2044">
        <v>-2.6358349356796301E-2</v>
      </c>
      <c r="K2044">
        <v>-3.1883801704198002E-2</v>
      </c>
      <c r="M2044">
        <v>-2.1475020609230799E-2</v>
      </c>
      <c r="N2044">
        <v>-1.82561886680929E-2</v>
      </c>
      <c r="O2044">
        <v>-2.1934018354470199E-2</v>
      </c>
      <c r="P2044">
        <v>-2.1556881247370398E-2</v>
      </c>
      <c r="Q2044" s="15">
        <f t="shared" si="94"/>
        <v>1351.7700199999999</v>
      </c>
      <c r="R2044" s="15">
        <f t="shared" si="95"/>
        <v>0.53</v>
      </c>
      <c r="T2044" s="3">
        <v>40947</v>
      </c>
      <c r="U2044">
        <v>1349.959961</v>
      </c>
      <c r="V2044" s="9">
        <v>40945</v>
      </c>
      <c r="W2044" s="8">
        <v>0.56999999999999995</v>
      </c>
    </row>
    <row r="2045" spans="1:23" x14ac:dyDescent="0.4">
      <c r="A2045">
        <v>20120214</v>
      </c>
      <c r="B2045" s="3">
        <f t="shared" si="93"/>
        <v>40953</v>
      </c>
      <c r="C2045">
        <v>-3.10068520625034E-2</v>
      </c>
      <c r="D2045">
        <v>-1.38505544810642E-2</v>
      </c>
      <c r="E2045">
        <v>-2.9689730889708599E-2</v>
      </c>
      <c r="F2045">
        <v>-1.4439796359504001E-2</v>
      </c>
      <c r="G2045">
        <v>-3.1569368701884502E-2</v>
      </c>
      <c r="H2045">
        <v>-6.9429739350961202E-3</v>
      </c>
      <c r="I2045">
        <v>-1.3458695124592499E-2</v>
      </c>
      <c r="J2045">
        <v>-1.1773978543504199E-2</v>
      </c>
      <c r="K2045">
        <v>-1.7879626819511701E-2</v>
      </c>
      <c r="L2045">
        <v>-2.1047409281201499E-2</v>
      </c>
      <c r="M2045">
        <v>-1.44389106031455E-2</v>
      </c>
      <c r="N2045">
        <v>-2.4081891693854999E-2</v>
      </c>
      <c r="O2045">
        <v>-1.2914933804219099E-2</v>
      </c>
      <c r="P2045">
        <v>-2.2946092961399999E-2</v>
      </c>
      <c r="Q2045" s="15">
        <f t="shared" si="94"/>
        <v>1350.5</v>
      </c>
      <c r="R2045" s="15">
        <f t="shared" si="95"/>
        <v>0.62</v>
      </c>
      <c r="T2045" s="3">
        <v>40948</v>
      </c>
      <c r="U2045">
        <v>1351.9499510000001</v>
      </c>
      <c r="V2045" s="9">
        <v>40946</v>
      </c>
      <c r="W2045" s="8">
        <v>0.61</v>
      </c>
    </row>
    <row r="2046" spans="1:23" x14ac:dyDescent="0.4">
      <c r="A2046">
        <v>20120215</v>
      </c>
      <c r="B2046" s="3">
        <f t="shared" si="93"/>
        <v>40954</v>
      </c>
      <c r="C2046">
        <v>1.8628427060766799E-3</v>
      </c>
      <c r="D2046">
        <v>-2.11418121096872E-2</v>
      </c>
      <c r="E2046">
        <v>-2.0868829558114799E-2</v>
      </c>
      <c r="F2046">
        <v>-8.5872343530893503E-3</v>
      </c>
      <c r="G2046">
        <v>-3.13486092884461E-2</v>
      </c>
      <c r="H2046">
        <v>-3.6425823446745699E-2</v>
      </c>
      <c r="I2046">
        <v>-9.7609446467628608E-3</v>
      </c>
      <c r="J2046">
        <v>-1.3136317840467201E-2</v>
      </c>
      <c r="K2046">
        <v>-2.34910358947404E-2</v>
      </c>
      <c r="L2046">
        <v>-3.8770132276533302E-2</v>
      </c>
      <c r="M2046">
        <v>-3.2800149730363402E-2</v>
      </c>
      <c r="N2046">
        <v>-5.4343346781559696E-3</v>
      </c>
      <c r="O2046">
        <v>-1.0576460754872299E-2</v>
      </c>
      <c r="P2046">
        <v>-3.0344154197298599E-2</v>
      </c>
      <c r="Q2046" s="15">
        <f t="shared" si="94"/>
        <v>1343.2299800000001</v>
      </c>
      <c r="R2046" s="15">
        <f t="shared" si="95"/>
        <v>0.64</v>
      </c>
      <c r="T2046" s="3">
        <v>40949</v>
      </c>
      <c r="U2046">
        <v>1342.6400149999999</v>
      </c>
      <c r="V2046" s="9">
        <v>40947</v>
      </c>
      <c r="W2046" s="8">
        <v>0.54</v>
      </c>
    </row>
    <row r="2047" spans="1:23" x14ac:dyDescent="0.4">
      <c r="A2047">
        <v>20120216</v>
      </c>
      <c r="B2047" s="3">
        <f t="shared" si="93"/>
        <v>40955</v>
      </c>
      <c r="C2047">
        <v>-3.0711940566092898E-2</v>
      </c>
      <c r="D2047">
        <v>-1.49809280869061E-2</v>
      </c>
      <c r="E2047">
        <v>-3.42536180114126E-2</v>
      </c>
      <c r="F2047">
        <v>-1.1781285222606E-2</v>
      </c>
      <c r="G2047">
        <v>-3.62540146846516E-2</v>
      </c>
      <c r="H2047">
        <v>-2.2020063978672299E-2</v>
      </c>
      <c r="I2047">
        <v>-1.6199783538429699E-2</v>
      </c>
      <c r="J2047">
        <v>-1.9962732814249401E-2</v>
      </c>
      <c r="K2047">
        <v>-2.0004537993202998E-2</v>
      </c>
      <c r="L2047">
        <v>-1.6080027594688399E-2</v>
      </c>
      <c r="M2047">
        <v>-1.8069058115066799E-2</v>
      </c>
      <c r="N2047">
        <v>-2.66720015550557E-2</v>
      </c>
      <c r="O2047">
        <v>-2.0078133460120499E-2</v>
      </c>
      <c r="P2047">
        <v>-2.2082208653719699E-2</v>
      </c>
      <c r="Q2047" s="15">
        <f t="shared" si="94"/>
        <v>1358.040039</v>
      </c>
      <c r="R2047" s="15">
        <f t="shared" si="95"/>
        <v>0.64</v>
      </c>
      <c r="T2047" s="3">
        <v>40952</v>
      </c>
      <c r="U2047">
        <v>1351.7700199999999</v>
      </c>
      <c r="V2047" s="9">
        <v>40948</v>
      </c>
      <c r="W2047" s="8">
        <v>0.59</v>
      </c>
    </row>
    <row r="2048" spans="1:23" x14ac:dyDescent="0.4">
      <c r="A2048">
        <v>20120217</v>
      </c>
      <c r="B2048" s="3">
        <f t="shared" si="93"/>
        <v>40956</v>
      </c>
      <c r="F2048">
        <v>-5.4132060961650998E-2</v>
      </c>
      <c r="H2048">
        <v>-1.6465079582416501E-2</v>
      </c>
      <c r="P2048">
        <v>-2.7526190205070598E-2</v>
      </c>
      <c r="Q2048" s="15">
        <f t="shared" si="94"/>
        <v>1361.2299800000001</v>
      </c>
      <c r="R2048" s="15">
        <f t="shared" si="95"/>
        <v>0.51</v>
      </c>
      <c r="T2048" s="3">
        <v>40953</v>
      </c>
      <c r="U2048">
        <v>1350.5</v>
      </c>
      <c r="V2048" s="9">
        <v>40949</v>
      </c>
      <c r="W2048" s="8">
        <v>0.77</v>
      </c>
    </row>
    <row r="2049" spans="1:23" x14ac:dyDescent="0.4">
      <c r="A2049">
        <v>20120221</v>
      </c>
      <c r="B2049" s="3">
        <f t="shared" si="93"/>
        <v>40960</v>
      </c>
      <c r="C2049">
        <v>-4.7349133963172597E-3</v>
      </c>
      <c r="F2049">
        <v>-1.9292970011836701E-2</v>
      </c>
      <c r="O2049">
        <v>-6.4521129724869494E-2</v>
      </c>
      <c r="P2049">
        <v>-2.09399323168473E-2</v>
      </c>
      <c r="Q2049" s="15">
        <f t="shared" si="94"/>
        <v>1362.209961</v>
      </c>
      <c r="R2049" s="15">
        <f t="shared" si="95"/>
        <v>0.62</v>
      </c>
      <c r="T2049" s="3">
        <v>40954</v>
      </c>
      <c r="U2049">
        <v>1343.2299800000001</v>
      </c>
      <c r="V2049" s="9">
        <v>40952</v>
      </c>
      <c r="W2049" s="8">
        <v>0.53</v>
      </c>
    </row>
    <row r="2050" spans="1:23" x14ac:dyDescent="0.4">
      <c r="A2050">
        <v>20120222</v>
      </c>
      <c r="B2050" s="3">
        <f t="shared" ref="B2050:B2113" si="96">DATE(LEFT(A2050, 4),RIGHT(LEFT(A2050,6),2),RIGHT(A2050, 2))</f>
        <v>40961</v>
      </c>
      <c r="K2050">
        <v>-1.9390372182885501E-2</v>
      </c>
      <c r="O2050">
        <v>-2.04464829804448E-2</v>
      </c>
      <c r="Q2050" s="15">
        <f t="shared" si="94"/>
        <v>1357.660034</v>
      </c>
      <c r="R2050" s="15">
        <f t="shared" si="95"/>
        <v>0.63</v>
      </c>
      <c r="T2050" s="3">
        <v>40955</v>
      </c>
      <c r="U2050">
        <v>1358.040039</v>
      </c>
      <c r="V2050" s="9">
        <v>40953</v>
      </c>
      <c r="W2050" s="8">
        <v>0.62</v>
      </c>
    </row>
    <row r="2051" spans="1:23" x14ac:dyDescent="0.4">
      <c r="A2051">
        <v>20120223</v>
      </c>
      <c r="B2051" s="3">
        <f t="shared" si="96"/>
        <v>40962</v>
      </c>
      <c r="D2051">
        <v>-2.70300649040663E-2</v>
      </c>
      <c r="G2051">
        <v>-2.89856983006598E-2</v>
      </c>
      <c r="I2051">
        <v>-2.1476255856664201E-2</v>
      </c>
      <c r="M2051">
        <v>-3.0613128798370401E-2</v>
      </c>
      <c r="N2051">
        <v>-2.3601815375167302E-2</v>
      </c>
      <c r="P2051">
        <v>-1.9978074062569101E-2</v>
      </c>
      <c r="Q2051" s="15">
        <f t="shared" ref="Q2051:Q2114" si="97">INDEX($U$2:$U$4000, MATCH(B2051,$T$2:$T$4000,0) )</f>
        <v>1363.459961</v>
      </c>
      <c r="R2051" s="15">
        <f t="shared" ref="R2051:R2114" si="98">INDEX($W$2:$W$3552, MATCH(B2051,$V$2:$V$3552,0) )</f>
        <v>0.67</v>
      </c>
      <c r="T2051" s="3">
        <v>40956</v>
      </c>
      <c r="U2051">
        <v>1361.2299800000001</v>
      </c>
      <c r="V2051" s="9">
        <v>40954</v>
      </c>
      <c r="W2051" s="8">
        <v>0.64</v>
      </c>
    </row>
    <row r="2052" spans="1:23" x14ac:dyDescent="0.4">
      <c r="A2052">
        <v>20120224</v>
      </c>
      <c r="B2052" s="3">
        <f t="shared" si="96"/>
        <v>40963</v>
      </c>
      <c r="G2052">
        <v>-3.3348888134588403E-2</v>
      </c>
      <c r="H2052">
        <v>-2.1711798871064902E-2</v>
      </c>
      <c r="N2052">
        <v>-4.5718411753557398E-2</v>
      </c>
      <c r="P2052">
        <v>-1.80486844630726E-2</v>
      </c>
      <c r="Q2052" s="15">
        <f t="shared" si="97"/>
        <v>1365.73999</v>
      </c>
      <c r="R2052" s="15">
        <f t="shared" si="98"/>
        <v>0.7</v>
      </c>
      <c r="T2052" s="3">
        <v>40960</v>
      </c>
      <c r="U2052">
        <v>1362.209961</v>
      </c>
      <c r="V2052" s="9">
        <v>40955</v>
      </c>
      <c r="W2052" s="8">
        <v>0.64</v>
      </c>
    </row>
    <row r="2053" spans="1:23" x14ac:dyDescent="0.4">
      <c r="A2053">
        <v>20120227</v>
      </c>
      <c r="B2053" s="3">
        <f t="shared" si="96"/>
        <v>40966</v>
      </c>
      <c r="C2053">
        <v>-4.3335538961685897E-2</v>
      </c>
      <c r="E2053">
        <v>-2.0848835994989202E-2</v>
      </c>
      <c r="L2053">
        <v>-1.8262370806951998E-2</v>
      </c>
      <c r="O2053">
        <v>-6.6141668619334404E-2</v>
      </c>
      <c r="Q2053" s="15">
        <f t="shared" si="97"/>
        <v>1367.589966</v>
      </c>
      <c r="R2053" s="15">
        <f t="shared" si="98"/>
        <v>0.63</v>
      </c>
      <c r="T2053" s="3">
        <v>40961</v>
      </c>
      <c r="U2053">
        <v>1357.660034</v>
      </c>
      <c r="V2053" s="9">
        <v>40956</v>
      </c>
      <c r="W2053" s="8">
        <v>0.51</v>
      </c>
    </row>
    <row r="2054" spans="1:23" x14ac:dyDescent="0.4">
      <c r="A2054">
        <v>20120228</v>
      </c>
      <c r="B2054" s="3">
        <f t="shared" si="96"/>
        <v>40967</v>
      </c>
      <c r="D2054">
        <v>-4.4218944345838999E-2</v>
      </c>
      <c r="J2054">
        <v>-4.2418963906111801E-2</v>
      </c>
      <c r="M2054">
        <v>-9.9201991367184605E-3</v>
      </c>
      <c r="Q2054" s="15">
        <f t="shared" si="97"/>
        <v>1372.1800539999999</v>
      </c>
      <c r="R2054" s="15">
        <f t="shared" si="98"/>
        <v>0.56000000000000005</v>
      </c>
      <c r="T2054" s="3">
        <v>40962</v>
      </c>
      <c r="U2054">
        <v>1363.459961</v>
      </c>
      <c r="V2054" s="9">
        <v>40960</v>
      </c>
      <c r="W2054" s="8">
        <v>0.62</v>
      </c>
    </row>
    <row r="2055" spans="1:23" x14ac:dyDescent="0.4">
      <c r="A2055">
        <v>20120229</v>
      </c>
      <c r="B2055" s="3">
        <f t="shared" si="96"/>
        <v>40968</v>
      </c>
      <c r="C2055">
        <v>-1.0113976657662199E-2</v>
      </c>
      <c r="D2055">
        <v>-1.4315117500634701E-2</v>
      </c>
      <c r="E2055">
        <v>-1.6774912764634199E-2</v>
      </c>
      <c r="F2055">
        <v>-2.2836004075764998E-2</v>
      </c>
      <c r="J2055">
        <v>-5.0353456679937597E-2</v>
      </c>
      <c r="K2055">
        <v>-1.81195374444948E-2</v>
      </c>
      <c r="M2055">
        <v>-1.6221978328882201E-2</v>
      </c>
      <c r="P2055">
        <v>-1.0740140870051901E-2</v>
      </c>
      <c r="Q2055" s="15">
        <f t="shared" si="97"/>
        <v>1365.6800539999999</v>
      </c>
      <c r="R2055" s="15">
        <f t="shared" si="98"/>
        <v>0.66</v>
      </c>
      <c r="T2055" s="3">
        <v>40963</v>
      </c>
      <c r="U2055">
        <v>1365.73999</v>
      </c>
      <c r="V2055" s="9">
        <v>40961</v>
      </c>
      <c r="W2055" s="8">
        <v>0.63</v>
      </c>
    </row>
    <row r="2056" spans="1:23" x14ac:dyDescent="0.4">
      <c r="A2056">
        <v>20120301</v>
      </c>
      <c r="B2056" s="3">
        <f t="shared" si="96"/>
        <v>40969</v>
      </c>
      <c r="J2056">
        <v>-4.8659484765943298E-2</v>
      </c>
      <c r="N2056">
        <v>-1.6974694145888501E-2</v>
      </c>
      <c r="P2056">
        <v>-5.4388644649577801E-2</v>
      </c>
      <c r="Q2056" s="15">
        <f t="shared" si="97"/>
        <v>1374.089966</v>
      </c>
      <c r="R2056" s="15">
        <f t="shared" si="98"/>
        <v>0.65</v>
      </c>
      <c r="T2056" s="3">
        <v>40966</v>
      </c>
      <c r="U2056">
        <v>1367.589966</v>
      </c>
      <c r="V2056" s="9">
        <v>40962</v>
      </c>
      <c r="W2056" s="8">
        <v>0.67</v>
      </c>
    </row>
    <row r="2057" spans="1:23" x14ac:dyDescent="0.4">
      <c r="A2057">
        <v>20120302</v>
      </c>
      <c r="B2057" s="3">
        <f t="shared" si="96"/>
        <v>40970</v>
      </c>
      <c r="C2057">
        <v>-4.0700223877647497E-2</v>
      </c>
      <c r="G2057">
        <v>-4.3603226943643603E-2</v>
      </c>
      <c r="Q2057" s="15">
        <f t="shared" si="97"/>
        <v>1369.630005</v>
      </c>
      <c r="R2057" s="15">
        <f t="shared" si="98"/>
        <v>0.63</v>
      </c>
      <c r="T2057" s="3">
        <v>40967</v>
      </c>
      <c r="U2057">
        <v>1372.1800539999999</v>
      </c>
      <c r="V2057" s="9">
        <v>40963</v>
      </c>
      <c r="W2057" s="8">
        <v>0.7</v>
      </c>
    </row>
    <row r="2058" spans="1:23" x14ac:dyDescent="0.4">
      <c r="A2058">
        <v>20120305</v>
      </c>
      <c r="B2058" s="3">
        <f t="shared" si="96"/>
        <v>40973</v>
      </c>
      <c r="C2058">
        <v>-3.24951082375756E-2</v>
      </c>
      <c r="D2058">
        <v>-2.0544363387113299E-2</v>
      </c>
      <c r="E2058">
        <v>-1.6964128036786701E-2</v>
      </c>
      <c r="F2058">
        <v>-3.8740527392320701E-2</v>
      </c>
      <c r="G2058">
        <v>-8.4612392770870501E-3</v>
      </c>
      <c r="P2058">
        <v>-1.83087004415672E-2</v>
      </c>
      <c r="Q2058" s="15">
        <f t="shared" si="97"/>
        <v>1364.329956</v>
      </c>
      <c r="R2058" s="15">
        <f t="shared" si="98"/>
        <v>0.73</v>
      </c>
      <c r="T2058" s="3">
        <v>40968</v>
      </c>
      <c r="U2058">
        <v>1365.6800539999999</v>
      </c>
      <c r="V2058" s="9">
        <v>40966</v>
      </c>
      <c r="W2058" s="8">
        <v>0.63</v>
      </c>
    </row>
    <row r="2059" spans="1:23" x14ac:dyDescent="0.4">
      <c r="A2059">
        <v>20120306</v>
      </c>
      <c r="B2059" s="3">
        <f t="shared" si="96"/>
        <v>40974</v>
      </c>
      <c r="C2059">
        <v>-7.8134648567273507E-2</v>
      </c>
      <c r="D2059">
        <v>-1.7972359052802499E-2</v>
      </c>
      <c r="E2059">
        <v>-3.5590781432984997E-2</v>
      </c>
      <c r="F2059">
        <v>-1.6022794419931399E-2</v>
      </c>
      <c r="G2059">
        <v>-3.10632997992485E-2</v>
      </c>
      <c r="H2059">
        <v>-3.7086727540460697E-2</v>
      </c>
      <c r="I2059">
        <v>-1.8867404376697101E-2</v>
      </c>
      <c r="J2059">
        <v>-5.1044811180600003E-2</v>
      </c>
      <c r="M2059">
        <v>-2.6332433381914599E-2</v>
      </c>
      <c r="P2059">
        <v>-1.8425245873172201E-2</v>
      </c>
      <c r="Q2059" s="15">
        <f t="shared" si="97"/>
        <v>1343.3599850000001</v>
      </c>
      <c r="R2059" s="15">
        <f t="shared" si="98"/>
        <v>0.77</v>
      </c>
      <c r="T2059" s="3">
        <v>40969</v>
      </c>
      <c r="U2059">
        <v>1374.089966</v>
      </c>
      <c r="V2059" s="9">
        <v>40967</v>
      </c>
      <c r="W2059" s="8">
        <v>0.56000000000000005</v>
      </c>
    </row>
    <row r="2060" spans="1:23" x14ac:dyDescent="0.4">
      <c r="A2060">
        <v>20120307</v>
      </c>
      <c r="B2060" s="3">
        <f t="shared" si="96"/>
        <v>40975</v>
      </c>
      <c r="E2060">
        <v>-1.7625564556065499E-2</v>
      </c>
      <c r="F2060">
        <v>-3.0364831789644799E-2</v>
      </c>
      <c r="G2060">
        <v>-2.9270957166357001E-2</v>
      </c>
      <c r="O2060">
        <v>-1.83147634337999E-2</v>
      </c>
      <c r="Q2060" s="15">
        <f t="shared" si="97"/>
        <v>1352.630005</v>
      </c>
      <c r="R2060" s="15">
        <f t="shared" si="98"/>
        <v>0.62</v>
      </c>
      <c r="T2060" s="3">
        <v>40970</v>
      </c>
      <c r="U2060">
        <v>1369.630005</v>
      </c>
      <c r="V2060" s="9">
        <v>40968</v>
      </c>
      <c r="W2060" s="8">
        <v>0.66</v>
      </c>
    </row>
    <row r="2061" spans="1:23" x14ac:dyDescent="0.4">
      <c r="A2061">
        <v>20120308</v>
      </c>
      <c r="B2061" s="3">
        <f t="shared" si="96"/>
        <v>40976</v>
      </c>
      <c r="C2061">
        <v>-2.9237316823355198E-3</v>
      </c>
      <c r="D2061">
        <v>-1.5829270096612998E-2</v>
      </c>
      <c r="E2061">
        <v>-2.71455014790026E-2</v>
      </c>
      <c r="F2061">
        <v>-2.5395029855190199E-2</v>
      </c>
      <c r="G2061">
        <v>-3.2325354628388897E-2</v>
      </c>
      <c r="I2061">
        <v>-3.3299672587144599E-2</v>
      </c>
      <c r="J2061">
        <v>-2.85286270574199E-2</v>
      </c>
      <c r="L2061">
        <v>-2.0719798265036098E-2</v>
      </c>
      <c r="M2061">
        <v>-2.71598173046395E-2</v>
      </c>
      <c r="N2061">
        <v>-2.7816429349193199E-2</v>
      </c>
      <c r="O2061">
        <v>-2.6162809094223399E-2</v>
      </c>
      <c r="P2061">
        <v>-1.6099139069232601E-2</v>
      </c>
      <c r="Q2061" s="15">
        <f t="shared" si="97"/>
        <v>1365.910034</v>
      </c>
      <c r="R2061" s="15">
        <f t="shared" si="98"/>
        <v>0.62</v>
      </c>
      <c r="T2061" s="3">
        <v>40973</v>
      </c>
      <c r="U2061">
        <v>1364.329956</v>
      </c>
      <c r="V2061" s="9">
        <v>40969</v>
      </c>
      <c r="W2061" s="8">
        <v>0.65</v>
      </c>
    </row>
    <row r="2062" spans="1:23" x14ac:dyDescent="0.4">
      <c r="A2062">
        <v>20120309</v>
      </c>
      <c r="B2062" s="3">
        <f t="shared" si="96"/>
        <v>40977</v>
      </c>
      <c r="C2062">
        <v>1.6871614227944099E-3</v>
      </c>
      <c r="D2062">
        <v>-2.49939867317612E-2</v>
      </c>
      <c r="E2062">
        <v>-2.82780327842303E-2</v>
      </c>
      <c r="F2062">
        <v>-2.1988670108759299E-2</v>
      </c>
      <c r="G2062">
        <v>-2.3972064341520501E-2</v>
      </c>
      <c r="H2062">
        <v>-1.7047640152904699E-2</v>
      </c>
      <c r="I2062">
        <v>-2.70149347069162E-2</v>
      </c>
      <c r="J2062">
        <v>-2.8762801841595801E-2</v>
      </c>
      <c r="K2062">
        <v>-8.8181052319608998E-3</v>
      </c>
      <c r="L2062">
        <v>-3.1131830045101099E-2</v>
      </c>
      <c r="M2062">
        <v>-9.6809329699699895E-3</v>
      </c>
      <c r="N2062">
        <v>-1.54900131569954E-2</v>
      </c>
      <c r="O2062">
        <v>-2.99415157748576E-2</v>
      </c>
      <c r="P2062">
        <v>-1.5679336665413001E-2</v>
      </c>
      <c r="Q2062" s="15">
        <f t="shared" si="97"/>
        <v>1370.869995</v>
      </c>
      <c r="R2062" s="15">
        <f t="shared" si="98"/>
        <v>0.64</v>
      </c>
      <c r="T2062" s="3">
        <v>40974</v>
      </c>
      <c r="U2062">
        <v>1343.3599850000001</v>
      </c>
      <c r="V2062" s="9">
        <v>40970</v>
      </c>
      <c r="W2062" s="8">
        <v>0.63</v>
      </c>
    </row>
    <row r="2063" spans="1:23" x14ac:dyDescent="0.4">
      <c r="A2063">
        <v>20120312</v>
      </c>
      <c r="B2063" s="3">
        <f t="shared" si="96"/>
        <v>40980</v>
      </c>
      <c r="D2063">
        <v>-2.1855857165728299E-2</v>
      </c>
      <c r="E2063">
        <v>-1.4610518572127499E-2</v>
      </c>
      <c r="F2063">
        <v>-2.99110826411206E-2</v>
      </c>
      <c r="G2063">
        <v>-2.8666336421043902E-2</v>
      </c>
      <c r="H2063">
        <v>-2.63214342092517E-2</v>
      </c>
      <c r="I2063">
        <v>-2.47439957511668E-2</v>
      </c>
      <c r="J2063">
        <v>-3.2222551603000797E-2</v>
      </c>
      <c r="K2063">
        <v>-1.9043364530272101E-2</v>
      </c>
      <c r="L2063">
        <v>-3.5903687522175202E-2</v>
      </c>
      <c r="N2063">
        <v>-1.84278698894609E-2</v>
      </c>
      <c r="O2063">
        <v>-1.79280305259642E-2</v>
      </c>
      <c r="P2063">
        <v>-2.31815821317231E-2</v>
      </c>
      <c r="Q2063" s="15">
        <f t="shared" si="97"/>
        <v>1371.089966</v>
      </c>
      <c r="R2063" s="15">
        <f t="shared" si="98"/>
        <v>0.7</v>
      </c>
      <c r="T2063" s="3">
        <v>40975</v>
      </c>
      <c r="U2063">
        <v>1352.630005</v>
      </c>
      <c r="V2063" s="9">
        <v>40973</v>
      </c>
      <c r="W2063" s="8">
        <v>0.73</v>
      </c>
    </row>
    <row r="2064" spans="1:23" x14ac:dyDescent="0.4">
      <c r="A2064">
        <v>20120313</v>
      </c>
      <c r="B2064" s="3">
        <f t="shared" si="96"/>
        <v>40981</v>
      </c>
      <c r="C2064">
        <v>1.46774967703194E-2</v>
      </c>
      <c r="D2064">
        <v>-2.4926952389794001E-2</v>
      </c>
      <c r="E2064">
        <v>-2.5804341810731699E-2</v>
      </c>
      <c r="F2064">
        <v>-2.27047314903213E-2</v>
      </c>
      <c r="G2064">
        <v>-1.7537392201886898E-2</v>
      </c>
      <c r="H2064">
        <v>-1.2052300475685999E-2</v>
      </c>
      <c r="I2064">
        <v>-2.2081326730455299E-2</v>
      </c>
      <c r="J2064">
        <v>-1.7696123566058101E-2</v>
      </c>
      <c r="K2064">
        <v>-2.4655279760013402E-2</v>
      </c>
      <c r="L2064">
        <v>-1.13899856194845E-2</v>
      </c>
      <c r="M2064">
        <v>-1.0250688627443799E-2</v>
      </c>
      <c r="N2064">
        <v>-2.11738827880638E-2</v>
      </c>
      <c r="O2064">
        <v>-6.6157026610940306E-2</v>
      </c>
      <c r="P2064">
        <v>-1.8521447868579601E-2</v>
      </c>
      <c r="Q2064" s="15">
        <f t="shared" si="97"/>
        <v>1395.9499510000001</v>
      </c>
      <c r="R2064" s="15">
        <f t="shared" si="98"/>
        <v>0.61</v>
      </c>
      <c r="T2064" s="3">
        <v>40976</v>
      </c>
      <c r="U2064">
        <v>1365.910034</v>
      </c>
      <c r="V2064" s="9">
        <v>40974</v>
      </c>
      <c r="W2064" s="8">
        <v>0.77</v>
      </c>
    </row>
    <row r="2065" spans="1:23" x14ac:dyDescent="0.4">
      <c r="A2065">
        <v>20120314</v>
      </c>
      <c r="B2065" s="3">
        <f t="shared" si="96"/>
        <v>40982</v>
      </c>
      <c r="C2065">
        <v>-1.9098862765578501E-2</v>
      </c>
      <c r="D2065">
        <v>-8.9790257972321205E-3</v>
      </c>
      <c r="E2065">
        <v>-1.00695997016524E-2</v>
      </c>
      <c r="F2065">
        <v>-1.7528780515736E-2</v>
      </c>
      <c r="G2065">
        <v>-1.3736482409705601E-2</v>
      </c>
      <c r="H2065">
        <v>-2.5708340110609799E-2</v>
      </c>
      <c r="I2065">
        <v>-2.5272013297818099E-2</v>
      </c>
      <c r="J2065">
        <v>-3.1570148995421203E-2</v>
      </c>
      <c r="K2065">
        <v>-3.4778935354613599E-2</v>
      </c>
      <c r="L2065">
        <v>-2.87381872151053E-2</v>
      </c>
      <c r="M2065">
        <v>-1.4196930933165E-2</v>
      </c>
      <c r="N2065">
        <v>-7.6193161173829203E-3</v>
      </c>
      <c r="O2065">
        <v>-1.1058249218052501E-2</v>
      </c>
      <c r="P2065">
        <v>-1.11389090360607E-2</v>
      </c>
      <c r="Q2065" s="15">
        <f t="shared" si="97"/>
        <v>1394.280029</v>
      </c>
      <c r="R2065" s="15">
        <f t="shared" si="98"/>
        <v>0.59</v>
      </c>
      <c r="T2065" s="3">
        <v>40977</v>
      </c>
      <c r="U2065">
        <v>1370.869995</v>
      </c>
      <c r="V2065" s="9">
        <v>40975</v>
      </c>
      <c r="W2065" s="8">
        <v>0.62</v>
      </c>
    </row>
    <row r="2066" spans="1:23" x14ac:dyDescent="0.4">
      <c r="A2066">
        <v>20120315</v>
      </c>
      <c r="B2066" s="3">
        <f t="shared" si="96"/>
        <v>40983</v>
      </c>
      <c r="D2066">
        <v>-1.7461092628394001E-2</v>
      </c>
      <c r="E2066">
        <v>-2.4617082237870399E-2</v>
      </c>
      <c r="F2066">
        <v>-8.6640644669667508E-3</v>
      </c>
      <c r="G2066">
        <v>-3.1809718149955403E-2</v>
      </c>
      <c r="H2066">
        <v>-1.1113711033666301E-2</v>
      </c>
      <c r="I2066">
        <v>-1.8656300233685801E-2</v>
      </c>
      <c r="J2066">
        <v>-1.6912957236901002E-2</v>
      </c>
      <c r="K2066">
        <v>-8.4208733718027992E-3</v>
      </c>
      <c r="L2066">
        <v>-4.0786950074355602E-3</v>
      </c>
      <c r="M2066">
        <v>-1.08213633754091E-2</v>
      </c>
      <c r="N2066">
        <v>-2.7414702878471701E-2</v>
      </c>
      <c r="O2066">
        <v>-1.07161571706305E-2</v>
      </c>
      <c r="P2066">
        <v>-1.51993807454378E-2</v>
      </c>
      <c r="Q2066" s="15">
        <f t="shared" si="97"/>
        <v>1402.599976</v>
      </c>
      <c r="R2066" s="15">
        <f t="shared" si="98"/>
        <v>0.53</v>
      </c>
      <c r="T2066" s="3">
        <v>40980</v>
      </c>
      <c r="U2066">
        <v>1371.089966</v>
      </c>
      <c r="V2066" s="9">
        <v>40976</v>
      </c>
      <c r="W2066" s="8">
        <v>0.62</v>
      </c>
    </row>
    <row r="2067" spans="1:23" x14ac:dyDescent="0.4">
      <c r="A2067">
        <v>20120316</v>
      </c>
      <c r="B2067" s="3">
        <f t="shared" si="96"/>
        <v>40984</v>
      </c>
      <c r="C2067">
        <v>1.88137275175984E-3</v>
      </c>
      <c r="D2067">
        <v>-1.6119090610967501E-2</v>
      </c>
      <c r="E2067">
        <v>-1.16267479119603E-2</v>
      </c>
      <c r="F2067">
        <v>-1.7281935875995101E-2</v>
      </c>
      <c r="H2067">
        <v>-3.6777520264931897E-2</v>
      </c>
      <c r="I2067">
        <v>-3.1559334785812097E-2</v>
      </c>
      <c r="J2067">
        <v>-1.29277342400562E-2</v>
      </c>
      <c r="K2067">
        <v>-1.0697734824524401E-2</v>
      </c>
      <c r="L2067">
        <v>-1.7375554755933401E-2</v>
      </c>
      <c r="M2067">
        <v>-2.5631759769734599E-2</v>
      </c>
      <c r="N2067">
        <v>-1.24135912063787E-2</v>
      </c>
      <c r="O2067">
        <v>-1.5776079623543899E-2</v>
      </c>
      <c r="P2067">
        <v>-2.35155699098414E-2</v>
      </c>
      <c r="Q2067" s="15">
        <f t="shared" si="97"/>
        <v>1404.170044</v>
      </c>
      <c r="R2067" s="15">
        <f t="shared" si="98"/>
        <v>0.48</v>
      </c>
      <c r="T2067" s="3">
        <v>40981</v>
      </c>
      <c r="U2067">
        <v>1395.9499510000001</v>
      </c>
      <c r="V2067" s="9">
        <v>40977</v>
      </c>
      <c r="W2067" s="8">
        <v>0.64</v>
      </c>
    </row>
    <row r="2068" spans="1:23" x14ac:dyDescent="0.4">
      <c r="A2068">
        <v>20120319</v>
      </c>
      <c r="B2068" s="3">
        <f t="shared" si="96"/>
        <v>40987</v>
      </c>
      <c r="C2068">
        <v>-1.79870509619031E-2</v>
      </c>
      <c r="D2068">
        <v>-2.3057472612693201E-2</v>
      </c>
      <c r="E2068">
        <v>-2.6195039429250101E-2</v>
      </c>
      <c r="F2068">
        <v>-2.19771235846919E-2</v>
      </c>
      <c r="G2068">
        <v>-3.4445153747924902E-2</v>
      </c>
      <c r="H2068">
        <v>-2.1804763725440501E-2</v>
      </c>
      <c r="I2068">
        <v>-2.7216597562957998E-2</v>
      </c>
      <c r="J2068">
        <v>-2.5723080852990399E-2</v>
      </c>
      <c r="K2068">
        <v>-1.8542588588383799E-2</v>
      </c>
      <c r="L2068">
        <v>-2.30761478143688E-2</v>
      </c>
      <c r="M2068">
        <v>-2.7988292024397302E-2</v>
      </c>
      <c r="N2068">
        <v>-2.2357945800063901E-2</v>
      </c>
      <c r="O2068">
        <v>-1.4535540449788401E-2</v>
      </c>
      <c r="P2068">
        <v>-1.0407906898488599E-2</v>
      </c>
      <c r="Q2068" s="15">
        <f t="shared" si="97"/>
        <v>1409.75</v>
      </c>
      <c r="R2068" s="15">
        <f t="shared" si="98"/>
        <v>0.52</v>
      </c>
      <c r="T2068" s="3">
        <v>40982</v>
      </c>
      <c r="U2068">
        <v>1394.280029</v>
      </c>
      <c r="V2068" s="9">
        <v>40980</v>
      </c>
      <c r="W2068" s="8">
        <v>0.7</v>
      </c>
    </row>
    <row r="2069" spans="1:23" x14ac:dyDescent="0.4">
      <c r="A2069">
        <v>20120320</v>
      </c>
      <c r="B2069" s="3">
        <f t="shared" si="96"/>
        <v>40988</v>
      </c>
      <c r="C2069">
        <v>-2.9339757407502599E-2</v>
      </c>
      <c r="D2069">
        <v>-1.1361276246494301E-2</v>
      </c>
      <c r="F2069">
        <v>-1.32766066891857E-2</v>
      </c>
      <c r="G2069">
        <v>-1.69498134981063E-2</v>
      </c>
      <c r="H2069">
        <v>-1.5711957580930701E-2</v>
      </c>
      <c r="I2069">
        <v>-1.2610191671610401E-2</v>
      </c>
      <c r="J2069">
        <v>-4.29326967595971E-2</v>
      </c>
      <c r="K2069">
        <v>-3.7365281144536397E-2</v>
      </c>
      <c r="M2069">
        <v>-2.7885369424048099E-2</v>
      </c>
      <c r="N2069">
        <v>-2.87728907720761E-2</v>
      </c>
      <c r="O2069">
        <v>-2.5046561745783999E-2</v>
      </c>
      <c r="P2069">
        <v>-1.20548393886205E-2</v>
      </c>
      <c r="Q2069" s="15">
        <f t="shared" si="97"/>
        <v>1405.5200199999999</v>
      </c>
      <c r="R2069" s="15">
        <f t="shared" si="98"/>
        <v>0.54</v>
      </c>
      <c r="T2069" s="3">
        <v>40983</v>
      </c>
      <c r="U2069">
        <v>1402.599976</v>
      </c>
      <c r="V2069" s="9">
        <v>40981</v>
      </c>
      <c r="W2069" s="8">
        <v>0.61</v>
      </c>
    </row>
    <row r="2070" spans="1:23" x14ac:dyDescent="0.4">
      <c r="A2070">
        <v>20120321</v>
      </c>
      <c r="B2070" s="3">
        <f t="shared" si="96"/>
        <v>40989</v>
      </c>
      <c r="C2070">
        <v>-8.3653352587357496E-3</v>
      </c>
      <c r="D2070">
        <v>-1.4796442245372601E-2</v>
      </c>
      <c r="E2070">
        <v>-2.8221500140540701E-2</v>
      </c>
      <c r="F2070">
        <v>-1.1649051843072101E-2</v>
      </c>
      <c r="G2070">
        <v>-3.4014627978055399E-2</v>
      </c>
      <c r="H2070">
        <v>-2.6720024393987199E-2</v>
      </c>
      <c r="I2070">
        <v>-1.8796244047162802E-2</v>
      </c>
      <c r="J2070">
        <v>-2.8236590642366499E-2</v>
      </c>
      <c r="K2070">
        <v>-2.16931843669451E-2</v>
      </c>
      <c r="L2070">
        <v>-2.0165867525011E-2</v>
      </c>
      <c r="M2070">
        <v>-2.8671264219197801E-2</v>
      </c>
      <c r="O2070">
        <v>-1.3977935341090699E-2</v>
      </c>
      <c r="P2070">
        <v>-1.44943570610123E-2</v>
      </c>
      <c r="Q2070" s="15">
        <f t="shared" si="97"/>
        <v>1402.8900149999999</v>
      </c>
      <c r="R2070" s="15">
        <f t="shared" si="98"/>
        <v>0.56000000000000005</v>
      </c>
      <c r="T2070" s="3">
        <v>40984</v>
      </c>
      <c r="U2070">
        <v>1404.170044</v>
      </c>
      <c r="V2070" s="9">
        <v>40982</v>
      </c>
      <c r="W2070" s="8">
        <v>0.59</v>
      </c>
    </row>
    <row r="2071" spans="1:23" x14ac:dyDescent="0.4">
      <c r="A2071">
        <v>20120322</v>
      </c>
      <c r="B2071" s="3">
        <f t="shared" si="96"/>
        <v>40990</v>
      </c>
      <c r="C2071">
        <v>-4.3219310894168202E-2</v>
      </c>
      <c r="D2071">
        <v>-2.4409246627520201E-2</v>
      </c>
      <c r="E2071">
        <v>-1.63760359331011E-2</v>
      </c>
      <c r="F2071">
        <v>-1.4500784623312E-2</v>
      </c>
      <c r="G2071">
        <v>-2.3758647600233902E-2</v>
      </c>
      <c r="H2071">
        <v>-2.6261517850449799E-2</v>
      </c>
      <c r="J2071">
        <v>-3.4422920097369698E-2</v>
      </c>
      <c r="K2071">
        <v>-2.4150707844878699E-2</v>
      </c>
      <c r="M2071">
        <v>-2.8423912173888299E-2</v>
      </c>
      <c r="N2071">
        <v>-1.06317980461717E-2</v>
      </c>
      <c r="O2071">
        <v>-1.9193927307121699E-2</v>
      </c>
      <c r="P2071">
        <v>-7.1378314616263603E-3</v>
      </c>
      <c r="Q2071" s="15">
        <f t="shared" si="97"/>
        <v>1392.780029</v>
      </c>
      <c r="R2071" s="15">
        <f t="shared" si="98"/>
        <v>0.69</v>
      </c>
      <c r="T2071" s="3">
        <v>40987</v>
      </c>
      <c r="U2071">
        <v>1409.75</v>
      </c>
      <c r="V2071" s="9">
        <v>40983</v>
      </c>
      <c r="W2071" s="8">
        <v>0.53</v>
      </c>
    </row>
    <row r="2072" spans="1:23" x14ac:dyDescent="0.4">
      <c r="A2072">
        <v>20120323</v>
      </c>
      <c r="B2072" s="3">
        <f t="shared" si="96"/>
        <v>40991</v>
      </c>
      <c r="D2072">
        <v>-2.48737282112548E-2</v>
      </c>
      <c r="E2072">
        <v>-2.9811383729500901E-2</v>
      </c>
      <c r="F2072">
        <v>-2.9877150184887801E-2</v>
      </c>
      <c r="G2072">
        <v>-3.23722688079809E-2</v>
      </c>
      <c r="H2072">
        <v>-2.9554923711506299E-2</v>
      </c>
      <c r="I2072">
        <v>-2.4719982498483901E-2</v>
      </c>
      <c r="K2072">
        <v>-2.9077406957011099E-2</v>
      </c>
      <c r="M2072">
        <v>-3.9433679115606302E-2</v>
      </c>
      <c r="N2072">
        <v>-2.68999565311774E-2</v>
      </c>
      <c r="O2072">
        <v>-2.8248804890433701E-2</v>
      </c>
      <c r="P2072">
        <v>-2.0532162408426698E-2</v>
      </c>
      <c r="Q2072" s="15">
        <f t="shared" si="97"/>
        <v>1397.1099850000001</v>
      </c>
      <c r="R2072" s="15">
        <f t="shared" si="98"/>
        <v>0.62</v>
      </c>
      <c r="T2072" s="3">
        <v>40988</v>
      </c>
      <c r="U2072">
        <v>1405.5200199999999</v>
      </c>
      <c r="V2072" s="9">
        <v>40984</v>
      </c>
      <c r="W2072" s="8">
        <v>0.48</v>
      </c>
    </row>
    <row r="2073" spans="1:23" x14ac:dyDescent="0.4">
      <c r="A2073">
        <v>20120326</v>
      </c>
      <c r="B2073" s="3">
        <f t="shared" si="96"/>
        <v>40994</v>
      </c>
      <c r="C2073">
        <v>-7.2366715378407399E-3</v>
      </c>
      <c r="D2073">
        <v>-2.7872032541788699E-2</v>
      </c>
      <c r="E2073">
        <v>-2.3686342403585602E-2</v>
      </c>
      <c r="F2073">
        <v>-2.8493783276631102E-2</v>
      </c>
      <c r="G2073">
        <v>-2.6526620043856201E-2</v>
      </c>
      <c r="H2073">
        <v>-2.58461735064765E-2</v>
      </c>
      <c r="I2073">
        <v>-2.5810619763291499E-2</v>
      </c>
      <c r="J2073">
        <v>-2.4253638907473101E-2</v>
      </c>
      <c r="K2073">
        <v>-2.8896648433675901E-2</v>
      </c>
      <c r="M2073">
        <v>-2.6704993582923799E-2</v>
      </c>
      <c r="O2073">
        <v>-3.2739647315959797E-2</v>
      </c>
      <c r="P2073">
        <v>-2.8952900789114899E-2</v>
      </c>
      <c r="Q2073" s="15">
        <f t="shared" si="97"/>
        <v>1416.51001</v>
      </c>
      <c r="R2073" s="15">
        <f t="shared" si="98"/>
        <v>0.65</v>
      </c>
      <c r="T2073" s="3">
        <v>40989</v>
      </c>
      <c r="U2073">
        <v>1402.8900149999999</v>
      </c>
      <c r="V2073" s="9">
        <v>40987</v>
      </c>
      <c r="W2073" s="8">
        <v>0.52</v>
      </c>
    </row>
    <row r="2074" spans="1:23" x14ac:dyDescent="0.4">
      <c r="A2074">
        <v>20120327</v>
      </c>
      <c r="B2074" s="3">
        <f t="shared" si="96"/>
        <v>40995</v>
      </c>
      <c r="D2074">
        <v>-2.7580004959159701E-2</v>
      </c>
      <c r="E2074">
        <v>-2.2691143700760801E-2</v>
      </c>
      <c r="F2074">
        <v>-1.8673937401036501E-2</v>
      </c>
      <c r="G2074">
        <v>-2.20444859294531E-2</v>
      </c>
      <c r="H2074">
        <v>-2.8034930630429E-2</v>
      </c>
      <c r="K2074">
        <v>-2.3810587335603799E-2</v>
      </c>
      <c r="M2074">
        <v>-2.5958825493192301E-2</v>
      </c>
      <c r="N2074">
        <v>-2.86620460806346E-2</v>
      </c>
      <c r="O2074">
        <v>-1.62546119770096E-2</v>
      </c>
      <c r="P2074">
        <v>-2.1044173615458302E-2</v>
      </c>
      <c r="Q2074" s="15">
        <f t="shared" si="97"/>
        <v>1412.5200199999999</v>
      </c>
      <c r="R2074" s="15">
        <f t="shared" si="98"/>
        <v>0.56999999999999995</v>
      </c>
      <c r="T2074" s="3">
        <v>40990</v>
      </c>
      <c r="U2074">
        <v>1392.780029</v>
      </c>
      <c r="V2074" s="9">
        <v>40988</v>
      </c>
      <c r="W2074" s="8">
        <v>0.54</v>
      </c>
    </row>
    <row r="2075" spans="1:23" x14ac:dyDescent="0.4">
      <c r="A2075">
        <v>20120328</v>
      </c>
      <c r="B2075" s="3">
        <f t="shared" si="96"/>
        <v>40996</v>
      </c>
      <c r="C2075">
        <v>-3.8913976435761603E-2</v>
      </c>
      <c r="D2075">
        <v>-2.4030374342562801E-2</v>
      </c>
      <c r="E2075">
        <v>-1.9196843251110401E-2</v>
      </c>
      <c r="F2075">
        <v>-2.1745800387912701E-2</v>
      </c>
      <c r="G2075">
        <v>-2.1326830998783301E-2</v>
      </c>
      <c r="H2075">
        <v>-3.3863090570222999E-2</v>
      </c>
      <c r="I2075">
        <v>-3.0653769810567302E-2</v>
      </c>
      <c r="J2075">
        <v>-1.9997621670218301E-2</v>
      </c>
      <c r="M2075">
        <v>-4.46402409221359E-2</v>
      </c>
      <c r="N2075">
        <v>-4.3927883933126403E-2</v>
      </c>
      <c r="O2075">
        <v>-2.9164215766683901E-2</v>
      </c>
      <c r="P2075">
        <v>-2.2119867886239701E-2</v>
      </c>
      <c r="Q2075" s="15">
        <f t="shared" si="97"/>
        <v>1405.540039</v>
      </c>
      <c r="R2075" s="15">
        <f t="shared" si="98"/>
        <v>0.72</v>
      </c>
      <c r="T2075" s="3">
        <v>40991</v>
      </c>
      <c r="U2075">
        <v>1397.1099850000001</v>
      </c>
      <c r="V2075" s="9">
        <v>40989</v>
      </c>
      <c r="W2075" s="8">
        <v>0.56000000000000005</v>
      </c>
    </row>
    <row r="2076" spans="1:23" x14ac:dyDescent="0.4">
      <c r="A2076">
        <v>20120329</v>
      </c>
      <c r="B2076" s="3">
        <f t="shared" si="96"/>
        <v>40997</v>
      </c>
      <c r="C2076">
        <v>-2.5865520104610198E-2</v>
      </c>
      <c r="D2076">
        <v>-1.9582321124394699E-2</v>
      </c>
      <c r="E2076">
        <v>-1.2294972359413099E-2</v>
      </c>
      <c r="F2076">
        <v>-2.84450920198497E-2</v>
      </c>
      <c r="G2076">
        <v>-2.6568212914569199E-2</v>
      </c>
      <c r="H2076">
        <v>-2.3089818133160502E-2</v>
      </c>
      <c r="I2076">
        <v>-2.2656395922440301E-2</v>
      </c>
      <c r="K2076">
        <v>-2.70070253339071E-2</v>
      </c>
      <c r="L2076">
        <v>-2.6464278301614099E-2</v>
      </c>
      <c r="M2076">
        <v>-3.82136332975445E-2</v>
      </c>
      <c r="N2076">
        <v>-2.6640286309163E-2</v>
      </c>
      <c r="O2076">
        <v>-1.8936614689178299E-2</v>
      </c>
      <c r="P2076">
        <v>-3.1903821040387602E-2</v>
      </c>
      <c r="Q2076" s="15">
        <f t="shared" si="97"/>
        <v>1403.280029</v>
      </c>
      <c r="R2076" s="15">
        <f t="shared" si="98"/>
        <v>0.67</v>
      </c>
      <c r="T2076" s="3">
        <v>40994</v>
      </c>
      <c r="U2076">
        <v>1416.51001</v>
      </c>
      <c r="V2076" s="9">
        <v>40990</v>
      </c>
      <c r="W2076" s="8">
        <v>0.69</v>
      </c>
    </row>
    <row r="2077" spans="1:23" x14ac:dyDescent="0.4">
      <c r="A2077">
        <v>20120330</v>
      </c>
      <c r="B2077" s="3">
        <f t="shared" si="96"/>
        <v>40998</v>
      </c>
      <c r="D2077">
        <v>-2.1315057444472599E-2</v>
      </c>
      <c r="E2077">
        <v>-2.1732066354271599E-2</v>
      </c>
      <c r="F2077">
        <v>-3.0023639725446999E-2</v>
      </c>
      <c r="G2077">
        <v>-2.49456314646E-2</v>
      </c>
      <c r="H2077">
        <v>-2.9596083329213999E-2</v>
      </c>
      <c r="K2077">
        <v>-2.9208759237082001E-2</v>
      </c>
      <c r="M2077">
        <v>-2.17107621554509E-2</v>
      </c>
      <c r="N2077">
        <v>-2.1417612642927901E-2</v>
      </c>
      <c r="O2077">
        <v>-2.4322100948677899E-2</v>
      </c>
      <c r="P2077">
        <v>-1.94809873497119E-2</v>
      </c>
      <c r="Q2077" s="15">
        <f t="shared" si="97"/>
        <v>1408.469971</v>
      </c>
      <c r="R2077" s="15">
        <f t="shared" si="98"/>
        <v>0.59</v>
      </c>
      <c r="T2077" s="3">
        <v>40995</v>
      </c>
      <c r="U2077">
        <v>1412.5200199999999</v>
      </c>
      <c r="V2077" s="9">
        <v>40991</v>
      </c>
      <c r="W2077" s="8">
        <v>0.62</v>
      </c>
    </row>
    <row r="2078" spans="1:23" x14ac:dyDescent="0.4">
      <c r="A2078">
        <v>20120402</v>
      </c>
      <c r="B2078" s="3">
        <f t="shared" si="96"/>
        <v>41001</v>
      </c>
      <c r="C2078">
        <v>-2.5083718416273E-2</v>
      </c>
      <c r="D2078">
        <v>-2.80165281122054E-2</v>
      </c>
      <c r="E2078">
        <v>-3.04206856028734E-2</v>
      </c>
      <c r="F2078">
        <v>-2.8335853908168899E-2</v>
      </c>
      <c r="G2078">
        <v>-2.5998268221289599E-2</v>
      </c>
      <c r="H2078">
        <v>-1.84192309121534E-2</v>
      </c>
      <c r="I2078">
        <v>-2.4116434457009801E-2</v>
      </c>
      <c r="L2078">
        <v>-2.4110850671147099E-2</v>
      </c>
      <c r="N2078">
        <v>-2.6882370186437798E-2</v>
      </c>
      <c r="O2078">
        <v>-3.2970854113632202E-2</v>
      </c>
      <c r="P2078">
        <v>-2.1542043400263E-2</v>
      </c>
      <c r="Q2078" s="15">
        <f t="shared" si="97"/>
        <v>1419.040039</v>
      </c>
      <c r="R2078" s="15">
        <f t="shared" si="98"/>
        <v>0.53</v>
      </c>
      <c r="T2078" s="3">
        <v>40996</v>
      </c>
      <c r="U2078">
        <v>1405.540039</v>
      </c>
      <c r="V2078" s="9">
        <v>40994</v>
      </c>
      <c r="W2078" s="8">
        <v>0.65</v>
      </c>
    </row>
    <row r="2079" spans="1:23" x14ac:dyDescent="0.4">
      <c r="A2079">
        <v>20120403</v>
      </c>
      <c r="B2079" s="3">
        <f t="shared" si="96"/>
        <v>41002</v>
      </c>
      <c r="C2079">
        <v>-5.4724984060387803E-2</v>
      </c>
      <c r="D2079">
        <v>-2.3493073370360801E-2</v>
      </c>
      <c r="E2079">
        <v>-3.10142155302713E-2</v>
      </c>
      <c r="F2079">
        <v>-3.6556243017835402E-2</v>
      </c>
      <c r="G2079">
        <v>-1.54595839572247E-2</v>
      </c>
      <c r="H2079">
        <v>-2.71863958901882E-2</v>
      </c>
      <c r="I2079">
        <v>-2.6001372194253299E-2</v>
      </c>
      <c r="J2079">
        <v>-2.7171610257285501E-2</v>
      </c>
      <c r="K2079">
        <v>-3.0215104133778498E-2</v>
      </c>
      <c r="L2079">
        <v>-2.20674601829337E-2</v>
      </c>
      <c r="M2079">
        <v>-1.9482994195561199E-2</v>
      </c>
      <c r="N2079">
        <v>-2.0451728212889299E-2</v>
      </c>
      <c r="O2079">
        <v>-1.6843874747296299E-2</v>
      </c>
      <c r="P2079">
        <v>-2.44677077321903E-2</v>
      </c>
      <c r="Q2079" s="15">
        <f t="shared" si="97"/>
        <v>1413.380005</v>
      </c>
      <c r="R2079" s="15">
        <f t="shared" si="98"/>
        <v>0.6</v>
      </c>
      <c r="T2079" s="3">
        <v>40997</v>
      </c>
      <c r="U2079">
        <v>1403.280029</v>
      </c>
      <c r="V2079" s="9">
        <v>40995</v>
      </c>
      <c r="W2079" s="8">
        <v>0.56999999999999995</v>
      </c>
    </row>
    <row r="2080" spans="1:23" x14ac:dyDescent="0.4">
      <c r="A2080">
        <v>20120404</v>
      </c>
      <c r="B2080" s="3">
        <f t="shared" si="96"/>
        <v>41003</v>
      </c>
      <c r="C2080">
        <v>-5.0561887127071603E-2</v>
      </c>
      <c r="D2080">
        <v>-2.5471618909678501E-2</v>
      </c>
      <c r="E2080">
        <v>-1.5312056017446099E-2</v>
      </c>
      <c r="F2080">
        <v>-2.4354985044880501E-2</v>
      </c>
      <c r="G2080">
        <v>-2.79218325268525E-2</v>
      </c>
      <c r="H2080">
        <v>-1.7231921605496799E-2</v>
      </c>
      <c r="I2080">
        <v>-2.77822114083487E-2</v>
      </c>
      <c r="J2080">
        <v>-2.05068481679768E-2</v>
      </c>
      <c r="K2080">
        <v>-2.1534282056383001E-2</v>
      </c>
      <c r="L2080">
        <v>-3.5337147964975002E-2</v>
      </c>
      <c r="M2080">
        <v>-2.4551744004400501E-2</v>
      </c>
      <c r="N2080">
        <v>-2.4651075325889799E-2</v>
      </c>
      <c r="O2080">
        <v>-2.76574168278465E-2</v>
      </c>
      <c r="P2080">
        <v>-2.67082774648209E-2</v>
      </c>
      <c r="Q2080" s="15">
        <f t="shared" si="97"/>
        <v>1398.959961</v>
      </c>
      <c r="R2080" s="15">
        <f t="shared" si="98"/>
        <v>0.67</v>
      </c>
      <c r="T2080" s="3">
        <v>40998</v>
      </c>
      <c r="U2080">
        <v>1408.469971</v>
      </c>
      <c r="V2080" s="9">
        <v>40996</v>
      </c>
      <c r="W2080" s="8">
        <v>0.72</v>
      </c>
    </row>
    <row r="2081" spans="1:23" x14ac:dyDescent="0.4">
      <c r="A2081">
        <v>20120405</v>
      </c>
      <c r="B2081" s="3">
        <f t="shared" si="96"/>
        <v>41004</v>
      </c>
      <c r="C2081">
        <v>-3.8822412119099002E-2</v>
      </c>
      <c r="D2081">
        <v>-2.1110410737680899E-2</v>
      </c>
      <c r="E2081">
        <v>-2.3259159282154301E-2</v>
      </c>
      <c r="F2081">
        <v>-3.4405882166824102E-2</v>
      </c>
      <c r="G2081">
        <v>-1.7694068070911E-2</v>
      </c>
      <c r="H2081">
        <v>-2.0804561983464601E-2</v>
      </c>
      <c r="J2081">
        <v>-2.0326706086151398E-2</v>
      </c>
      <c r="K2081">
        <v>-2.3773284198922402E-2</v>
      </c>
      <c r="L2081">
        <v>-2.1771913802682601E-2</v>
      </c>
      <c r="M2081">
        <v>-1.9967339059930998E-2</v>
      </c>
      <c r="N2081">
        <v>-1.8082687865593101E-2</v>
      </c>
      <c r="O2081">
        <v>-2.5630167183077798E-2</v>
      </c>
      <c r="P2081">
        <v>-2.56150824815989E-2</v>
      </c>
      <c r="Q2081" s="15">
        <f t="shared" si="97"/>
        <v>1398.079956</v>
      </c>
      <c r="R2081" s="15">
        <f t="shared" si="98"/>
        <v>0.6</v>
      </c>
      <c r="T2081" s="3">
        <v>41001</v>
      </c>
      <c r="U2081">
        <v>1419.040039</v>
      </c>
      <c r="V2081" s="9">
        <v>40997</v>
      </c>
      <c r="W2081" s="8">
        <v>0.67</v>
      </c>
    </row>
    <row r="2082" spans="1:23" x14ac:dyDescent="0.4">
      <c r="A2082">
        <v>20120409</v>
      </c>
      <c r="B2082" s="3">
        <f t="shared" si="96"/>
        <v>41008</v>
      </c>
      <c r="C2082">
        <v>-5.1426384091313997E-2</v>
      </c>
      <c r="D2082">
        <v>-2.72651071755627E-2</v>
      </c>
      <c r="E2082">
        <v>-2.6071751791190801E-2</v>
      </c>
      <c r="F2082">
        <v>-2.6831563598421E-2</v>
      </c>
      <c r="G2082">
        <v>-2.3976679482873998E-2</v>
      </c>
      <c r="H2082">
        <v>-3.0796450351788199E-2</v>
      </c>
      <c r="I2082">
        <v>-3.3838736191173099E-2</v>
      </c>
      <c r="J2082">
        <v>-3.4009469786915998E-2</v>
      </c>
      <c r="K2082">
        <v>-2.0360195883508899E-2</v>
      </c>
      <c r="L2082">
        <v>-2.0615982038043199E-2</v>
      </c>
      <c r="M2082">
        <v>-2.7182702255093699E-2</v>
      </c>
      <c r="N2082">
        <v>-3.6779415722936699E-2</v>
      </c>
      <c r="O2082">
        <v>-2.42755056926236E-2</v>
      </c>
      <c r="P2082">
        <v>-3.2483693024388402E-2</v>
      </c>
      <c r="Q2082" s="15">
        <f t="shared" si="97"/>
        <v>1382.1999510000001</v>
      </c>
      <c r="R2082" s="15">
        <f t="shared" si="98"/>
        <v>0.68</v>
      </c>
      <c r="T2082" s="3">
        <v>41002</v>
      </c>
      <c r="U2082">
        <v>1413.380005</v>
      </c>
      <c r="V2082" s="9">
        <v>40998</v>
      </c>
      <c r="W2082" s="8">
        <v>0.59</v>
      </c>
    </row>
    <row r="2083" spans="1:23" x14ac:dyDescent="0.4">
      <c r="A2083">
        <v>20120410</v>
      </c>
      <c r="B2083" s="3">
        <f t="shared" si="96"/>
        <v>41009</v>
      </c>
      <c r="C2083">
        <v>-2.8312275312369999E-2</v>
      </c>
      <c r="D2083">
        <v>-2.81211538048983E-2</v>
      </c>
      <c r="E2083">
        <v>-1.5845119246116601E-2</v>
      </c>
      <c r="F2083">
        <v>-2.5959874694204001E-2</v>
      </c>
      <c r="G2083">
        <v>-1.9324805460389598E-2</v>
      </c>
      <c r="H2083">
        <v>-2.3565763194935401E-2</v>
      </c>
      <c r="I2083">
        <v>-2.91073707340023E-2</v>
      </c>
      <c r="J2083">
        <v>-2.0304538077746799E-2</v>
      </c>
      <c r="K2083">
        <v>-1.7356086381871399E-2</v>
      </c>
      <c r="L2083">
        <v>-2.5589296206242899E-2</v>
      </c>
      <c r="M2083">
        <v>-3.1170778386031099E-2</v>
      </c>
      <c r="N2083">
        <v>-1.9474236181845999E-2</v>
      </c>
      <c r="O2083">
        <v>-2.3116131544802299E-2</v>
      </c>
      <c r="P2083">
        <v>-1.9930502943436599E-2</v>
      </c>
      <c r="Q2083" s="15">
        <f t="shared" si="97"/>
        <v>1358.589966</v>
      </c>
      <c r="R2083" s="15">
        <f t="shared" si="98"/>
        <v>0.69</v>
      </c>
      <c r="T2083" s="3">
        <v>41003</v>
      </c>
      <c r="U2083">
        <v>1398.959961</v>
      </c>
      <c r="V2083" s="9">
        <v>41001</v>
      </c>
      <c r="W2083" s="8">
        <v>0.53</v>
      </c>
    </row>
    <row r="2084" spans="1:23" x14ac:dyDescent="0.4">
      <c r="A2084">
        <v>20120411</v>
      </c>
      <c r="B2084" s="3">
        <f t="shared" si="96"/>
        <v>41010</v>
      </c>
      <c r="C2084">
        <v>2.2370657178475899E-2</v>
      </c>
      <c r="D2084">
        <v>-1.5993490748069002E-2</v>
      </c>
      <c r="E2084">
        <v>-2.05750863938843E-2</v>
      </c>
      <c r="F2084">
        <v>-1.45844045952776E-2</v>
      </c>
      <c r="G2084">
        <v>-1.98018822899797E-2</v>
      </c>
      <c r="H2084">
        <v>-1.6660645333423801E-2</v>
      </c>
      <c r="I2084">
        <v>-2.2931575975129102E-2</v>
      </c>
      <c r="J2084">
        <v>-2.6673593294078798E-2</v>
      </c>
      <c r="K2084">
        <v>-1.5530327292414801E-2</v>
      </c>
      <c r="L2084">
        <v>-2.4339102076441702E-2</v>
      </c>
      <c r="M2084">
        <v>-1.7983390077492001E-2</v>
      </c>
      <c r="N2084">
        <v>-2.1979777634886399E-2</v>
      </c>
      <c r="O2084">
        <v>-2.2354829837452302E-2</v>
      </c>
      <c r="P2084">
        <v>-2.32802033566104E-2</v>
      </c>
      <c r="Q2084" s="15">
        <f t="shared" si="97"/>
        <v>1368.709961</v>
      </c>
      <c r="R2084" s="15">
        <f t="shared" si="98"/>
        <v>0.66</v>
      </c>
      <c r="T2084" s="3">
        <v>41004</v>
      </c>
      <c r="U2084">
        <v>1398.079956</v>
      </c>
      <c r="V2084" s="9">
        <v>41002</v>
      </c>
      <c r="W2084" s="8">
        <v>0.6</v>
      </c>
    </row>
    <row r="2085" spans="1:23" x14ac:dyDescent="0.4">
      <c r="A2085">
        <v>20120412</v>
      </c>
      <c r="B2085" s="3">
        <f t="shared" si="96"/>
        <v>41011</v>
      </c>
      <c r="C2085">
        <v>-2.2363053263338602E-2</v>
      </c>
      <c r="D2085">
        <v>-3.1980906585910102E-2</v>
      </c>
      <c r="E2085">
        <v>-2.5419921271413601E-2</v>
      </c>
      <c r="F2085">
        <v>-3.3340687644367602E-2</v>
      </c>
      <c r="G2085">
        <v>-2.1418015248934798E-2</v>
      </c>
      <c r="H2085">
        <v>-2.4116022158096401E-2</v>
      </c>
      <c r="I2085">
        <v>-2.7077456733417E-2</v>
      </c>
      <c r="J2085">
        <v>-2.5011457848034501E-2</v>
      </c>
      <c r="L2085">
        <v>-2.5053147476579898E-2</v>
      </c>
      <c r="M2085">
        <v>-2.04659600867198E-2</v>
      </c>
      <c r="N2085">
        <v>-2.3610818115996E-2</v>
      </c>
      <c r="O2085">
        <v>-7.6475862879971301E-3</v>
      </c>
      <c r="P2085">
        <v>-2.4757349343600299E-2</v>
      </c>
      <c r="Q2085" s="15">
        <f t="shared" si="97"/>
        <v>1387.5699460000001</v>
      </c>
      <c r="R2085" s="15">
        <f t="shared" si="98"/>
        <v>0.52</v>
      </c>
      <c r="T2085" s="3">
        <v>41008</v>
      </c>
      <c r="U2085">
        <v>1382.1999510000001</v>
      </c>
      <c r="V2085" s="9">
        <v>41003</v>
      </c>
      <c r="W2085" s="8">
        <v>0.67</v>
      </c>
    </row>
    <row r="2086" spans="1:23" x14ac:dyDescent="0.4">
      <c r="A2086">
        <v>20120413</v>
      </c>
      <c r="B2086" s="3">
        <f t="shared" si="96"/>
        <v>41012</v>
      </c>
      <c r="C2086">
        <v>-2.3252332426168199E-2</v>
      </c>
      <c r="D2086">
        <v>-1.15472639285283E-2</v>
      </c>
      <c r="E2086">
        <v>-2.1344711088406298E-2</v>
      </c>
      <c r="F2086">
        <v>-2.52079948466865E-2</v>
      </c>
      <c r="G2086">
        <v>-2.2204461578300801E-2</v>
      </c>
      <c r="H2086">
        <v>-2.9509178014421E-2</v>
      </c>
      <c r="I2086">
        <v>-2.4657163053472202E-2</v>
      </c>
      <c r="J2086">
        <v>-2.30075235895137E-2</v>
      </c>
      <c r="K2086">
        <v>-1.5874049716575401E-2</v>
      </c>
      <c r="L2086">
        <v>-1.3703805900829801E-2</v>
      </c>
      <c r="M2086">
        <v>-2.1748887361415101E-2</v>
      </c>
      <c r="N2086">
        <v>-1.63957888774976E-2</v>
      </c>
      <c r="O2086">
        <v>-1.7445737646367601E-2</v>
      </c>
      <c r="P2086">
        <v>-2.2543851412304E-2</v>
      </c>
      <c r="Q2086" s="15">
        <f t="shared" si="97"/>
        <v>1370.26001</v>
      </c>
      <c r="R2086" s="15">
        <f t="shared" si="98"/>
        <v>0.74</v>
      </c>
      <c r="T2086" s="3">
        <v>41009</v>
      </c>
      <c r="U2086">
        <v>1358.589966</v>
      </c>
      <c r="V2086" s="9">
        <v>41004</v>
      </c>
      <c r="W2086" s="8">
        <v>0.6</v>
      </c>
    </row>
    <row r="2087" spans="1:23" x14ac:dyDescent="0.4">
      <c r="A2087">
        <v>20120416</v>
      </c>
      <c r="B2087" s="3">
        <f t="shared" si="96"/>
        <v>41015</v>
      </c>
      <c r="C2087">
        <v>-1.7965492822194298E-2</v>
      </c>
      <c r="D2087">
        <v>-2.48540193243433E-2</v>
      </c>
      <c r="E2087">
        <v>-2.9510930229066899E-2</v>
      </c>
      <c r="F2087">
        <v>-1.8742986352154802E-2</v>
      </c>
      <c r="G2087">
        <v>-2.37775169122958E-2</v>
      </c>
      <c r="H2087">
        <v>-1.9493667970070402E-2</v>
      </c>
      <c r="I2087">
        <v>-1.31035350166892E-2</v>
      </c>
      <c r="J2087">
        <v>-1.4337399053233699E-2</v>
      </c>
      <c r="K2087">
        <v>-3.0099130124372601E-2</v>
      </c>
      <c r="N2087">
        <v>-1.52259476757258E-2</v>
      </c>
      <c r="O2087">
        <v>-2.0223144085128701E-2</v>
      </c>
      <c r="P2087">
        <v>-1.2480071906093E-2</v>
      </c>
      <c r="Q2087" s="15">
        <f t="shared" si="97"/>
        <v>1369.5699460000001</v>
      </c>
      <c r="R2087" s="15">
        <f t="shared" si="98"/>
        <v>0.7</v>
      </c>
      <c r="T2087" s="3">
        <v>41010</v>
      </c>
      <c r="U2087">
        <v>1368.709961</v>
      </c>
      <c r="V2087" s="9">
        <v>41008</v>
      </c>
      <c r="W2087" s="8">
        <v>0.68</v>
      </c>
    </row>
    <row r="2088" spans="1:23" x14ac:dyDescent="0.4">
      <c r="A2088">
        <v>20120417</v>
      </c>
      <c r="B2088" s="3">
        <f t="shared" si="96"/>
        <v>41016</v>
      </c>
      <c r="C2088">
        <v>1.43309366027119E-3</v>
      </c>
      <c r="D2088">
        <v>-2.1290918335666001E-2</v>
      </c>
      <c r="E2088">
        <v>-2.46244418958841E-2</v>
      </c>
      <c r="F2088">
        <v>-2.2031306189482899E-2</v>
      </c>
      <c r="G2088">
        <v>-2.1234806935017201E-2</v>
      </c>
      <c r="H2088">
        <v>-2.4084462906419399E-2</v>
      </c>
      <c r="I2088">
        <v>-2.5181320616500798E-2</v>
      </c>
      <c r="J2088">
        <v>-2.23939735379848E-2</v>
      </c>
      <c r="K2088">
        <v>-1.8505554008996301E-2</v>
      </c>
      <c r="M2088">
        <v>-1.87743344191269E-2</v>
      </c>
      <c r="N2088">
        <v>-2.4765060373276599E-2</v>
      </c>
      <c r="O2088">
        <v>-2.6454311539419399E-2</v>
      </c>
      <c r="P2088">
        <v>-1.9239134102475599E-2</v>
      </c>
      <c r="Q2088" s="15">
        <f t="shared" si="97"/>
        <v>1390.780029</v>
      </c>
      <c r="R2088" s="15">
        <f t="shared" si="98"/>
        <v>0.59</v>
      </c>
      <c r="T2088" s="3">
        <v>41011</v>
      </c>
      <c r="U2088">
        <v>1387.5699460000001</v>
      </c>
      <c r="V2088" s="9">
        <v>41009</v>
      </c>
      <c r="W2088" s="8">
        <v>0.69</v>
      </c>
    </row>
    <row r="2089" spans="1:23" x14ac:dyDescent="0.4">
      <c r="A2089">
        <v>20120418</v>
      </c>
      <c r="B2089" s="3">
        <f t="shared" si="96"/>
        <v>41017</v>
      </c>
      <c r="C2089">
        <v>-5.0187414625575098E-2</v>
      </c>
      <c r="D2089">
        <v>-2.3461510416765499E-2</v>
      </c>
      <c r="E2089">
        <v>-2.14133726160043E-2</v>
      </c>
      <c r="F2089">
        <v>-3.0381556411518899E-2</v>
      </c>
      <c r="G2089">
        <v>-2.39930475773967E-2</v>
      </c>
      <c r="H2089">
        <v>-1.8755952900026199E-2</v>
      </c>
      <c r="I2089">
        <v>-2.4509931140542202E-2</v>
      </c>
      <c r="J2089">
        <v>-2.63479571993715E-2</v>
      </c>
      <c r="K2089">
        <v>-1.9997217096486702E-2</v>
      </c>
      <c r="L2089">
        <v>-1.8291934768630801E-2</v>
      </c>
      <c r="M2089">
        <v>-3.3563037662557499E-2</v>
      </c>
      <c r="N2089">
        <v>-2.4447086886876301E-2</v>
      </c>
      <c r="O2089">
        <v>-1.3400583039941599E-2</v>
      </c>
      <c r="P2089">
        <v>-2.3055218079346299E-2</v>
      </c>
      <c r="Q2089" s="15">
        <f t="shared" si="97"/>
        <v>1385.1400149999999</v>
      </c>
      <c r="R2089" s="15">
        <f t="shared" si="98"/>
        <v>0.6</v>
      </c>
      <c r="T2089" s="3">
        <v>41012</v>
      </c>
      <c r="U2089">
        <v>1370.26001</v>
      </c>
      <c r="V2089" s="9">
        <v>41010</v>
      </c>
      <c r="W2089" s="8">
        <v>0.66</v>
      </c>
    </row>
    <row r="2090" spans="1:23" x14ac:dyDescent="0.4">
      <c r="A2090">
        <v>20120419</v>
      </c>
      <c r="B2090" s="3">
        <f t="shared" si="96"/>
        <v>41018</v>
      </c>
      <c r="C2090">
        <v>-2.6590370760670001E-2</v>
      </c>
      <c r="D2090">
        <v>-2.42041448364127E-2</v>
      </c>
      <c r="E2090">
        <v>-2.5650501227855602E-2</v>
      </c>
      <c r="F2090">
        <v>-2.4589331812538799E-2</v>
      </c>
      <c r="G2090">
        <v>-1.6339975281056799E-2</v>
      </c>
      <c r="H2090">
        <v>-7.9892196257595107E-3</v>
      </c>
      <c r="I2090">
        <v>-1.73032498508515E-2</v>
      </c>
      <c r="J2090">
        <v>-1.7052108430621101E-2</v>
      </c>
      <c r="K2090">
        <v>-1.9314032406537798E-2</v>
      </c>
      <c r="L2090">
        <v>-1.62064646658945E-2</v>
      </c>
      <c r="M2090">
        <v>-2.07032079085906E-2</v>
      </c>
      <c r="N2090">
        <v>-2.52017078414935E-2</v>
      </c>
      <c r="O2090">
        <v>-3.8927251906093897E-2</v>
      </c>
      <c r="P2090">
        <v>-1.9252122467666201E-2</v>
      </c>
      <c r="Q2090" s="15">
        <f t="shared" si="97"/>
        <v>1376.920044</v>
      </c>
      <c r="R2090" s="15">
        <f t="shared" si="98"/>
        <v>0.67</v>
      </c>
      <c r="T2090" s="3">
        <v>41015</v>
      </c>
      <c r="U2090">
        <v>1369.5699460000001</v>
      </c>
      <c r="V2090" s="9">
        <v>41011</v>
      </c>
      <c r="W2090" s="8">
        <v>0.52</v>
      </c>
    </row>
    <row r="2091" spans="1:23" x14ac:dyDescent="0.4">
      <c r="A2091">
        <v>20120420</v>
      </c>
      <c r="B2091" s="3">
        <f t="shared" si="96"/>
        <v>41019</v>
      </c>
      <c r="C2091">
        <v>5.8676112244765901E-3</v>
      </c>
      <c r="D2091">
        <v>-2.6595967867419201E-2</v>
      </c>
      <c r="E2091">
        <v>-3.4995166784110902E-2</v>
      </c>
      <c r="F2091">
        <v>-2.0824977643881099E-2</v>
      </c>
      <c r="G2091">
        <v>-2.33398088627189E-2</v>
      </c>
      <c r="H2091">
        <v>-3.0168688616127998E-2</v>
      </c>
      <c r="I2091">
        <v>-2.3299910325484299E-2</v>
      </c>
      <c r="J2091">
        <v>-2.6108283535900799E-2</v>
      </c>
      <c r="K2091">
        <v>-1.34373121656343E-2</v>
      </c>
      <c r="L2091">
        <v>-2.0197099411289401E-2</v>
      </c>
      <c r="M2091">
        <v>-3.0101890367342701E-2</v>
      </c>
      <c r="N2091">
        <v>-1.27256426489845E-2</v>
      </c>
      <c r="O2091">
        <v>-1.9201673716603002E-2</v>
      </c>
      <c r="P2091">
        <v>-2.3432417678736699E-2</v>
      </c>
      <c r="Q2091" s="15">
        <f t="shared" si="97"/>
        <v>1378.530029</v>
      </c>
      <c r="R2091" s="15">
        <f t="shared" si="98"/>
        <v>0.65</v>
      </c>
      <c r="T2091" s="3">
        <v>41016</v>
      </c>
      <c r="U2091">
        <v>1390.780029</v>
      </c>
      <c r="V2091" s="9">
        <v>41012</v>
      </c>
      <c r="W2091" s="8">
        <v>0.74</v>
      </c>
    </row>
    <row r="2092" spans="1:23" x14ac:dyDescent="0.4">
      <c r="A2092">
        <v>20120423</v>
      </c>
      <c r="B2092" s="3">
        <f t="shared" si="96"/>
        <v>41022</v>
      </c>
      <c r="C2092">
        <v>-6.9094767503155394E-2</v>
      </c>
      <c r="D2092">
        <v>-2.2938547453311101E-2</v>
      </c>
      <c r="E2092">
        <v>-2.7446346133043201E-2</v>
      </c>
      <c r="F2092">
        <v>-3.0417149583277001E-2</v>
      </c>
      <c r="H2092">
        <v>-2.9715553332758101E-2</v>
      </c>
      <c r="I2092">
        <v>-3.4246945916776302E-2</v>
      </c>
      <c r="J2092">
        <v>-2.6504772146093099E-2</v>
      </c>
      <c r="L2092">
        <v>-2.3846354561740699E-2</v>
      </c>
      <c r="M2092">
        <v>-2.3082534262215199E-2</v>
      </c>
      <c r="N2092">
        <v>-1.8504132249433099E-2</v>
      </c>
      <c r="O2092">
        <v>-3.2109046126926798E-2</v>
      </c>
      <c r="P2092">
        <v>-2.2873094900213699E-2</v>
      </c>
      <c r="Q2092" s="15">
        <f t="shared" si="97"/>
        <v>1366.9399410000001</v>
      </c>
      <c r="R2092" s="15">
        <f t="shared" si="98"/>
        <v>0.6</v>
      </c>
      <c r="T2092" s="3">
        <v>41017</v>
      </c>
      <c r="U2092">
        <v>1385.1400149999999</v>
      </c>
      <c r="V2092" s="9">
        <v>41015</v>
      </c>
      <c r="W2092" s="8">
        <v>0.7</v>
      </c>
    </row>
    <row r="2093" spans="1:23" x14ac:dyDescent="0.4">
      <c r="A2093">
        <v>20120424</v>
      </c>
      <c r="B2093" s="3">
        <f t="shared" si="96"/>
        <v>41023</v>
      </c>
      <c r="C2093">
        <v>-2.14814613352611E-2</v>
      </c>
      <c r="D2093">
        <v>-2.66483353910664E-2</v>
      </c>
      <c r="E2093">
        <v>-1.86625893988972E-2</v>
      </c>
      <c r="F2093">
        <v>-2.5488061942427701E-2</v>
      </c>
      <c r="G2093">
        <v>-3.2140976751870803E-2</v>
      </c>
      <c r="H2093">
        <v>-2.3841265848752399E-2</v>
      </c>
      <c r="L2093">
        <v>-1.9503063992166898E-2</v>
      </c>
      <c r="M2093">
        <v>-1.5381357342541299E-2</v>
      </c>
      <c r="N2093">
        <v>-2.8669875132728499E-2</v>
      </c>
      <c r="O2093">
        <v>-2.7604818962959601E-2</v>
      </c>
      <c r="P2093">
        <v>-2.3767267624503399E-2</v>
      </c>
      <c r="Q2093" s="15">
        <f t="shared" si="97"/>
        <v>1371.969971</v>
      </c>
      <c r="R2093" s="15">
        <f t="shared" si="98"/>
        <v>0.68</v>
      </c>
      <c r="T2093" s="3">
        <v>41018</v>
      </c>
      <c r="U2093">
        <v>1376.920044</v>
      </c>
      <c r="V2093" s="9">
        <v>41016</v>
      </c>
      <c r="W2093" s="8">
        <v>0.59</v>
      </c>
    </row>
    <row r="2094" spans="1:23" x14ac:dyDescent="0.4">
      <c r="A2094">
        <v>20120425</v>
      </c>
      <c r="B2094" s="3">
        <f t="shared" si="96"/>
        <v>41024</v>
      </c>
      <c r="C2094">
        <v>-2.0580193876712099E-2</v>
      </c>
      <c r="D2094">
        <v>-4.4226969469274902E-2</v>
      </c>
      <c r="E2094">
        <v>-1.11508734067895E-2</v>
      </c>
      <c r="F2094">
        <v>-1.97856064913467E-2</v>
      </c>
      <c r="G2094">
        <v>-3.2285602087229297E-2</v>
      </c>
      <c r="H2094">
        <v>-2.2410523965626199E-2</v>
      </c>
      <c r="I2094">
        <v>-2.0782501265428899E-2</v>
      </c>
      <c r="J2094">
        <v>-4.9155721584922298E-2</v>
      </c>
      <c r="K2094">
        <v>-2.67559858827142E-2</v>
      </c>
      <c r="L2094">
        <v>-1.7546595940607201E-2</v>
      </c>
      <c r="M2094">
        <v>-2.52047074884162E-2</v>
      </c>
      <c r="N2094">
        <v>-2.4646589879345999E-2</v>
      </c>
      <c r="O2094">
        <v>-2.1186067199186899E-2</v>
      </c>
      <c r="P2094">
        <v>-3.3593998168295697E-2</v>
      </c>
      <c r="Q2094" s="15">
        <f t="shared" si="97"/>
        <v>1390.6899410000001</v>
      </c>
      <c r="R2094" s="15">
        <f t="shared" si="98"/>
        <v>0.48</v>
      </c>
      <c r="T2094" s="3">
        <v>41019</v>
      </c>
      <c r="U2094">
        <v>1378.530029</v>
      </c>
      <c r="V2094" s="9">
        <v>41017</v>
      </c>
      <c r="W2094" s="8">
        <v>0.6</v>
      </c>
    </row>
    <row r="2095" spans="1:23" x14ac:dyDescent="0.4">
      <c r="A2095">
        <v>20120426</v>
      </c>
      <c r="B2095" s="3">
        <f t="shared" si="96"/>
        <v>41025</v>
      </c>
      <c r="D2095">
        <v>-3.4165555090655698E-2</v>
      </c>
      <c r="E2095">
        <v>-1.52859904264589E-2</v>
      </c>
      <c r="F2095">
        <v>-2.0931377201127001E-2</v>
      </c>
      <c r="G2095">
        <v>-3.0136653150449801E-2</v>
      </c>
      <c r="H2095">
        <v>-2.3350032158888801E-2</v>
      </c>
      <c r="I2095">
        <v>-5.0919825585262701E-2</v>
      </c>
      <c r="J2095">
        <v>-2.2811340733421202E-2</v>
      </c>
      <c r="L2095">
        <v>-3.4155152079791799E-2</v>
      </c>
      <c r="M2095">
        <v>-2.98752301885741E-2</v>
      </c>
      <c r="N2095">
        <v>-3.6242745431357103E-2</v>
      </c>
      <c r="O2095">
        <v>-2.0712467728536299E-2</v>
      </c>
      <c r="P2095">
        <v>-2.3811460248956799E-2</v>
      </c>
      <c r="Q2095" s="15">
        <f t="shared" si="97"/>
        <v>1399.9799800000001</v>
      </c>
      <c r="R2095" s="15">
        <f t="shared" si="98"/>
        <v>0.63</v>
      </c>
      <c r="T2095" s="3">
        <v>41022</v>
      </c>
      <c r="U2095">
        <v>1366.9399410000001</v>
      </c>
      <c r="V2095" s="9">
        <v>41018</v>
      </c>
      <c r="W2095" s="8">
        <v>0.67</v>
      </c>
    </row>
    <row r="2096" spans="1:23" x14ac:dyDescent="0.4">
      <c r="A2096">
        <v>20120427</v>
      </c>
      <c r="B2096" s="3">
        <f t="shared" si="96"/>
        <v>41026</v>
      </c>
      <c r="C2096">
        <v>-2.0228235845493998E-2</v>
      </c>
      <c r="D2096">
        <v>-2.3101324973649001E-2</v>
      </c>
      <c r="E2096">
        <v>-2.43156195935945E-2</v>
      </c>
      <c r="F2096">
        <v>-3.0422434712640702E-2</v>
      </c>
      <c r="G2096">
        <v>-2.2015317004402901E-2</v>
      </c>
      <c r="H2096">
        <v>-2.9438205148988601E-2</v>
      </c>
      <c r="I2096">
        <v>-2.76828320727436E-2</v>
      </c>
      <c r="J2096">
        <v>-2.9729773719543901E-2</v>
      </c>
      <c r="M2096">
        <v>-1.72833005109016E-2</v>
      </c>
      <c r="N2096">
        <v>-1.9818358853022099E-2</v>
      </c>
      <c r="O2096">
        <v>-5.6318023949376197E-2</v>
      </c>
      <c r="P2096">
        <v>-2.1461719353091799E-2</v>
      </c>
      <c r="Q2096" s="15">
        <f t="shared" si="97"/>
        <v>1403.3599850000001</v>
      </c>
      <c r="R2096" s="15">
        <f t="shared" si="98"/>
        <v>0.59</v>
      </c>
      <c r="T2096" s="3">
        <v>41023</v>
      </c>
      <c r="U2096">
        <v>1371.969971</v>
      </c>
      <c r="V2096" s="9">
        <v>41019</v>
      </c>
      <c r="W2096" s="8">
        <v>0.65</v>
      </c>
    </row>
    <row r="2097" spans="1:23" x14ac:dyDescent="0.4">
      <c r="A2097">
        <v>20120430</v>
      </c>
      <c r="B2097" s="3">
        <f t="shared" si="96"/>
        <v>41029</v>
      </c>
      <c r="C2097">
        <v>-7.3780716226153703E-2</v>
      </c>
      <c r="D2097">
        <v>-6.1730357262358704E-3</v>
      </c>
      <c r="E2097">
        <v>-1.70826300041486E-2</v>
      </c>
      <c r="F2097">
        <v>-1.63167195930192E-2</v>
      </c>
      <c r="I2097">
        <v>-2.37780776636465E-2</v>
      </c>
      <c r="K2097">
        <v>-2.52493552566114E-2</v>
      </c>
      <c r="L2097">
        <v>-2.6840617406273502E-2</v>
      </c>
      <c r="M2097">
        <v>-1.9686373504758901E-2</v>
      </c>
      <c r="O2097">
        <v>-2.6606949382814899E-2</v>
      </c>
      <c r="P2097">
        <v>-3.08874741576457E-2</v>
      </c>
      <c r="Q2097" s="15">
        <f t="shared" si="97"/>
        <v>1397.910034</v>
      </c>
      <c r="R2097" s="15">
        <f t="shared" si="98"/>
        <v>0.65</v>
      </c>
      <c r="T2097" s="3">
        <v>41024</v>
      </c>
      <c r="U2097">
        <v>1390.6899410000001</v>
      </c>
      <c r="V2097" s="9">
        <v>41022</v>
      </c>
      <c r="W2097" s="8">
        <v>0.6</v>
      </c>
    </row>
    <row r="2098" spans="1:23" x14ac:dyDescent="0.4">
      <c r="A2098">
        <v>20120501</v>
      </c>
      <c r="B2098" s="3">
        <f t="shared" si="96"/>
        <v>41030</v>
      </c>
      <c r="D2098">
        <v>-3.7441413511602503E-2</v>
      </c>
      <c r="E2098">
        <v>-4.6683858825406301E-2</v>
      </c>
      <c r="F2098">
        <v>-2.3293279932031799E-2</v>
      </c>
      <c r="G2098">
        <v>-2.32678497410417E-2</v>
      </c>
      <c r="H2098">
        <v>-2.43579432552034E-2</v>
      </c>
      <c r="I2098">
        <v>-1.84210829372243E-2</v>
      </c>
      <c r="J2098">
        <v>-2.26862351412595E-2</v>
      </c>
      <c r="K2098">
        <v>-2.1193138575584299E-2</v>
      </c>
      <c r="L2098">
        <v>-1.9303449501123102E-2</v>
      </c>
      <c r="M2098">
        <v>-2.1527710966243199E-2</v>
      </c>
      <c r="N2098">
        <v>-2.1202477505209601E-2</v>
      </c>
      <c r="O2098">
        <v>-6.4421891638662097E-3</v>
      </c>
      <c r="P2098">
        <v>-1.5997493778753601E-2</v>
      </c>
      <c r="Q2098" s="15">
        <f t="shared" si="97"/>
        <v>1405.8199460000001</v>
      </c>
      <c r="R2098" s="15">
        <f t="shared" si="98"/>
        <v>0.68</v>
      </c>
      <c r="T2098" s="3">
        <v>41025</v>
      </c>
      <c r="U2098">
        <v>1399.9799800000001</v>
      </c>
      <c r="V2098" s="9">
        <v>41023</v>
      </c>
      <c r="W2098" s="8">
        <v>0.68</v>
      </c>
    </row>
    <row r="2099" spans="1:23" x14ac:dyDescent="0.4">
      <c r="A2099">
        <v>20120502</v>
      </c>
      <c r="B2099" s="3">
        <f t="shared" si="96"/>
        <v>41031</v>
      </c>
      <c r="D2099">
        <v>-2.5299159952246599E-2</v>
      </c>
      <c r="E2099">
        <v>-1.37928846038552E-2</v>
      </c>
      <c r="G2099">
        <v>-2.2782945838484898E-2</v>
      </c>
      <c r="I2099">
        <v>-4.1423833650698502E-2</v>
      </c>
      <c r="J2099">
        <v>-2.54678913674589E-2</v>
      </c>
      <c r="K2099">
        <v>-1.5552568101999001E-2</v>
      </c>
      <c r="L2099">
        <v>-4.2934001632033703E-2</v>
      </c>
      <c r="M2099">
        <v>-3.3672781920545701E-2</v>
      </c>
      <c r="N2099">
        <v>-2.5129167623666699E-2</v>
      </c>
      <c r="O2099">
        <v>-1.80490683796098E-2</v>
      </c>
      <c r="P2099">
        <v>-2.4723330063125201E-2</v>
      </c>
      <c r="Q2099" s="15">
        <f t="shared" si="97"/>
        <v>1402.3100589999999</v>
      </c>
      <c r="R2099" s="15">
        <f t="shared" si="98"/>
        <v>0.95</v>
      </c>
      <c r="T2099" s="3">
        <v>41026</v>
      </c>
      <c r="U2099">
        <v>1403.3599850000001</v>
      </c>
      <c r="V2099" s="9">
        <v>41024</v>
      </c>
      <c r="W2099" s="8">
        <v>0.48</v>
      </c>
    </row>
    <row r="2100" spans="1:23" x14ac:dyDescent="0.4">
      <c r="A2100">
        <v>20120503</v>
      </c>
      <c r="B2100" s="3">
        <f t="shared" si="96"/>
        <v>41032</v>
      </c>
      <c r="C2100">
        <v>-6.1399101788140099E-2</v>
      </c>
      <c r="D2100">
        <v>-2.9053400690371899E-2</v>
      </c>
      <c r="E2100">
        <v>-2.34406757729205E-2</v>
      </c>
      <c r="F2100">
        <v>-3.1213861045293501E-2</v>
      </c>
      <c r="G2100">
        <v>-3.6539640731048602E-2</v>
      </c>
      <c r="H2100">
        <v>-1.44823255009829E-2</v>
      </c>
      <c r="J2100">
        <v>-2.6500199377528399E-2</v>
      </c>
      <c r="K2100">
        <v>-2.42085540034691E-2</v>
      </c>
      <c r="L2100">
        <v>-3.04770556426113E-2</v>
      </c>
      <c r="M2100">
        <v>-2.5340711274390301E-2</v>
      </c>
      <c r="N2100">
        <v>-2.9266819055676501E-2</v>
      </c>
      <c r="O2100">
        <v>-3.5761045690526003E-2</v>
      </c>
      <c r="P2100">
        <v>-2.3668094185636101E-2</v>
      </c>
      <c r="Q2100" s="15">
        <f t="shared" si="97"/>
        <v>1391.5699460000001</v>
      </c>
      <c r="R2100" s="15">
        <f t="shared" si="98"/>
        <v>0.98</v>
      </c>
      <c r="T2100" s="3">
        <v>41029</v>
      </c>
      <c r="U2100">
        <v>1397.910034</v>
      </c>
      <c r="V2100" s="9">
        <v>41025</v>
      </c>
      <c r="W2100" s="8">
        <v>0.63</v>
      </c>
    </row>
    <row r="2101" spans="1:23" x14ac:dyDescent="0.4">
      <c r="A2101">
        <v>20120504</v>
      </c>
      <c r="B2101" s="3">
        <f t="shared" si="96"/>
        <v>41033</v>
      </c>
      <c r="C2101">
        <v>-4.5167919671011997E-2</v>
      </c>
      <c r="D2101">
        <v>-1.26655541029591E-2</v>
      </c>
      <c r="E2101">
        <v>-2.8600281014245301E-2</v>
      </c>
      <c r="F2101">
        <v>-2.7776034530345599E-2</v>
      </c>
      <c r="G2101">
        <v>-2.0184413578275599E-2</v>
      </c>
      <c r="H2101">
        <v>-9.8604383440238103E-3</v>
      </c>
      <c r="I2101">
        <v>-2.80880399870608E-2</v>
      </c>
      <c r="J2101">
        <v>-2.68610615690076E-2</v>
      </c>
      <c r="K2101">
        <v>-2.4206414951848099E-2</v>
      </c>
      <c r="L2101">
        <v>-3.47558931367754E-2</v>
      </c>
      <c r="M2101">
        <v>-2.5489832741852701E-2</v>
      </c>
      <c r="N2101">
        <v>-2.4133857405968899E-2</v>
      </c>
      <c r="O2101">
        <v>-2.2997559643336999E-2</v>
      </c>
      <c r="P2101">
        <v>-2.0762757873516901E-2</v>
      </c>
      <c r="Q2101" s="15">
        <f t="shared" si="97"/>
        <v>1369.099976</v>
      </c>
      <c r="R2101" s="15">
        <f t="shared" si="98"/>
        <v>0.9</v>
      </c>
      <c r="T2101" s="3">
        <v>41030</v>
      </c>
      <c r="U2101">
        <v>1405.8199460000001</v>
      </c>
      <c r="V2101" s="9">
        <v>41026</v>
      </c>
      <c r="W2101" s="8">
        <v>0.59</v>
      </c>
    </row>
    <row r="2102" spans="1:23" x14ac:dyDescent="0.4">
      <c r="A2102">
        <v>20120507</v>
      </c>
      <c r="B2102" s="3">
        <f t="shared" si="96"/>
        <v>41036</v>
      </c>
      <c r="C2102">
        <v>-4.7115908338323999E-2</v>
      </c>
      <c r="D2102">
        <v>-3.1273440251058597E-2</v>
      </c>
      <c r="E2102">
        <v>-1.71331702807761E-2</v>
      </c>
      <c r="F2102">
        <v>-3.3674185365052497E-2</v>
      </c>
      <c r="G2102">
        <v>-2.52788185603889E-2</v>
      </c>
      <c r="H2102">
        <v>-2.6223601036634198E-2</v>
      </c>
      <c r="I2102">
        <v>-3.0523638720456998E-2</v>
      </c>
      <c r="J2102">
        <v>-2.6422170118081501E-2</v>
      </c>
      <c r="K2102">
        <v>-4.3634697886088702E-2</v>
      </c>
      <c r="L2102">
        <v>-3.4907772770323198E-2</v>
      </c>
      <c r="M2102">
        <v>-2.0138831863097201E-2</v>
      </c>
      <c r="N2102">
        <v>-2.3326610313962E-2</v>
      </c>
      <c r="O2102">
        <v>-1.7864215364315601E-2</v>
      </c>
      <c r="P2102">
        <v>-2.46830950797787E-2</v>
      </c>
      <c r="Q2102" s="15">
        <f t="shared" si="97"/>
        <v>1369.579956</v>
      </c>
      <c r="R2102" s="15">
        <f t="shared" si="98"/>
        <v>0.85</v>
      </c>
      <c r="T2102" s="3">
        <v>41031</v>
      </c>
      <c r="U2102">
        <v>1402.3100589999999</v>
      </c>
      <c r="V2102" s="9">
        <v>41029</v>
      </c>
      <c r="W2102" s="8">
        <v>0.65</v>
      </c>
    </row>
    <row r="2103" spans="1:23" x14ac:dyDescent="0.4">
      <c r="A2103">
        <v>20120508</v>
      </c>
      <c r="B2103" s="3">
        <f t="shared" si="96"/>
        <v>41037</v>
      </c>
      <c r="C2103">
        <v>-6.1037625368039097E-2</v>
      </c>
      <c r="D2103">
        <v>-1.9442621166228202E-2</v>
      </c>
      <c r="E2103">
        <v>-2.1432769435838401E-2</v>
      </c>
      <c r="F2103">
        <v>-6.7468211536336302E-3</v>
      </c>
      <c r="G2103">
        <v>-2.29272724140527E-2</v>
      </c>
      <c r="H2103">
        <v>-3.3242467258523499E-2</v>
      </c>
      <c r="I2103">
        <v>-2.4914774618215799E-2</v>
      </c>
      <c r="J2103">
        <v>-2.24908234757327E-2</v>
      </c>
      <c r="K2103">
        <v>-4.5287235787932999E-2</v>
      </c>
      <c r="L2103">
        <v>-2.2912291016064099E-2</v>
      </c>
      <c r="M2103">
        <v>-5.6141999681508403E-2</v>
      </c>
      <c r="O2103">
        <v>-3.3161811649658798E-2</v>
      </c>
      <c r="P2103">
        <v>-2.43772467210207E-2</v>
      </c>
      <c r="Q2103" s="15">
        <f t="shared" si="97"/>
        <v>1363.719971</v>
      </c>
      <c r="R2103" s="15">
        <f t="shared" si="98"/>
        <v>0.98</v>
      </c>
      <c r="T2103" s="3">
        <v>41032</v>
      </c>
      <c r="U2103">
        <v>1391.5699460000001</v>
      </c>
      <c r="V2103" s="9">
        <v>41030</v>
      </c>
      <c r="W2103" s="8">
        <v>0.68</v>
      </c>
    </row>
    <row r="2104" spans="1:23" x14ac:dyDescent="0.4">
      <c r="A2104">
        <v>20120509</v>
      </c>
      <c r="B2104" s="3">
        <f t="shared" si="96"/>
        <v>41038</v>
      </c>
      <c r="C2104">
        <v>-0.103315670320564</v>
      </c>
      <c r="D2104">
        <v>-6.8936154057204404E-3</v>
      </c>
      <c r="E2104">
        <v>1.0140962478403201E-2</v>
      </c>
      <c r="F2104">
        <v>-2.5165968065205699E-2</v>
      </c>
      <c r="G2104">
        <v>-2.5560214903437802E-2</v>
      </c>
      <c r="H2104">
        <v>-1.26027446634041E-2</v>
      </c>
      <c r="I2104">
        <v>-1.6613846851384999E-2</v>
      </c>
      <c r="J2104">
        <v>-2.71329074356946E-2</v>
      </c>
      <c r="K2104">
        <v>-3.8392955119115599E-2</v>
      </c>
      <c r="L2104">
        <v>-1.66709317386361E-2</v>
      </c>
      <c r="M2104">
        <v>-3.27657493924687E-2</v>
      </c>
      <c r="N2104">
        <v>-1.7617323548482802E-2</v>
      </c>
      <c r="O2104">
        <v>-1.9226047037636699E-2</v>
      </c>
      <c r="P2104">
        <v>-8.2850895550613795E-3</v>
      </c>
      <c r="Q2104" s="15">
        <f t="shared" si="97"/>
        <v>1354.579956</v>
      </c>
      <c r="R2104" s="15">
        <f t="shared" si="98"/>
        <v>0.83</v>
      </c>
      <c r="T2104" s="3">
        <v>41033</v>
      </c>
      <c r="U2104">
        <v>1369.099976</v>
      </c>
      <c r="V2104" s="9">
        <v>41031</v>
      </c>
      <c r="W2104" s="8">
        <v>0.95</v>
      </c>
    </row>
    <row r="2105" spans="1:23" x14ac:dyDescent="0.4">
      <c r="A2105">
        <v>20120510</v>
      </c>
      <c r="B2105" s="3">
        <f t="shared" si="96"/>
        <v>41039</v>
      </c>
      <c r="C2105">
        <v>1.52869800035396E-2</v>
      </c>
      <c r="D2105">
        <v>-2.3220176553933099E-2</v>
      </c>
      <c r="E2105">
        <v>-7.0607408479132303E-3</v>
      </c>
      <c r="F2105">
        <v>-1.64890738472642E-2</v>
      </c>
      <c r="G2105">
        <v>-2.6655858655914199E-2</v>
      </c>
      <c r="H2105">
        <v>-3.4679985467206603E-2</v>
      </c>
      <c r="I2105">
        <v>-3.56930371644128E-2</v>
      </c>
      <c r="J2105">
        <v>-4.2751819824636897E-2</v>
      </c>
      <c r="K2105">
        <v>-3.0622253774508199E-2</v>
      </c>
      <c r="L2105">
        <v>-1.6061185545290301E-2</v>
      </c>
      <c r="M2105">
        <v>-1.5771543536452201E-2</v>
      </c>
      <c r="N2105">
        <v>-1.6578078014529301E-2</v>
      </c>
      <c r="O2105">
        <v>-2.07154856409138E-2</v>
      </c>
      <c r="P2105">
        <v>-1.3544106008115999E-2</v>
      </c>
      <c r="Q2105" s="15">
        <f t="shared" si="97"/>
        <v>1357.98999</v>
      </c>
      <c r="R2105" s="15">
        <f t="shared" si="98"/>
        <v>0.83</v>
      </c>
      <c r="T2105" s="3">
        <v>41036</v>
      </c>
      <c r="U2105">
        <v>1369.579956</v>
      </c>
      <c r="V2105" s="9">
        <v>41032</v>
      </c>
      <c r="W2105" s="8">
        <v>0.98</v>
      </c>
    </row>
    <row r="2106" spans="1:23" x14ac:dyDescent="0.4">
      <c r="A2106">
        <v>20120511</v>
      </c>
      <c r="B2106" s="3">
        <f t="shared" si="96"/>
        <v>41040</v>
      </c>
      <c r="C2106">
        <v>-4.9825557965056201E-2</v>
      </c>
      <c r="D2106">
        <v>-3.1993899857329602E-2</v>
      </c>
      <c r="E2106">
        <v>-4.4920484936558903E-2</v>
      </c>
      <c r="F2106">
        <v>-1.2849494058019001E-2</v>
      </c>
      <c r="G2106">
        <v>-2.2142898075060799E-2</v>
      </c>
      <c r="H2106">
        <v>-6.4795295848230601E-3</v>
      </c>
      <c r="I2106">
        <v>-1.70716104435737E-2</v>
      </c>
      <c r="K2106">
        <v>-2.0706932675032999E-2</v>
      </c>
      <c r="L2106">
        <v>-1.8215576639831001E-2</v>
      </c>
      <c r="M2106">
        <v>-1.43257068838431E-2</v>
      </c>
      <c r="N2106">
        <v>-1.7956232748281301E-2</v>
      </c>
      <c r="O2106">
        <v>-2.26807632113116E-2</v>
      </c>
      <c r="P2106">
        <v>-2.4106253142780101E-2</v>
      </c>
      <c r="Q2106" s="15">
        <f t="shared" si="97"/>
        <v>1353.3900149999999</v>
      </c>
      <c r="R2106" s="15">
        <f t="shared" si="98"/>
        <v>0.89</v>
      </c>
      <c r="T2106" s="3">
        <v>41037</v>
      </c>
      <c r="U2106">
        <v>1363.719971</v>
      </c>
      <c r="V2106" s="9">
        <v>41033</v>
      </c>
      <c r="W2106" s="8">
        <v>0.9</v>
      </c>
    </row>
    <row r="2107" spans="1:23" x14ac:dyDescent="0.4">
      <c r="A2107">
        <v>20120514</v>
      </c>
      <c r="B2107" s="3">
        <f t="shared" si="96"/>
        <v>41043</v>
      </c>
      <c r="C2107">
        <v>-6.3383150092658005E-2</v>
      </c>
      <c r="D2107">
        <v>-2.1947927829203202E-2</v>
      </c>
      <c r="E2107">
        <v>-1.6515355615646501E-2</v>
      </c>
      <c r="F2107">
        <v>-2.6026460343948701E-2</v>
      </c>
      <c r="G2107">
        <v>-3.86457562004505E-2</v>
      </c>
      <c r="H2107">
        <v>-1.9008527708650701E-2</v>
      </c>
      <c r="I2107">
        <v>-2.0489150895964901E-2</v>
      </c>
      <c r="J2107">
        <v>-1.7694061484648499E-2</v>
      </c>
      <c r="K2107">
        <v>-1.01536728210815E-2</v>
      </c>
      <c r="L2107">
        <v>-6.1877919254023903E-2</v>
      </c>
      <c r="M2107">
        <v>-1.8366779765995898E-2</v>
      </c>
      <c r="N2107">
        <v>-2.5444907168127799E-2</v>
      </c>
      <c r="O2107">
        <v>-1.02811953960639E-2</v>
      </c>
      <c r="P2107">
        <v>-1.78088658344084E-2</v>
      </c>
      <c r="Q2107" s="15">
        <f t="shared" si="97"/>
        <v>1338.349976</v>
      </c>
      <c r="R2107" s="15">
        <f t="shared" si="98"/>
        <v>0.83</v>
      </c>
      <c r="T2107" s="3">
        <v>41038</v>
      </c>
      <c r="U2107">
        <v>1354.579956</v>
      </c>
      <c r="V2107" s="9">
        <v>41036</v>
      </c>
      <c r="W2107" s="8">
        <v>0.85</v>
      </c>
    </row>
    <row r="2108" spans="1:23" x14ac:dyDescent="0.4">
      <c r="A2108">
        <v>20120515</v>
      </c>
      <c r="B2108" s="3">
        <f t="shared" si="96"/>
        <v>41044</v>
      </c>
      <c r="C2108">
        <v>-4.6204294396688397E-2</v>
      </c>
      <c r="D2108">
        <v>-1.11936119795888E-2</v>
      </c>
      <c r="E2108">
        <v>-3.4684026211423698E-2</v>
      </c>
      <c r="F2108">
        <v>-1.0043205990620399E-2</v>
      </c>
      <c r="G2108">
        <v>-1.48259834641445E-2</v>
      </c>
      <c r="H2108">
        <v>-2.1109816347901701E-2</v>
      </c>
      <c r="I2108">
        <v>-1.9444634585677901E-2</v>
      </c>
      <c r="J2108">
        <v>-1.4896411686386099E-3</v>
      </c>
      <c r="K2108">
        <v>-2.0717420574200601E-2</v>
      </c>
      <c r="L2108">
        <v>-8.6372887479255409E-3</v>
      </c>
      <c r="M2108">
        <v>-2.2596897003131299E-2</v>
      </c>
      <c r="N2108">
        <v>-1.05406523017927E-2</v>
      </c>
      <c r="O2108">
        <v>-1.12211482645102E-2</v>
      </c>
      <c r="P2108">
        <v>-2.0161063935732901E-2</v>
      </c>
      <c r="Q2108" s="15">
        <f t="shared" si="97"/>
        <v>1330.660034</v>
      </c>
      <c r="R2108" s="15">
        <f t="shared" si="98"/>
        <v>0.8</v>
      </c>
      <c r="T2108" s="3">
        <v>41039</v>
      </c>
      <c r="U2108">
        <v>1357.98999</v>
      </c>
      <c r="V2108" s="9">
        <v>41037</v>
      </c>
      <c r="W2108" s="8">
        <v>0.98</v>
      </c>
    </row>
    <row r="2109" spans="1:23" x14ac:dyDescent="0.4">
      <c r="A2109">
        <v>20120516</v>
      </c>
      <c r="B2109" s="3">
        <f t="shared" si="96"/>
        <v>41045</v>
      </c>
      <c r="C2109">
        <v>1.01470883103362E-2</v>
      </c>
      <c r="D2109">
        <v>-1.7555738765290499E-2</v>
      </c>
      <c r="E2109">
        <v>-1.2163655250378999E-2</v>
      </c>
      <c r="F2109">
        <v>-4.7033496713570697E-3</v>
      </c>
      <c r="G2109">
        <v>-1.01227342805919E-2</v>
      </c>
      <c r="H2109">
        <v>-1.8495625173140101E-2</v>
      </c>
      <c r="I2109">
        <v>-1.6799042238701E-2</v>
      </c>
      <c r="J2109">
        <v>-6.84071239167039E-4</v>
      </c>
      <c r="K2109">
        <v>-8.4314982105988499E-3</v>
      </c>
      <c r="L2109">
        <v>-3.3297869209011101E-2</v>
      </c>
      <c r="M2109">
        <v>-1.3189369956373201E-2</v>
      </c>
      <c r="N2109">
        <v>-1.6048470642166E-2</v>
      </c>
      <c r="O2109">
        <v>-2.29346319560724E-3</v>
      </c>
      <c r="P2109">
        <v>-1.6822533065679102E-2</v>
      </c>
      <c r="Q2109" s="15">
        <f t="shared" si="97"/>
        <v>1324.8000489999999</v>
      </c>
      <c r="R2109" s="15">
        <f t="shared" si="98"/>
        <v>0.87</v>
      </c>
      <c r="T2109" s="3">
        <v>41040</v>
      </c>
      <c r="U2109">
        <v>1353.3900149999999</v>
      </c>
      <c r="V2109" s="9">
        <v>41038</v>
      </c>
      <c r="W2109" s="8">
        <v>0.83</v>
      </c>
    </row>
    <row r="2110" spans="1:23" x14ac:dyDescent="0.4">
      <c r="A2110">
        <v>20120517</v>
      </c>
      <c r="B2110" s="3">
        <f t="shared" si="96"/>
        <v>41046</v>
      </c>
      <c r="C2110">
        <v>-1.5141834783248299E-2</v>
      </c>
      <c r="D2110">
        <v>-1.2148690435049399E-2</v>
      </c>
      <c r="E2110">
        <v>-4.2122877419126601E-3</v>
      </c>
      <c r="F2110">
        <v>-1.54853442523706E-2</v>
      </c>
      <c r="G2110">
        <v>1.3787190170305901E-2</v>
      </c>
      <c r="H2110">
        <v>-1.6203934622354099E-2</v>
      </c>
      <c r="I2110">
        <v>-1.52601340837135E-2</v>
      </c>
      <c r="J2110">
        <v>-2.9508319581439901E-2</v>
      </c>
      <c r="K2110">
        <v>-1.29233817169762E-2</v>
      </c>
      <c r="L2110">
        <v>6.3346074184784799E-4</v>
      </c>
      <c r="M2110">
        <v>-1.4095658898955501E-2</v>
      </c>
      <c r="N2110">
        <v>-1.3553054789630301E-2</v>
      </c>
      <c r="O2110">
        <v>-9.1357260450495407E-3</v>
      </c>
      <c r="P2110">
        <v>-8.8861108785959503E-3</v>
      </c>
      <c r="Q2110" s="15">
        <f t="shared" si="97"/>
        <v>1304.8599850000001</v>
      </c>
      <c r="R2110" s="15">
        <f t="shared" si="98"/>
        <v>0.86</v>
      </c>
      <c r="T2110" s="3">
        <v>41043</v>
      </c>
      <c r="U2110">
        <v>1338.349976</v>
      </c>
      <c r="V2110" s="9">
        <v>41039</v>
      </c>
      <c r="W2110" s="8">
        <v>0.83</v>
      </c>
    </row>
    <row r="2111" spans="1:23" x14ac:dyDescent="0.4">
      <c r="A2111">
        <v>20120518</v>
      </c>
      <c r="B2111" s="3">
        <f t="shared" si="96"/>
        <v>41047</v>
      </c>
      <c r="C2111">
        <v>-1.56399121328573E-2</v>
      </c>
      <c r="E2111">
        <v>-2.0059810359296701E-2</v>
      </c>
      <c r="G2111">
        <v>-5.1786503631884799E-2</v>
      </c>
      <c r="H2111">
        <v>-2.7410794327992798E-2</v>
      </c>
      <c r="M2111">
        <v>-3.8441837998303398E-2</v>
      </c>
      <c r="O2111">
        <v>-3.7461160920981E-2</v>
      </c>
      <c r="P2111">
        <v>-2.0836467557489101E-2</v>
      </c>
      <c r="Q2111" s="15">
        <f t="shared" si="97"/>
        <v>1295.219971</v>
      </c>
      <c r="R2111" s="15">
        <f t="shared" si="98"/>
        <v>0.95</v>
      </c>
      <c r="T2111" s="3">
        <v>41044</v>
      </c>
      <c r="U2111">
        <v>1330.660034</v>
      </c>
      <c r="V2111" s="9">
        <v>41040</v>
      </c>
      <c r="W2111" s="8">
        <v>0.89</v>
      </c>
    </row>
    <row r="2112" spans="1:23" x14ac:dyDescent="0.4">
      <c r="A2112">
        <v>20120521</v>
      </c>
      <c r="B2112" s="3">
        <f t="shared" si="96"/>
        <v>41050</v>
      </c>
      <c r="D2112">
        <v>-6.75422121187646E-2</v>
      </c>
      <c r="E2112">
        <v>-2.35566990753601E-2</v>
      </c>
      <c r="F2112">
        <v>-2.6439469105966801E-2</v>
      </c>
      <c r="H2112">
        <v>-3.1664201712622901E-2</v>
      </c>
      <c r="J2112">
        <v>-3.47464127661294E-2</v>
      </c>
      <c r="L2112">
        <v>-7.0545013844577106E-2</v>
      </c>
      <c r="M2112">
        <v>-3.0703699604555299E-2</v>
      </c>
      <c r="N2112">
        <v>-3.0666166031561099E-2</v>
      </c>
      <c r="Q2112" s="15">
        <f t="shared" si="97"/>
        <v>1315.98999</v>
      </c>
      <c r="R2112" s="15">
        <f t="shared" si="98"/>
        <v>0.55000000000000004</v>
      </c>
      <c r="T2112" s="3">
        <v>41045</v>
      </c>
      <c r="U2112">
        <v>1324.8000489999999</v>
      </c>
      <c r="V2112" s="9">
        <v>41043</v>
      </c>
      <c r="W2112" s="8">
        <v>0.83</v>
      </c>
    </row>
    <row r="2113" spans="1:23" x14ac:dyDescent="0.4">
      <c r="A2113">
        <v>20120522</v>
      </c>
      <c r="B2113" s="3">
        <f t="shared" si="96"/>
        <v>41051</v>
      </c>
      <c r="D2113">
        <v>-4.9723761499327002E-2</v>
      </c>
      <c r="E2113">
        <v>-2.34758938547148E-2</v>
      </c>
      <c r="I2113">
        <v>-3.6206706892571501E-2</v>
      </c>
      <c r="K2113">
        <v>-3.9262368604323701E-2</v>
      </c>
      <c r="M2113">
        <v>-3.1510377160497302E-2</v>
      </c>
      <c r="N2113">
        <v>-2.2118719803072E-2</v>
      </c>
      <c r="O2113">
        <v>-2.2761895391033699E-2</v>
      </c>
      <c r="Q2113" s="15">
        <f t="shared" si="97"/>
        <v>1316.630005</v>
      </c>
      <c r="R2113" s="15">
        <f t="shared" si="98"/>
        <v>0.64</v>
      </c>
      <c r="T2113" s="3">
        <v>41046</v>
      </c>
      <c r="U2113">
        <v>1304.8599850000001</v>
      </c>
      <c r="V2113" s="9">
        <v>41044</v>
      </c>
      <c r="W2113" s="8">
        <v>0.8</v>
      </c>
    </row>
    <row r="2114" spans="1:23" x14ac:dyDescent="0.4">
      <c r="A2114">
        <v>20120523</v>
      </c>
      <c r="B2114" s="3">
        <f t="shared" ref="B2114:B2177" si="99">DATE(LEFT(A2114, 4),RIGHT(LEFT(A2114,6),2),RIGHT(A2114, 2))</f>
        <v>41052</v>
      </c>
      <c r="E2114">
        <v>-2.1679449592400701E-2</v>
      </c>
      <c r="F2114">
        <v>-3.05235929924817E-2</v>
      </c>
      <c r="I2114">
        <v>-3.2553204433438301E-2</v>
      </c>
      <c r="K2114">
        <v>-1.9833879376652999E-2</v>
      </c>
      <c r="N2114">
        <v>-7.0617682473735205E-2</v>
      </c>
      <c r="P2114">
        <v>-2.2554836777467401E-2</v>
      </c>
      <c r="Q2114" s="15">
        <f t="shared" si="97"/>
        <v>1318.8599850000001</v>
      </c>
      <c r="R2114" s="15">
        <f t="shared" si="98"/>
        <v>0.74</v>
      </c>
      <c r="T2114" s="3">
        <v>41047</v>
      </c>
      <c r="U2114">
        <v>1295.219971</v>
      </c>
      <c r="V2114" s="9">
        <v>41045</v>
      </c>
      <c r="W2114" s="8">
        <v>0.87</v>
      </c>
    </row>
    <row r="2115" spans="1:23" x14ac:dyDescent="0.4">
      <c r="A2115">
        <v>20120524</v>
      </c>
      <c r="B2115" s="3">
        <f t="shared" si="99"/>
        <v>41053</v>
      </c>
      <c r="E2115">
        <v>-3.4246163940254697E-2</v>
      </c>
      <c r="F2115">
        <v>-4.6992174068643797E-2</v>
      </c>
      <c r="H2115">
        <v>-2.6343281073226699E-2</v>
      </c>
      <c r="J2115">
        <v>-6.8056497467857094E-2</v>
      </c>
      <c r="N2115">
        <v>-3.1769441715200401E-2</v>
      </c>
      <c r="Q2115" s="15">
        <f t="shared" ref="Q2115:Q2178" si="100">INDEX($U$2:$U$4000, MATCH(B2115,$T$2:$T$4000,0) )</f>
        <v>1320.6800539999999</v>
      </c>
      <c r="R2115" s="15">
        <f t="shared" ref="R2115:R2178" si="101">INDEX($W$2:$W$3552, MATCH(B2115,$V$2:$V$3552,0) )</f>
        <v>0.75</v>
      </c>
      <c r="T2115" s="3">
        <v>41050</v>
      </c>
      <c r="U2115">
        <v>1315.98999</v>
      </c>
      <c r="V2115" s="9">
        <v>41046</v>
      </c>
      <c r="W2115" s="8">
        <v>0.86</v>
      </c>
    </row>
    <row r="2116" spans="1:23" x14ac:dyDescent="0.4">
      <c r="A2116">
        <v>20120525</v>
      </c>
      <c r="B2116" s="3">
        <f t="shared" si="99"/>
        <v>41054</v>
      </c>
      <c r="E2116">
        <v>-1.7838386979956499E-2</v>
      </c>
      <c r="G2116">
        <v>-2.2586588186649801E-2</v>
      </c>
      <c r="K2116">
        <v>-2.4971181690501301E-2</v>
      </c>
      <c r="M2116">
        <v>-1.9162600347809099E-2</v>
      </c>
      <c r="P2116">
        <v>-2.1453035130507801E-2</v>
      </c>
      <c r="Q2116" s="15">
        <f t="shared" si="100"/>
        <v>1317.8199460000001</v>
      </c>
      <c r="R2116" s="15">
        <f t="shared" si="101"/>
        <v>0.66</v>
      </c>
      <c r="T2116" s="3">
        <v>41051</v>
      </c>
      <c r="U2116">
        <v>1316.630005</v>
      </c>
      <c r="V2116" s="9">
        <v>41047</v>
      </c>
      <c r="W2116" s="8">
        <v>0.95</v>
      </c>
    </row>
    <row r="2117" spans="1:23" x14ac:dyDescent="0.4">
      <c r="A2117">
        <v>20120529</v>
      </c>
      <c r="B2117" s="3">
        <f t="shared" si="99"/>
        <v>41058</v>
      </c>
      <c r="D2117">
        <v>-2.3439609255076502E-2</v>
      </c>
      <c r="H2117">
        <v>-4.1600602649023703E-2</v>
      </c>
      <c r="L2117">
        <v>-3.4940302892899899E-2</v>
      </c>
      <c r="N2117">
        <v>-2.7214776904068001E-2</v>
      </c>
      <c r="Q2117" s="15">
        <f t="shared" si="100"/>
        <v>1332.420044</v>
      </c>
      <c r="R2117" s="15">
        <f t="shared" si="101"/>
        <v>0.68</v>
      </c>
      <c r="T2117" s="3">
        <v>41052</v>
      </c>
      <c r="U2117">
        <v>1318.8599850000001</v>
      </c>
      <c r="V2117" s="9">
        <v>41050</v>
      </c>
      <c r="W2117" s="8">
        <v>0.55000000000000004</v>
      </c>
    </row>
    <row r="2118" spans="1:23" x14ac:dyDescent="0.4">
      <c r="A2118">
        <v>20120530</v>
      </c>
      <c r="B2118" s="3">
        <f t="shared" si="99"/>
        <v>41059</v>
      </c>
      <c r="D2118">
        <v>-1.9895342956105899E-2</v>
      </c>
      <c r="E2118">
        <v>-1.4937212519863701E-2</v>
      </c>
      <c r="F2118">
        <v>-4.5424053265091302E-2</v>
      </c>
      <c r="N2118">
        <v>-4.4972692848385398E-2</v>
      </c>
      <c r="P2118">
        <v>-1.28525982291326E-2</v>
      </c>
      <c r="Q2118" s="15">
        <f t="shared" si="100"/>
        <v>1313.3199460000001</v>
      </c>
      <c r="R2118" s="15">
        <f t="shared" si="101"/>
        <v>0.77</v>
      </c>
      <c r="T2118" s="3">
        <v>41053</v>
      </c>
      <c r="U2118">
        <v>1320.6800539999999</v>
      </c>
      <c r="V2118" s="9">
        <v>41051</v>
      </c>
      <c r="W2118" s="8">
        <v>0.64</v>
      </c>
    </row>
    <row r="2119" spans="1:23" x14ac:dyDescent="0.4">
      <c r="A2119">
        <v>20120531</v>
      </c>
      <c r="B2119" s="3">
        <f t="shared" si="99"/>
        <v>41060</v>
      </c>
      <c r="D2119">
        <v>-3.2420454805868297E-2</v>
      </c>
      <c r="E2119">
        <v>-4.9559231638724298E-2</v>
      </c>
      <c r="J2119">
        <v>-2.0082669340551199E-2</v>
      </c>
      <c r="K2119">
        <v>-1.95101641333786E-2</v>
      </c>
      <c r="P2119">
        <v>-1.80376899009882E-2</v>
      </c>
      <c r="Q2119" s="15">
        <f t="shared" si="100"/>
        <v>1310.329956</v>
      </c>
      <c r="R2119" s="15">
        <f t="shared" si="101"/>
        <v>0.78</v>
      </c>
      <c r="T2119" s="3">
        <v>41054</v>
      </c>
      <c r="U2119">
        <v>1317.8199460000001</v>
      </c>
      <c r="V2119" s="9">
        <v>41052</v>
      </c>
      <c r="W2119" s="8">
        <v>0.74</v>
      </c>
    </row>
    <row r="2120" spans="1:23" x14ac:dyDescent="0.4">
      <c r="A2120">
        <v>20120601</v>
      </c>
      <c r="B2120" s="3">
        <f t="shared" si="99"/>
        <v>41061</v>
      </c>
      <c r="C2120">
        <v>-3.4975805874981503E-2</v>
      </c>
      <c r="D2120">
        <v>-2.5510499514590598E-2</v>
      </c>
      <c r="E2120">
        <v>-1.93932356127232E-2</v>
      </c>
      <c r="F2120">
        <v>-2.08078152032539E-2</v>
      </c>
      <c r="H2120">
        <v>-2.03628781769629E-2</v>
      </c>
      <c r="I2120">
        <v>-2.0381714853302198E-2</v>
      </c>
      <c r="J2120">
        <v>-1.4170223363517099E-2</v>
      </c>
      <c r="L2120">
        <v>-2.17931632534148E-2</v>
      </c>
      <c r="M2120">
        <v>-2.37591504718675E-2</v>
      </c>
      <c r="N2120">
        <v>-2.0297657571162399E-2</v>
      </c>
      <c r="P2120">
        <v>-2.40337292598191E-2</v>
      </c>
      <c r="Q2120" s="15">
        <f t="shared" si="100"/>
        <v>1278.040039</v>
      </c>
      <c r="R2120" s="15">
        <f t="shared" si="101"/>
        <v>0.86</v>
      </c>
      <c r="T2120" s="3">
        <v>41058</v>
      </c>
      <c r="U2120">
        <v>1332.420044</v>
      </c>
      <c r="V2120" s="9">
        <v>41053</v>
      </c>
      <c r="W2120" s="8">
        <v>0.75</v>
      </c>
    </row>
    <row r="2121" spans="1:23" x14ac:dyDescent="0.4">
      <c r="A2121">
        <v>20120604</v>
      </c>
      <c r="B2121" s="3">
        <f t="shared" si="99"/>
        <v>41064</v>
      </c>
      <c r="C2121">
        <v>-2.2837860689950199E-2</v>
      </c>
      <c r="D2121">
        <v>-1.6356175984318901E-2</v>
      </c>
      <c r="E2121">
        <v>-1.9796079104338199E-2</v>
      </c>
      <c r="F2121">
        <v>-2.2979433164337301E-2</v>
      </c>
      <c r="H2121">
        <v>-3.5557492738828501E-2</v>
      </c>
      <c r="K2121">
        <v>-4.8500144602244603E-2</v>
      </c>
      <c r="O2121">
        <v>-2.0592321756086801E-2</v>
      </c>
      <c r="P2121">
        <v>-1.9866584914601498E-2</v>
      </c>
      <c r="Q2121" s="15">
        <f t="shared" si="100"/>
        <v>1278.1800539999999</v>
      </c>
      <c r="R2121" s="15">
        <f t="shared" si="101"/>
        <v>0.75</v>
      </c>
      <c r="T2121" s="3">
        <v>41059</v>
      </c>
      <c r="U2121">
        <v>1313.3199460000001</v>
      </c>
      <c r="V2121" s="9">
        <v>41054</v>
      </c>
      <c r="W2121" s="8">
        <v>0.66</v>
      </c>
    </row>
    <row r="2122" spans="1:23" x14ac:dyDescent="0.4">
      <c r="A2122">
        <v>20120605</v>
      </c>
      <c r="B2122" s="3">
        <f t="shared" si="99"/>
        <v>41065</v>
      </c>
      <c r="D2122">
        <v>-2.60568594393987E-2</v>
      </c>
      <c r="E2122">
        <v>-1.40732460587329E-2</v>
      </c>
      <c r="O2122">
        <v>-4.5767808131375702E-2</v>
      </c>
      <c r="P2122">
        <v>-4.4810211133210202E-2</v>
      </c>
      <c r="Q2122" s="15">
        <f t="shared" si="100"/>
        <v>1285.5</v>
      </c>
      <c r="R2122" s="15">
        <f t="shared" si="101"/>
        <v>0.7</v>
      </c>
      <c r="T2122" s="3">
        <v>41060</v>
      </c>
      <c r="U2122">
        <v>1310.329956</v>
      </c>
      <c r="V2122" s="9">
        <v>41058</v>
      </c>
      <c r="W2122" s="8">
        <v>0.68</v>
      </c>
    </row>
    <row r="2123" spans="1:23" x14ac:dyDescent="0.4">
      <c r="A2123">
        <v>20120606</v>
      </c>
      <c r="B2123" s="3">
        <f t="shared" si="99"/>
        <v>41066</v>
      </c>
      <c r="C2123">
        <v>4.8704267062460501E-3</v>
      </c>
      <c r="D2123">
        <v>-1.5833512111475701E-2</v>
      </c>
      <c r="E2123">
        <v>-1.5450542138603999E-2</v>
      </c>
      <c r="G2123">
        <v>-2.21737944111953E-2</v>
      </c>
      <c r="P2123">
        <v>-3.1754392006233097E-2</v>
      </c>
      <c r="Q2123" s="15">
        <f t="shared" si="100"/>
        <v>1315.130005</v>
      </c>
      <c r="R2123" s="15">
        <f t="shared" si="101"/>
        <v>0.67</v>
      </c>
      <c r="T2123" s="3">
        <v>41061</v>
      </c>
      <c r="U2123">
        <v>1278.040039</v>
      </c>
      <c r="V2123" s="9">
        <v>41059</v>
      </c>
      <c r="W2123" s="8">
        <v>0.77</v>
      </c>
    </row>
    <row r="2124" spans="1:23" x14ac:dyDescent="0.4">
      <c r="A2124">
        <v>20120607</v>
      </c>
      <c r="B2124" s="3">
        <f t="shared" si="99"/>
        <v>41067</v>
      </c>
      <c r="C2124">
        <v>1.22502478304586E-2</v>
      </c>
      <c r="D2124">
        <v>-1.67683097037537E-2</v>
      </c>
      <c r="E2124">
        <v>-5.9052275014865499E-2</v>
      </c>
      <c r="F2124">
        <v>-2.9651178877164501E-2</v>
      </c>
      <c r="G2124">
        <v>-1.6908148398869199E-2</v>
      </c>
      <c r="H2124">
        <v>-1.42717081948961E-2</v>
      </c>
      <c r="I2124">
        <v>-2.4650929627609699E-2</v>
      </c>
      <c r="J2124">
        <v>-1.9549217138010399E-2</v>
      </c>
      <c r="K2124">
        <v>-4.5764042839043201E-2</v>
      </c>
      <c r="N2124">
        <v>-3.1598776971980602E-2</v>
      </c>
      <c r="O2124">
        <v>-2.19236256717785E-2</v>
      </c>
      <c r="P2124">
        <v>-1.9014237658318799E-2</v>
      </c>
      <c r="Q2124" s="15">
        <f t="shared" si="100"/>
        <v>1314.98999</v>
      </c>
      <c r="R2124" s="15">
        <f t="shared" si="101"/>
        <v>0.65</v>
      </c>
      <c r="T2124" s="3">
        <v>41064</v>
      </c>
      <c r="U2124">
        <v>1278.1800539999999</v>
      </c>
      <c r="V2124" s="9">
        <v>41060</v>
      </c>
      <c r="W2124" s="8">
        <v>0.78</v>
      </c>
    </row>
    <row r="2125" spans="1:23" x14ac:dyDescent="0.4">
      <c r="A2125">
        <v>20120608</v>
      </c>
      <c r="B2125" s="3">
        <f t="shared" si="99"/>
        <v>41068</v>
      </c>
      <c r="C2125">
        <v>-2.2307091073443499E-2</v>
      </c>
      <c r="D2125">
        <v>-3.7668041566239902E-2</v>
      </c>
      <c r="E2125">
        <v>-1.89675271277828E-2</v>
      </c>
      <c r="F2125">
        <v>-4.2853348705469599E-2</v>
      </c>
      <c r="H2125">
        <v>-2.95957506206419E-2</v>
      </c>
      <c r="I2125">
        <v>-3.0923264072754201E-2</v>
      </c>
      <c r="K2125">
        <v>-1.8228704550219198E-2</v>
      </c>
      <c r="M2125">
        <v>-3.1491377991348303E-2</v>
      </c>
      <c r="O2125">
        <v>-2.0527827958574999E-2</v>
      </c>
      <c r="P2125">
        <v>-1.7090490323171999E-2</v>
      </c>
      <c r="Q2125" s="15">
        <f t="shared" si="100"/>
        <v>1325.660034</v>
      </c>
      <c r="R2125" s="15">
        <f t="shared" si="101"/>
        <v>0.76</v>
      </c>
      <c r="T2125" s="3">
        <v>41065</v>
      </c>
      <c r="U2125">
        <v>1285.5</v>
      </c>
      <c r="V2125" s="9">
        <v>41061</v>
      </c>
      <c r="W2125" s="8">
        <v>0.86</v>
      </c>
    </row>
    <row r="2126" spans="1:23" x14ac:dyDescent="0.4">
      <c r="A2126">
        <v>20120611</v>
      </c>
      <c r="B2126" s="3">
        <f t="shared" si="99"/>
        <v>41071</v>
      </c>
      <c r="C2126">
        <v>-3.5860715730049899E-3</v>
      </c>
      <c r="D2126">
        <v>-2.1961816353386801E-2</v>
      </c>
      <c r="E2126">
        <v>-2.1963618795911799E-2</v>
      </c>
      <c r="F2126">
        <v>-1.7789880397708398E-2</v>
      </c>
      <c r="G2126">
        <v>-2.3851442859614901E-2</v>
      </c>
      <c r="H2126">
        <v>-3.7475220425419398E-2</v>
      </c>
      <c r="I2126">
        <v>-2.6722451279940801E-2</v>
      </c>
      <c r="J2126">
        <v>-3.3410907929772797E-2</v>
      </c>
      <c r="K2126">
        <v>-1.06461692251342E-2</v>
      </c>
      <c r="L2126">
        <v>-3.5167347511887999E-2</v>
      </c>
      <c r="N2126">
        <v>-2.5675498577932099E-2</v>
      </c>
      <c r="O2126">
        <v>-2.8835846753119201E-2</v>
      </c>
      <c r="P2126">
        <v>-1.28103644856223E-2</v>
      </c>
      <c r="Q2126" s="15">
        <f t="shared" si="100"/>
        <v>1308.9300539999999</v>
      </c>
      <c r="R2126" s="15">
        <f t="shared" si="101"/>
        <v>1.06</v>
      </c>
      <c r="T2126" s="3">
        <v>41066</v>
      </c>
      <c r="U2126">
        <v>1315.130005</v>
      </c>
      <c r="V2126" s="9">
        <v>41064</v>
      </c>
      <c r="W2126" s="8">
        <v>0.75</v>
      </c>
    </row>
    <row r="2127" spans="1:23" x14ac:dyDescent="0.4">
      <c r="A2127">
        <v>20120612</v>
      </c>
      <c r="B2127" s="3">
        <f t="shared" si="99"/>
        <v>41072</v>
      </c>
      <c r="C2127">
        <v>-1.1831761715987999E-2</v>
      </c>
      <c r="D2127">
        <v>-2.5758190083459299E-2</v>
      </c>
      <c r="E2127">
        <v>-1.6124726835467999E-2</v>
      </c>
      <c r="F2127">
        <v>-2.17606476244936E-2</v>
      </c>
      <c r="G2127">
        <v>-2.4480790863417499E-2</v>
      </c>
      <c r="H2127">
        <v>-2.3329801827280401E-2</v>
      </c>
      <c r="I2127">
        <v>-2.8572480294803099E-2</v>
      </c>
      <c r="J2127">
        <v>-2.2248890131969699E-2</v>
      </c>
      <c r="K2127">
        <v>-2.21516074431749E-2</v>
      </c>
      <c r="L2127">
        <v>-1.6651899117753399E-2</v>
      </c>
      <c r="M2127">
        <v>-3.9680186041102898E-2</v>
      </c>
      <c r="O2127">
        <v>-1.82640138917795E-2</v>
      </c>
      <c r="P2127">
        <v>-1.60546077487011E-2</v>
      </c>
      <c r="Q2127" s="15">
        <f t="shared" si="100"/>
        <v>1324.1800539999999</v>
      </c>
      <c r="R2127" s="15">
        <f t="shared" si="101"/>
        <v>1.1299999999999999</v>
      </c>
      <c r="T2127" s="3">
        <v>41067</v>
      </c>
      <c r="U2127">
        <v>1314.98999</v>
      </c>
      <c r="V2127" s="9">
        <v>41065</v>
      </c>
      <c r="W2127" s="8">
        <v>0.7</v>
      </c>
    </row>
    <row r="2128" spans="1:23" x14ac:dyDescent="0.4">
      <c r="A2128">
        <v>20120613</v>
      </c>
      <c r="B2128" s="3">
        <f t="shared" si="99"/>
        <v>41073</v>
      </c>
      <c r="C2128">
        <v>-2.21079414322061E-2</v>
      </c>
      <c r="D2128">
        <v>-1.4441064634457801E-2</v>
      </c>
      <c r="E2128">
        <v>-2.81814260507798E-2</v>
      </c>
      <c r="F2128">
        <v>-2.04869540526601E-2</v>
      </c>
      <c r="G2128">
        <v>-2.8708012237957999E-2</v>
      </c>
      <c r="H2128">
        <v>-2.86238644085565E-2</v>
      </c>
      <c r="I2128">
        <v>-2.1704927538481699E-2</v>
      </c>
      <c r="J2128">
        <v>-1.5637667433448701E-2</v>
      </c>
      <c r="K2128">
        <v>-3.2643381315261698E-2</v>
      </c>
      <c r="L2128">
        <v>-1.75887674503441E-2</v>
      </c>
      <c r="M2128">
        <v>-1.9985037038187201E-2</v>
      </c>
      <c r="N2128">
        <v>-1.54007201732488E-2</v>
      </c>
      <c r="O2128">
        <v>-2.2568769110927599E-2</v>
      </c>
      <c r="P2128">
        <v>-1.7624294725560399E-2</v>
      </c>
      <c r="Q2128" s="15">
        <f t="shared" si="100"/>
        <v>1314.880005</v>
      </c>
      <c r="R2128" s="15">
        <f t="shared" si="101"/>
        <v>1.22</v>
      </c>
      <c r="T2128" s="3">
        <v>41068</v>
      </c>
      <c r="U2128">
        <v>1325.660034</v>
      </c>
      <c r="V2128" s="9">
        <v>41066</v>
      </c>
      <c r="W2128" s="8">
        <v>0.67</v>
      </c>
    </row>
    <row r="2129" spans="1:23" x14ac:dyDescent="0.4">
      <c r="A2129">
        <v>20120614</v>
      </c>
      <c r="B2129" s="3">
        <f t="shared" si="99"/>
        <v>41074</v>
      </c>
      <c r="C2129" s="2">
        <v>8.7748833478245298E-5</v>
      </c>
      <c r="D2129">
        <v>-3.8910706343401803E-2</v>
      </c>
      <c r="E2129">
        <v>-3.9585271353267698E-2</v>
      </c>
      <c r="F2129">
        <v>-2.6337518166047399E-2</v>
      </c>
      <c r="G2129">
        <v>-3.69062126532234E-2</v>
      </c>
      <c r="H2129">
        <v>-2.59375878663556E-2</v>
      </c>
      <c r="J2129">
        <v>-3.0113419844103598E-2</v>
      </c>
      <c r="K2129">
        <v>-1.19768628220386E-2</v>
      </c>
      <c r="L2129">
        <v>-3.19897205285802E-2</v>
      </c>
      <c r="M2129">
        <v>-1.50909444289521E-2</v>
      </c>
      <c r="N2129">
        <v>-1.25694248329557E-2</v>
      </c>
      <c r="O2129">
        <v>-2.2027269804696901E-2</v>
      </c>
      <c r="P2129">
        <v>-2.7569514613832401E-2</v>
      </c>
      <c r="Q2129" s="15">
        <f t="shared" si="100"/>
        <v>1329.099976</v>
      </c>
      <c r="R2129" s="15">
        <f t="shared" si="101"/>
        <v>1</v>
      </c>
      <c r="T2129" s="3">
        <v>41071</v>
      </c>
      <c r="U2129">
        <v>1308.9300539999999</v>
      </c>
      <c r="V2129" s="9">
        <v>41067</v>
      </c>
      <c r="W2129" s="8">
        <v>0.65</v>
      </c>
    </row>
    <row r="2130" spans="1:23" x14ac:dyDescent="0.4">
      <c r="A2130">
        <v>20120615</v>
      </c>
      <c r="B2130" s="3">
        <f t="shared" si="99"/>
        <v>41075</v>
      </c>
      <c r="C2130">
        <v>1.9038491989635199E-3</v>
      </c>
      <c r="D2130">
        <v>-1.4168751257640199E-2</v>
      </c>
      <c r="E2130">
        <v>-1.81861956757319E-2</v>
      </c>
      <c r="F2130">
        <v>-2.9605120387293599E-2</v>
      </c>
      <c r="G2130">
        <v>-1.51128915920371E-2</v>
      </c>
      <c r="H2130">
        <v>-2.2147585585286601E-2</v>
      </c>
      <c r="I2130">
        <v>-6.3636606591205E-2</v>
      </c>
      <c r="J2130">
        <v>-2.6046067908779499E-2</v>
      </c>
      <c r="K2130">
        <v>-1.7197310484459601E-2</v>
      </c>
      <c r="L2130">
        <v>-2.9671151426833301E-2</v>
      </c>
      <c r="M2130">
        <v>-1.96666358568745E-2</v>
      </c>
      <c r="N2130">
        <v>-2.6401766563670201E-2</v>
      </c>
      <c r="O2130">
        <v>-2.53049629144191E-2</v>
      </c>
      <c r="P2130">
        <v>-1.6603489432018999E-2</v>
      </c>
      <c r="Q2130" s="15">
        <f t="shared" si="100"/>
        <v>1342.839966</v>
      </c>
      <c r="R2130" s="15">
        <f t="shared" si="101"/>
        <v>0.88</v>
      </c>
      <c r="T2130" s="3">
        <v>41072</v>
      </c>
      <c r="U2130">
        <v>1324.1800539999999</v>
      </c>
      <c r="V2130" s="9">
        <v>41068</v>
      </c>
      <c r="W2130" s="8">
        <v>0.76</v>
      </c>
    </row>
    <row r="2131" spans="1:23" x14ac:dyDescent="0.4">
      <c r="A2131">
        <v>20120618</v>
      </c>
      <c r="B2131" s="3">
        <f t="shared" si="99"/>
        <v>41078</v>
      </c>
      <c r="C2131">
        <v>-3.50794919140376E-2</v>
      </c>
      <c r="D2131">
        <v>-2.9670468695794198E-2</v>
      </c>
      <c r="E2131">
        <v>-1.9247737437429802E-2</v>
      </c>
      <c r="F2131">
        <v>-2.8887906437255799E-2</v>
      </c>
      <c r="G2131">
        <v>-1.1264234385906799E-2</v>
      </c>
      <c r="H2131">
        <v>-3.1102436789927398E-2</v>
      </c>
      <c r="I2131">
        <v>-2.4574550389369398E-2</v>
      </c>
      <c r="J2131">
        <v>-2.73956992639405E-2</v>
      </c>
      <c r="K2131">
        <v>-1.9882201591855799E-2</v>
      </c>
      <c r="L2131">
        <v>-2.5586223389532699E-2</v>
      </c>
      <c r="M2131">
        <v>-4.7999663018450503E-2</v>
      </c>
      <c r="O2131">
        <v>-0.101105095443768</v>
      </c>
      <c r="P2131">
        <v>-2.0070071108637198E-2</v>
      </c>
      <c r="Q2131" s="15">
        <f t="shared" si="100"/>
        <v>1344.780029</v>
      </c>
      <c r="R2131" s="15">
        <f t="shared" si="101"/>
        <v>0.81</v>
      </c>
      <c r="T2131" s="3">
        <v>41073</v>
      </c>
      <c r="U2131">
        <v>1314.880005</v>
      </c>
      <c r="V2131" s="9">
        <v>41071</v>
      </c>
      <c r="W2131" s="8">
        <v>1.06</v>
      </c>
    </row>
    <row r="2132" spans="1:23" x14ac:dyDescent="0.4">
      <c r="A2132">
        <v>20120619</v>
      </c>
      <c r="B2132" s="3">
        <f t="shared" si="99"/>
        <v>41079</v>
      </c>
      <c r="C2132">
        <v>-1.23901920803894E-2</v>
      </c>
      <c r="D2132">
        <v>-3.3928448756745E-2</v>
      </c>
      <c r="E2132">
        <v>-2.52009652275011E-2</v>
      </c>
      <c r="F2132">
        <v>-3.4708232861067598E-2</v>
      </c>
      <c r="G2132">
        <v>-1.9744593424174901E-2</v>
      </c>
      <c r="H2132">
        <v>-3.5189014560767097E-2</v>
      </c>
      <c r="I2132">
        <v>-2.4641433906430699E-2</v>
      </c>
      <c r="J2132">
        <v>-3.3406225096678802E-2</v>
      </c>
      <c r="K2132">
        <v>-2.2776139591942999E-2</v>
      </c>
      <c r="L2132">
        <v>-2.04929209671341E-2</v>
      </c>
      <c r="M2132">
        <v>-2.8038236617048299E-2</v>
      </c>
      <c r="N2132">
        <v>-3.2011181055409101E-2</v>
      </c>
      <c r="O2132">
        <v>-1.84583961330697E-2</v>
      </c>
      <c r="P2132">
        <v>-1.8030930946354499E-2</v>
      </c>
      <c r="Q2132" s="15">
        <f t="shared" si="100"/>
        <v>1357.9799800000001</v>
      </c>
      <c r="R2132" s="15">
        <f t="shared" si="101"/>
        <v>1.03</v>
      </c>
      <c r="T2132" s="3">
        <v>41074</v>
      </c>
      <c r="U2132">
        <v>1329.099976</v>
      </c>
      <c r="V2132" s="9">
        <v>41072</v>
      </c>
      <c r="W2132" s="8">
        <v>1.1299999999999999</v>
      </c>
    </row>
    <row r="2133" spans="1:23" x14ac:dyDescent="0.4">
      <c r="A2133">
        <v>20120620</v>
      </c>
      <c r="B2133" s="3">
        <f t="shared" si="99"/>
        <v>41080</v>
      </c>
      <c r="C2133">
        <v>-1.48661731187221E-2</v>
      </c>
      <c r="D2133">
        <v>-1.98910397627848E-2</v>
      </c>
      <c r="E2133">
        <v>-1.8886345836770201E-2</v>
      </c>
      <c r="F2133">
        <v>-1.7944994197697E-2</v>
      </c>
      <c r="G2133">
        <v>-2.7961888840700399E-2</v>
      </c>
      <c r="H2133">
        <v>-3.35222942596329E-2</v>
      </c>
      <c r="I2133">
        <v>-1.0278854776359699E-2</v>
      </c>
      <c r="J2133">
        <v>-2.5072270068400099E-2</v>
      </c>
      <c r="K2133">
        <v>-1.7673853107714001E-2</v>
      </c>
      <c r="L2133">
        <v>-2.88117573758618E-2</v>
      </c>
      <c r="M2133">
        <v>-1.8378421527596001E-2</v>
      </c>
      <c r="N2133">
        <v>-1.9952788119215099E-2</v>
      </c>
      <c r="O2133">
        <v>-3.6101244389502199E-2</v>
      </c>
      <c r="P2133">
        <v>-3.3039286725701E-2</v>
      </c>
      <c r="Q2133" s="15">
        <f t="shared" si="100"/>
        <v>1355.6899410000001</v>
      </c>
      <c r="R2133" s="15">
        <f t="shared" si="101"/>
        <v>0.89</v>
      </c>
      <c r="T2133" s="3">
        <v>41075</v>
      </c>
      <c r="U2133">
        <v>1342.839966</v>
      </c>
      <c r="V2133" s="9">
        <v>41073</v>
      </c>
      <c r="W2133" s="8">
        <v>1.22</v>
      </c>
    </row>
    <row r="2134" spans="1:23" x14ac:dyDescent="0.4">
      <c r="A2134">
        <v>20120621</v>
      </c>
      <c r="B2134" s="3">
        <f t="shared" si="99"/>
        <v>41081</v>
      </c>
      <c r="C2134">
        <v>-8.6047644411131798E-3</v>
      </c>
      <c r="D2134">
        <v>-1.4309353788671399E-2</v>
      </c>
      <c r="E2134">
        <v>-2.8611852854564801E-2</v>
      </c>
      <c r="F2134">
        <v>-8.4912798038991096E-3</v>
      </c>
      <c r="G2134">
        <v>-9.8289386119913696E-3</v>
      </c>
      <c r="H2134">
        <v>-3.3729595137691498E-2</v>
      </c>
      <c r="I2134">
        <v>-2.0890392495935901E-2</v>
      </c>
      <c r="J2134">
        <v>-3.2242006625376199E-2</v>
      </c>
      <c r="K2134">
        <v>-1.7825089282322001E-2</v>
      </c>
      <c r="L2134">
        <v>-1.67654159152275E-2</v>
      </c>
      <c r="M2134">
        <v>-2.64831121023613E-2</v>
      </c>
      <c r="N2134">
        <v>-6.7879001987948995E-2</v>
      </c>
      <c r="O2134">
        <v>-1.1372939765123701E-2</v>
      </c>
      <c r="P2134">
        <v>-1.343391555713E-2</v>
      </c>
      <c r="Q2134" s="15">
        <f t="shared" si="100"/>
        <v>1325.51001</v>
      </c>
      <c r="R2134" s="15">
        <f t="shared" si="101"/>
        <v>1.05</v>
      </c>
      <c r="T2134" s="3">
        <v>41078</v>
      </c>
      <c r="U2134">
        <v>1344.780029</v>
      </c>
      <c r="V2134" s="9">
        <v>41074</v>
      </c>
      <c r="W2134" s="8">
        <v>1</v>
      </c>
    </row>
    <row r="2135" spans="1:23" x14ac:dyDescent="0.4">
      <c r="A2135">
        <v>20120622</v>
      </c>
      <c r="B2135" s="3">
        <f t="shared" si="99"/>
        <v>41082</v>
      </c>
      <c r="C2135">
        <v>-2.6310395041326502E-2</v>
      </c>
      <c r="D2135">
        <v>-3.8288297389981303E-2</v>
      </c>
      <c r="E2135">
        <v>-2.3214176315355699E-2</v>
      </c>
      <c r="F2135">
        <v>-3.5540538212141898E-2</v>
      </c>
      <c r="H2135">
        <v>-3.2222588409083E-2</v>
      </c>
      <c r="I2135">
        <v>-2.7589869592928001E-2</v>
      </c>
      <c r="J2135">
        <v>-2.7476503494700599E-2</v>
      </c>
      <c r="K2135">
        <v>-3.0148311009527501E-2</v>
      </c>
      <c r="L2135">
        <v>-3.0189668189276701E-2</v>
      </c>
      <c r="N2135">
        <v>-3.6756850753063001E-2</v>
      </c>
      <c r="O2135">
        <v>-2.51371334888882E-2</v>
      </c>
      <c r="P2135">
        <v>-2.83801290665338E-2</v>
      </c>
      <c r="Q2135" s="15">
        <f t="shared" si="100"/>
        <v>1335.0200199999999</v>
      </c>
      <c r="R2135" s="15">
        <f t="shared" si="101"/>
        <v>0.93</v>
      </c>
      <c r="T2135" s="3">
        <v>41079</v>
      </c>
      <c r="U2135">
        <v>1357.9799800000001</v>
      </c>
      <c r="V2135" s="9">
        <v>41075</v>
      </c>
      <c r="W2135" s="8">
        <v>0.88</v>
      </c>
    </row>
    <row r="2136" spans="1:23" x14ac:dyDescent="0.4">
      <c r="A2136">
        <v>20120625</v>
      </c>
      <c r="B2136" s="3">
        <f t="shared" si="99"/>
        <v>41085</v>
      </c>
      <c r="C2136">
        <v>-2.7936831854962599E-2</v>
      </c>
      <c r="D2136">
        <v>-2.7072824800914101E-2</v>
      </c>
      <c r="E2136">
        <v>-2.4448879943616601E-2</v>
      </c>
      <c r="F2136">
        <v>-3.0876967160793301E-2</v>
      </c>
      <c r="G2136">
        <v>-2.73753437416892E-2</v>
      </c>
      <c r="H2136">
        <v>-2.04916868700739E-2</v>
      </c>
      <c r="I2136">
        <v>-3.6034316700690398E-2</v>
      </c>
      <c r="J2136">
        <v>-2.8586682598130301E-2</v>
      </c>
      <c r="K2136">
        <v>-3.6095157089102201E-2</v>
      </c>
      <c r="L2136">
        <v>-4.5094495874108798E-2</v>
      </c>
      <c r="M2136">
        <v>-2.5806692738671599E-2</v>
      </c>
      <c r="N2136">
        <v>-2.60817358644773E-2</v>
      </c>
      <c r="O2136">
        <v>-3.1848731162119497E-2</v>
      </c>
      <c r="P2136">
        <v>-1.9952108006985901E-2</v>
      </c>
      <c r="Q2136" s="15">
        <f t="shared" si="100"/>
        <v>1313.719971</v>
      </c>
      <c r="R2136" s="15">
        <f t="shared" si="101"/>
        <v>1.05</v>
      </c>
      <c r="T2136" s="3">
        <v>41080</v>
      </c>
      <c r="U2136">
        <v>1355.6899410000001</v>
      </c>
      <c r="V2136" s="9">
        <v>41078</v>
      </c>
      <c r="W2136" s="8">
        <v>0.81</v>
      </c>
    </row>
    <row r="2137" spans="1:23" x14ac:dyDescent="0.4">
      <c r="A2137">
        <v>20120626</v>
      </c>
      <c r="B2137" s="3">
        <f t="shared" si="99"/>
        <v>41086</v>
      </c>
      <c r="C2137">
        <v>-2.5313587913735901E-2</v>
      </c>
      <c r="D2137">
        <v>-2.6077537112839399E-2</v>
      </c>
      <c r="E2137">
        <v>-2.7637370218375101E-2</v>
      </c>
      <c r="F2137">
        <v>-3.2986503899085001E-2</v>
      </c>
      <c r="G2137">
        <v>-1.95378752348228E-2</v>
      </c>
      <c r="H2137">
        <v>-3.74945609832485E-2</v>
      </c>
      <c r="I2137">
        <v>-3.53857674592159E-2</v>
      </c>
      <c r="J2137">
        <v>-3.0969347254523501E-2</v>
      </c>
      <c r="K2137">
        <v>-3.1843208661558799E-2</v>
      </c>
      <c r="N2137">
        <v>-2.3877417939795701E-2</v>
      </c>
      <c r="O2137">
        <v>-3.1868979958625497E-2</v>
      </c>
      <c r="P2137">
        <v>-2.5430330148967301E-2</v>
      </c>
      <c r="Q2137" s="15">
        <f t="shared" si="100"/>
        <v>1319.98999</v>
      </c>
      <c r="R2137" s="15">
        <f t="shared" si="101"/>
        <v>0.96</v>
      </c>
      <c r="T2137" s="3">
        <v>41081</v>
      </c>
      <c r="U2137">
        <v>1325.51001</v>
      </c>
      <c r="V2137" s="9">
        <v>41079</v>
      </c>
      <c r="W2137" s="8">
        <v>1.03</v>
      </c>
    </row>
    <row r="2138" spans="1:23" x14ac:dyDescent="0.4">
      <c r="A2138">
        <v>20120627</v>
      </c>
      <c r="B2138" s="3">
        <f t="shared" si="99"/>
        <v>41087</v>
      </c>
      <c r="D2138">
        <v>-3.1583893164984903E-2</v>
      </c>
      <c r="E2138">
        <v>-2.49538303055548E-2</v>
      </c>
      <c r="F2138">
        <v>-3.1659095754772201E-2</v>
      </c>
      <c r="G2138">
        <v>-3.2223825729251802E-2</v>
      </c>
      <c r="H2138">
        <v>-2.5919394427819299E-2</v>
      </c>
      <c r="I2138">
        <v>-3.7125287074970897E-2</v>
      </c>
      <c r="J2138">
        <v>-2.65822307070669E-2</v>
      </c>
      <c r="K2138">
        <v>-1.96526910353244E-2</v>
      </c>
      <c r="L2138">
        <v>-3.5013353848402401E-2</v>
      </c>
      <c r="M2138">
        <v>-2.57625513145943E-2</v>
      </c>
      <c r="O2138">
        <v>-3.1143407118714699E-2</v>
      </c>
      <c r="P2138">
        <v>-2.9411273038799798E-2</v>
      </c>
      <c r="Q2138" s="15">
        <f t="shared" si="100"/>
        <v>1331.849976</v>
      </c>
      <c r="R2138" s="15">
        <f t="shared" si="101"/>
        <v>0.86</v>
      </c>
      <c r="T2138" s="3">
        <v>41082</v>
      </c>
      <c r="U2138">
        <v>1335.0200199999999</v>
      </c>
      <c r="V2138" s="9">
        <v>41080</v>
      </c>
      <c r="W2138" s="8">
        <v>0.89</v>
      </c>
    </row>
    <row r="2139" spans="1:23" x14ac:dyDescent="0.4">
      <c r="A2139">
        <v>20120628</v>
      </c>
      <c r="B2139" s="3">
        <f t="shared" si="99"/>
        <v>41088</v>
      </c>
      <c r="D2139">
        <v>-3.3460437102832898E-2</v>
      </c>
      <c r="E2139">
        <v>-1.3911970578059501E-2</v>
      </c>
      <c r="F2139">
        <v>-3.4425260736141501E-2</v>
      </c>
      <c r="G2139">
        <v>-3.5270695511541598E-2</v>
      </c>
      <c r="H2139">
        <v>-2.3116466565169299E-2</v>
      </c>
      <c r="I2139">
        <v>-2.78439744378563E-2</v>
      </c>
      <c r="J2139">
        <v>-4.6229820907655497E-2</v>
      </c>
      <c r="K2139">
        <v>-2.7025911624790601E-2</v>
      </c>
      <c r="L2139">
        <v>-2.3263842701761801E-2</v>
      </c>
      <c r="M2139">
        <v>-3.1948294138389399E-2</v>
      </c>
      <c r="N2139">
        <v>-2.5235959273190899E-2</v>
      </c>
      <c r="O2139">
        <v>-3.0991899593234899E-2</v>
      </c>
      <c r="P2139">
        <v>-4.3233353845161401E-2</v>
      </c>
      <c r="Q2139" s="15">
        <f t="shared" si="100"/>
        <v>1329.040039</v>
      </c>
      <c r="R2139" s="15">
        <f t="shared" si="101"/>
        <v>1</v>
      </c>
      <c r="T2139" s="3">
        <v>41085</v>
      </c>
      <c r="U2139">
        <v>1313.719971</v>
      </c>
      <c r="V2139" s="9">
        <v>41081</v>
      </c>
      <c r="W2139" s="8">
        <v>1.05</v>
      </c>
    </row>
    <row r="2140" spans="1:23" x14ac:dyDescent="0.4">
      <c r="A2140">
        <v>20120629</v>
      </c>
      <c r="B2140" s="3">
        <f t="shared" si="99"/>
        <v>41089</v>
      </c>
      <c r="C2140">
        <v>7.2499721662059896E-2</v>
      </c>
      <c r="D2140">
        <v>-3.0697252058577599E-2</v>
      </c>
      <c r="E2140">
        <v>-2.5474118050006898E-2</v>
      </c>
      <c r="F2140">
        <v>-2.4800026504065702E-2</v>
      </c>
      <c r="G2140">
        <v>-3.2245981918056103E-2</v>
      </c>
      <c r="H2140">
        <v>-2.5899248020692E-2</v>
      </c>
      <c r="I2140">
        <v>-2.8324313645967599E-2</v>
      </c>
      <c r="J2140">
        <v>-3.2581735659810901E-2</v>
      </c>
      <c r="K2140">
        <v>-3.3149102675423703E-2</v>
      </c>
      <c r="L2140">
        <v>-2.8472313233433799E-2</v>
      </c>
      <c r="M2140">
        <v>-2.95669383917198E-2</v>
      </c>
      <c r="N2140">
        <v>-2.34968121806736E-2</v>
      </c>
      <c r="O2140">
        <v>-2.3443838259317999E-2</v>
      </c>
      <c r="P2140">
        <v>-2.7934201350332699E-2</v>
      </c>
      <c r="Q2140" s="15">
        <f t="shared" si="100"/>
        <v>1362.160034</v>
      </c>
      <c r="R2140" s="15">
        <f t="shared" si="101"/>
        <v>0.85</v>
      </c>
      <c r="T2140" s="3">
        <v>41086</v>
      </c>
      <c r="U2140">
        <v>1319.98999</v>
      </c>
      <c r="V2140" s="9">
        <v>41082</v>
      </c>
      <c r="W2140" s="8">
        <v>0.93</v>
      </c>
    </row>
    <row r="2141" spans="1:23" x14ac:dyDescent="0.4">
      <c r="A2141">
        <v>20120702</v>
      </c>
      <c r="B2141" s="3">
        <f t="shared" si="99"/>
        <v>41092</v>
      </c>
      <c r="C2141">
        <v>-2.0867202109450499E-2</v>
      </c>
      <c r="D2141">
        <v>-2.9274499855780001E-2</v>
      </c>
      <c r="E2141">
        <v>-2.46416891794413E-2</v>
      </c>
      <c r="F2141">
        <v>-2.6084074392473199E-2</v>
      </c>
      <c r="G2141">
        <v>-2.6415650073725601E-2</v>
      </c>
      <c r="H2141">
        <v>-2.8638206524919101E-2</v>
      </c>
      <c r="I2141">
        <v>-2.00305357915939E-2</v>
      </c>
      <c r="J2141">
        <v>-3.16293387811288E-2</v>
      </c>
      <c r="K2141">
        <v>-3.2235881335277897E-2</v>
      </c>
      <c r="L2141">
        <v>-2.6472968888893399E-2</v>
      </c>
      <c r="M2141">
        <v>-3.35868950568977E-2</v>
      </c>
      <c r="N2141">
        <v>-2.6786709355257499E-2</v>
      </c>
      <c r="O2141">
        <v>-2.9642972102977699E-2</v>
      </c>
      <c r="P2141">
        <v>-2.6105159787154299E-2</v>
      </c>
      <c r="Q2141" s="15">
        <f t="shared" si="100"/>
        <v>1365.51001</v>
      </c>
      <c r="R2141" s="15">
        <f t="shared" si="101"/>
        <v>0.94</v>
      </c>
      <c r="T2141" s="3">
        <v>41087</v>
      </c>
      <c r="U2141">
        <v>1331.849976</v>
      </c>
      <c r="V2141" s="9">
        <v>41085</v>
      </c>
      <c r="W2141" s="8">
        <v>1.05</v>
      </c>
    </row>
    <row r="2142" spans="1:23" x14ac:dyDescent="0.4">
      <c r="A2142">
        <v>20120703</v>
      </c>
      <c r="B2142" s="3">
        <f t="shared" si="99"/>
        <v>41093</v>
      </c>
      <c r="D2142">
        <v>-2.0825805913903699E-2</v>
      </c>
      <c r="E2142">
        <v>-2.5554496594455599E-2</v>
      </c>
      <c r="F2142">
        <v>-2.76930592477426E-2</v>
      </c>
      <c r="G2142">
        <v>-3.5965008774489299E-2</v>
      </c>
      <c r="H2142">
        <v>-3.1936881604087898E-2</v>
      </c>
      <c r="I2142">
        <v>-1.8237267121398101E-2</v>
      </c>
      <c r="J2142">
        <v>-3.7287778809515199E-2</v>
      </c>
      <c r="Q2142" s="15">
        <f t="shared" si="100"/>
        <v>1374.0200199999999</v>
      </c>
      <c r="R2142" s="15">
        <f t="shared" si="101"/>
        <v>0.84</v>
      </c>
      <c r="T2142" s="3">
        <v>41088</v>
      </c>
      <c r="U2142">
        <v>1329.040039</v>
      </c>
      <c r="V2142" s="9">
        <v>41086</v>
      </c>
      <c r="W2142" s="8">
        <v>0.96</v>
      </c>
    </row>
    <row r="2143" spans="1:23" x14ac:dyDescent="0.4">
      <c r="A2143">
        <v>20120705</v>
      </c>
      <c r="B2143" s="3">
        <f t="shared" si="99"/>
        <v>41095</v>
      </c>
      <c r="C2143">
        <v>-2.2704834011295499E-2</v>
      </c>
      <c r="D2143">
        <v>-1.6351560639756499E-2</v>
      </c>
      <c r="E2143">
        <v>-3.1009509843735499E-2</v>
      </c>
      <c r="F2143">
        <v>-2.8991152803888299E-2</v>
      </c>
      <c r="G2143">
        <v>-2.7290574173743601E-2</v>
      </c>
      <c r="H2143">
        <v>-2.4172542217309599E-2</v>
      </c>
      <c r="I2143">
        <v>-2.8051649996900602E-2</v>
      </c>
      <c r="J2143">
        <v>-3.1800051296755102E-2</v>
      </c>
      <c r="L2143">
        <v>-3.6780693016846999E-2</v>
      </c>
      <c r="M2143">
        <v>-2.94988011894151E-2</v>
      </c>
      <c r="O2143">
        <v>-2.48524446888321E-2</v>
      </c>
      <c r="P2143">
        <v>-3.8086496117866603E-2</v>
      </c>
      <c r="Q2143" s="15">
        <f t="shared" si="100"/>
        <v>1367.579956</v>
      </c>
      <c r="R2143" s="15">
        <f t="shared" si="101"/>
        <v>0.86</v>
      </c>
      <c r="T2143" s="3">
        <v>41089</v>
      </c>
      <c r="U2143">
        <v>1362.160034</v>
      </c>
      <c r="V2143" s="9">
        <v>41087</v>
      </c>
      <c r="W2143" s="8">
        <v>0.86</v>
      </c>
    </row>
    <row r="2144" spans="1:23" x14ac:dyDescent="0.4">
      <c r="A2144">
        <v>20120706</v>
      </c>
      <c r="B2144" s="3">
        <f t="shared" si="99"/>
        <v>41096</v>
      </c>
      <c r="C2144">
        <v>-4.8198944829530799E-2</v>
      </c>
      <c r="D2144">
        <v>-2.33892250998524E-2</v>
      </c>
      <c r="E2144">
        <v>-1.23514392978801E-2</v>
      </c>
      <c r="F2144">
        <v>-2.37158969402845E-2</v>
      </c>
      <c r="G2144">
        <v>-1.86383488797346E-2</v>
      </c>
      <c r="H2144">
        <v>-2.4754699303990699E-2</v>
      </c>
      <c r="I2144">
        <v>-2.52238211243026E-2</v>
      </c>
      <c r="J2144">
        <v>-2.5968499647179202E-2</v>
      </c>
      <c r="K2144">
        <v>-2.5788509578103101E-2</v>
      </c>
      <c r="L2144">
        <v>-2.4769254592581599E-2</v>
      </c>
      <c r="M2144">
        <v>-3.0641144387559299E-2</v>
      </c>
      <c r="P2144">
        <v>-3.1145049430033898E-2</v>
      </c>
      <c r="Q2144" s="15">
        <f t="shared" si="100"/>
        <v>1354.6800539999999</v>
      </c>
      <c r="R2144" s="15">
        <f t="shared" si="101"/>
        <v>1.07</v>
      </c>
      <c r="T2144" s="3">
        <v>41092</v>
      </c>
      <c r="U2144">
        <v>1365.51001</v>
      </c>
      <c r="V2144" s="9">
        <v>41088</v>
      </c>
      <c r="W2144" s="8">
        <v>1</v>
      </c>
    </row>
    <row r="2145" spans="1:23" x14ac:dyDescent="0.4">
      <c r="A2145">
        <v>20120709</v>
      </c>
      <c r="B2145" s="3">
        <f t="shared" si="99"/>
        <v>41099</v>
      </c>
      <c r="D2145">
        <v>-5.0918538637004601E-2</v>
      </c>
      <c r="E2145">
        <v>-2.6713870198900799E-2</v>
      </c>
      <c r="F2145">
        <v>-3.8651214130636699E-2</v>
      </c>
      <c r="G2145">
        <v>-2.98256375555257E-2</v>
      </c>
      <c r="H2145">
        <v>-1.5871153164846601E-2</v>
      </c>
      <c r="I2145">
        <v>-2.6815879051739499E-2</v>
      </c>
      <c r="K2145">
        <v>-3.2587349975930498E-2</v>
      </c>
      <c r="L2145">
        <v>-2.3045392536517099E-2</v>
      </c>
      <c r="M2145">
        <v>-2.6667025149565898E-2</v>
      </c>
      <c r="O2145">
        <v>-2.8022761183282702E-2</v>
      </c>
      <c r="P2145">
        <v>-2.5261577082139899E-2</v>
      </c>
      <c r="Q2145" s="15">
        <f t="shared" si="100"/>
        <v>1352.459961</v>
      </c>
      <c r="R2145" s="15">
        <f t="shared" si="101"/>
        <v>0.97</v>
      </c>
      <c r="T2145" s="3">
        <v>41093</v>
      </c>
      <c r="U2145">
        <v>1374.0200199999999</v>
      </c>
      <c r="V2145" s="9">
        <v>41089</v>
      </c>
      <c r="W2145" s="8">
        <v>0.85</v>
      </c>
    </row>
    <row r="2146" spans="1:23" x14ac:dyDescent="0.4">
      <c r="A2146">
        <v>20120710</v>
      </c>
      <c r="B2146" s="3">
        <f t="shared" si="99"/>
        <v>41100</v>
      </c>
      <c r="C2146">
        <v>6.23552791797075E-3</v>
      </c>
      <c r="D2146">
        <v>-1.65406135625949E-2</v>
      </c>
      <c r="E2146">
        <v>-2.6357102937258101E-2</v>
      </c>
      <c r="F2146">
        <v>-1.7208796109782001E-2</v>
      </c>
      <c r="G2146">
        <v>-3.3263975457964001E-2</v>
      </c>
      <c r="H2146">
        <v>-3.0484050166832199E-2</v>
      </c>
      <c r="I2146">
        <v>-2.4224948259126501E-2</v>
      </c>
      <c r="J2146">
        <v>-2.6877229680855801E-2</v>
      </c>
      <c r="K2146">
        <v>-2.1509848297819899E-2</v>
      </c>
      <c r="L2146">
        <v>-2.61699938014874E-2</v>
      </c>
      <c r="M2146">
        <v>-2.0492202713553599E-2</v>
      </c>
      <c r="N2146">
        <v>-2.6132681698896699E-2</v>
      </c>
      <c r="O2146">
        <v>-2.3886169414410002E-2</v>
      </c>
      <c r="P2146">
        <v>-4.1260714408351398E-2</v>
      </c>
      <c r="Q2146" s="15">
        <f t="shared" si="100"/>
        <v>1341.469971</v>
      </c>
      <c r="R2146" s="15">
        <f t="shared" si="101"/>
        <v>1.1000000000000001</v>
      </c>
      <c r="T2146" s="3">
        <v>41095</v>
      </c>
      <c r="U2146">
        <v>1367.579956</v>
      </c>
      <c r="V2146" s="9">
        <v>41092</v>
      </c>
      <c r="W2146" s="8">
        <v>0.94</v>
      </c>
    </row>
    <row r="2147" spans="1:23" x14ac:dyDescent="0.4">
      <c r="A2147">
        <v>20120711</v>
      </c>
      <c r="B2147" s="3">
        <f t="shared" si="99"/>
        <v>41101</v>
      </c>
      <c r="C2147">
        <v>-1.94467330539124E-2</v>
      </c>
      <c r="D2147">
        <v>-2.65934319699411E-2</v>
      </c>
      <c r="F2147">
        <v>-1.39085105648227E-2</v>
      </c>
      <c r="G2147">
        <v>-2.9818353235429602E-2</v>
      </c>
      <c r="H2147">
        <v>-1.75836752000849E-2</v>
      </c>
      <c r="I2147">
        <v>-2.4682894397148599E-2</v>
      </c>
      <c r="J2147">
        <v>-3.43715178656692E-2</v>
      </c>
      <c r="K2147">
        <v>-1.35584262289789E-2</v>
      </c>
      <c r="L2147">
        <v>-2.8605082293825801E-2</v>
      </c>
      <c r="M2147">
        <v>-2.0300615210703199E-2</v>
      </c>
      <c r="N2147">
        <v>-2.67032091824672E-2</v>
      </c>
      <c r="O2147">
        <v>-1.9924082127987901E-2</v>
      </c>
      <c r="P2147">
        <v>-1.5685577709940599E-2</v>
      </c>
      <c r="Q2147" s="15">
        <f t="shared" si="100"/>
        <v>1341.4499510000001</v>
      </c>
      <c r="R2147" s="15">
        <f t="shared" si="101"/>
        <v>1.06</v>
      </c>
      <c r="T2147" s="3">
        <v>41096</v>
      </c>
      <c r="U2147">
        <v>1354.6800539999999</v>
      </c>
      <c r="V2147" s="9">
        <v>41093</v>
      </c>
      <c r="W2147" s="8">
        <v>0.84</v>
      </c>
    </row>
    <row r="2148" spans="1:23" x14ac:dyDescent="0.4">
      <c r="A2148">
        <v>20120712</v>
      </c>
      <c r="B2148" s="3">
        <f t="shared" si="99"/>
        <v>41102</v>
      </c>
      <c r="C2148">
        <v>-4.6448435260783898E-2</v>
      </c>
      <c r="D2148">
        <v>-2.8843511640975698E-2</v>
      </c>
      <c r="E2148">
        <v>-9.7330303668780802E-3</v>
      </c>
      <c r="F2148">
        <v>-2.5836616164313E-2</v>
      </c>
      <c r="G2148">
        <v>-3.9792993878055197E-2</v>
      </c>
      <c r="H2148">
        <v>-4.4638377946379301E-2</v>
      </c>
      <c r="I2148">
        <v>-2.4553360523979498E-2</v>
      </c>
      <c r="J2148">
        <v>-2.00496887533969E-2</v>
      </c>
      <c r="L2148">
        <v>-1.9997605578384502E-2</v>
      </c>
      <c r="M2148">
        <v>-3.0145350588699701E-2</v>
      </c>
      <c r="N2148">
        <v>-3.0584224983242699E-2</v>
      </c>
      <c r="O2148">
        <v>-3.6144068318650302E-2</v>
      </c>
      <c r="P2148">
        <v>-6.5837167617920599E-3</v>
      </c>
      <c r="Q2148" s="15">
        <f t="shared" si="100"/>
        <v>1334.76001</v>
      </c>
      <c r="R2148" s="15">
        <f t="shared" si="101"/>
        <v>0.93</v>
      </c>
      <c r="T2148" s="3">
        <v>41099</v>
      </c>
      <c r="U2148">
        <v>1352.459961</v>
      </c>
      <c r="V2148" s="9">
        <v>41095</v>
      </c>
      <c r="W2148" s="8">
        <v>0.86</v>
      </c>
    </row>
    <row r="2149" spans="1:23" x14ac:dyDescent="0.4">
      <c r="A2149">
        <v>20120713</v>
      </c>
      <c r="B2149" s="3">
        <f t="shared" si="99"/>
        <v>41103</v>
      </c>
      <c r="C2149">
        <v>-3.0635060883296601E-2</v>
      </c>
      <c r="D2149">
        <v>-2.3461090839595002E-2</v>
      </c>
      <c r="E2149">
        <v>-3.1457695664230498E-2</v>
      </c>
      <c r="F2149">
        <v>-3.4125974966331303E-2</v>
      </c>
      <c r="G2149">
        <v>-2.3886173335892501E-2</v>
      </c>
      <c r="H2149">
        <v>-3.3640703165520099E-2</v>
      </c>
      <c r="I2149">
        <v>-2.4940821866146299E-2</v>
      </c>
      <c r="J2149">
        <v>-2.6663532417195299E-2</v>
      </c>
      <c r="K2149">
        <v>-2.2269037081113999E-2</v>
      </c>
      <c r="L2149">
        <v>-2.2793551749096599E-2</v>
      </c>
      <c r="M2149">
        <v>-2.7312263846945701E-2</v>
      </c>
      <c r="N2149">
        <v>-4.0050762379307998E-2</v>
      </c>
      <c r="O2149">
        <v>-2.0763672228014701E-2</v>
      </c>
      <c r="P2149">
        <v>-1.99634762261049E-2</v>
      </c>
      <c r="Q2149" s="15">
        <f t="shared" si="100"/>
        <v>1356.780029</v>
      </c>
      <c r="R2149" s="15">
        <f t="shared" si="101"/>
        <v>0.85</v>
      </c>
      <c r="T2149" s="3">
        <v>41100</v>
      </c>
      <c r="U2149">
        <v>1341.469971</v>
      </c>
      <c r="V2149" s="9">
        <v>41096</v>
      </c>
      <c r="W2149" s="8">
        <v>1.07</v>
      </c>
    </row>
    <row r="2150" spans="1:23" x14ac:dyDescent="0.4">
      <c r="A2150">
        <v>20120716</v>
      </c>
      <c r="B2150" s="3">
        <f t="shared" si="99"/>
        <v>41106</v>
      </c>
      <c r="C2150">
        <v>-3.0702378983570599E-2</v>
      </c>
      <c r="D2150">
        <v>-1.2396901519608801E-2</v>
      </c>
      <c r="E2150">
        <v>-2.9336354837274599E-2</v>
      </c>
      <c r="F2150">
        <v>-2.1880156432559601E-2</v>
      </c>
      <c r="G2150">
        <v>-3.7623880759871102E-2</v>
      </c>
      <c r="H2150">
        <v>-2.6858332491611101E-2</v>
      </c>
      <c r="I2150">
        <v>-2.1472092741230998E-2</v>
      </c>
      <c r="J2150">
        <v>-2.5208739849218901E-2</v>
      </c>
      <c r="K2150">
        <v>-1.91999823088842E-2</v>
      </c>
      <c r="L2150">
        <v>-3.1430292060569097E-2</v>
      </c>
      <c r="M2150">
        <v>-3.0893031237542199E-2</v>
      </c>
      <c r="O2150">
        <v>-6.15550162949869E-2</v>
      </c>
      <c r="P2150">
        <v>-2.3193335284802202E-2</v>
      </c>
      <c r="Q2150" s="15">
        <f t="shared" si="100"/>
        <v>1353.6400149999999</v>
      </c>
      <c r="R2150" s="15">
        <f t="shared" si="101"/>
        <v>0.87</v>
      </c>
      <c r="T2150" s="3">
        <v>41101</v>
      </c>
      <c r="U2150">
        <v>1341.4499510000001</v>
      </c>
      <c r="V2150" s="9">
        <v>41099</v>
      </c>
      <c r="W2150" s="8">
        <v>0.97</v>
      </c>
    </row>
    <row r="2151" spans="1:23" x14ac:dyDescent="0.4">
      <c r="A2151">
        <v>20120717</v>
      </c>
      <c r="B2151" s="3">
        <f t="shared" si="99"/>
        <v>41107</v>
      </c>
      <c r="C2151">
        <v>-1.9106062936228199E-2</v>
      </c>
      <c r="D2151">
        <v>-2.3731269756274799E-2</v>
      </c>
      <c r="E2151">
        <v>-2.5099138190348001E-2</v>
      </c>
      <c r="F2151">
        <v>-2.8223414498862402E-2</v>
      </c>
      <c r="G2151">
        <v>-2.4034452497541301E-2</v>
      </c>
      <c r="H2151">
        <v>-8.3623123074361802E-2</v>
      </c>
      <c r="I2151">
        <v>-3.2165550970436399E-2</v>
      </c>
      <c r="J2151">
        <v>-2.27407166670845E-2</v>
      </c>
      <c r="K2151">
        <v>-3.9444292352736797E-2</v>
      </c>
      <c r="L2151">
        <v>-2.2970837653269599E-2</v>
      </c>
      <c r="M2151">
        <v>-2.1336044015921499E-2</v>
      </c>
      <c r="N2151">
        <v>-3.0467832008220501E-2</v>
      </c>
      <c r="O2151">
        <v>-2.1361260654945601E-2</v>
      </c>
      <c r="P2151">
        <v>-2.46964269625101E-2</v>
      </c>
      <c r="Q2151" s="15">
        <f t="shared" si="100"/>
        <v>1363.670044</v>
      </c>
      <c r="R2151" s="15">
        <f t="shared" si="101"/>
        <v>0.87</v>
      </c>
      <c r="T2151" s="3">
        <v>41102</v>
      </c>
      <c r="U2151">
        <v>1334.76001</v>
      </c>
      <c r="V2151" s="9">
        <v>41100</v>
      </c>
      <c r="W2151" s="8">
        <v>1.1000000000000001</v>
      </c>
    </row>
    <row r="2152" spans="1:23" x14ac:dyDescent="0.4">
      <c r="A2152">
        <v>20120718</v>
      </c>
      <c r="B2152" s="3">
        <f t="shared" si="99"/>
        <v>41108</v>
      </c>
      <c r="C2152">
        <v>-5.03709831570089E-2</v>
      </c>
      <c r="D2152">
        <v>-3.9207843161921101E-2</v>
      </c>
      <c r="E2152">
        <v>-2.7594005373794899E-2</v>
      </c>
      <c r="F2152">
        <v>-3.2678724582607697E-2</v>
      </c>
      <c r="G2152">
        <v>-2.6308958005823301E-2</v>
      </c>
      <c r="H2152">
        <v>-1.7865894218771598E-2</v>
      </c>
      <c r="I2152">
        <v>-2.3999721779503599E-2</v>
      </c>
      <c r="J2152">
        <v>-2.7946813544167701E-2</v>
      </c>
      <c r="K2152">
        <v>-2.5070259449570899E-2</v>
      </c>
      <c r="L2152">
        <v>-2.74351467526751E-2</v>
      </c>
      <c r="M2152">
        <v>-2.2705891347374999E-2</v>
      </c>
      <c r="N2152">
        <v>-2.88312337840246E-2</v>
      </c>
      <c r="O2152">
        <v>-2.73972457618517E-2</v>
      </c>
      <c r="P2152">
        <v>-1.9225377044622498E-2</v>
      </c>
      <c r="Q2152" s="15">
        <f t="shared" si="100"/>
        <v>1372.780029</v>
      </c>
      <c r="R2152" s="15">
        <f t="shared" si="101"/>
        <v>0.84</v>
      </c>
      <c r="T2152" s="3">
        <v>41103</v>
      </c>
      <c r="U2152">
        <v>1356.780029</v>
      </c>
      <c r="V2152" s="9">
        <v>41101</v>
      </c>
      <c r="W2152" s="8">
        <v>1.06</v>
      </c>
    </row>
    <row r="2153" spans="1:23" x14ac:dyDescent="0.4">
      <c r="A2153">
        <v>20120719</v>
      </c>
      <c r="B2153" s="3">
        <f t="shared" si="99"/>
        <v>41109</v>
      </c>
      <c r="C2153">
        <v>-1.6644448583324398E-2</v>
      </c>
      <c r="D2153">
        <v>-2.3188766565445499E-2</v>
      </c>
      <c r="E2153">
        <v>-1.9080143142642399E-2</v>
      </c>
      <c r="F2153">
        <v>-1.55486719143067E-2</v>
      </c>
      <c r="G2153">
        <v>-2.6206819262052001E-2</v>
      </c>
      <c r="H2153">
        <v>-1.7264878317300201E-2</v>
      </c>
      <c r="I2153">
        <v>-2.4615559992540999E-2</v>
      </c>
      <c r="J2153">
        <v>-2.1797705003967702E-2</v>
      </c>
      <c r="K2153">
        <v>-2.4422307752140202E-2</v>
      </c>
      <c r="L2153">
        <v>-1.7830681020110501E-2</v>
      </c>
      <c r="M2153">
        <v>-2.0643772868117301E-2</v>
      </c>
      <c r="N2153">
        <v>-2.0461260855899801E-2</v>
      </c>
      <c r="O2153">
        <v>-2.3634399958826199E-2</v>
      </c>
      <c r="P2153">
        <v>-2.6060103697407001E-2</v>
      </c>
      <c r="Q2153" s="15">
        <f t="shared" si="100"/>
        <v>1376.51001</v>
      </c>
      <c r="R2153" s="15">
        <f t="shared" si="101"/>
        <v>0.86</v>
      </c>
      <c r="T2153" s="3">
        <v>41106</v>
      </c>
      <c r="U2153">
        <v>1353.6400149999999</v>
      </c>
      <c r="V2153" s="9">
        <v>41102</v>
      </c>
      <c r="W2153" s="8">
        <v>0.93</v>
      </c>
    </row>
    <row r="2154" spans="1:23" x14ac:dyDescent="0.4">
      <c r="A2154">
        <v>20120720</v>
      </c>
      <c r="B2154" s="3">
        <f t="shared" si="99"/>
        <v>41110</v>
      </c>
      <c r="D2154">
        <v>-2.64210671916149E-2</v>
      </c>
      <c r="E2154">
        <v>-2.6988979775939399E-2</v>
      </c>
      <c r="F2154">
        <v>-3.1587727871002502E-2</v>
      </c>
      <c r="G2154">
        <v>-2.6988071759078001E-2</v>
      </c>
      <c r="H2154">
        <v>-2.2441796585122901E-2</v>
      </c>
      <c r="I2154">
        <v>-2.6196039795525199E-2</v>
      </c>
      <c r="J2154">
        <v>-2.7778985807425501E-2</v>
      </c>
      <c r="L2154">
        <v>-3.1514786381638203E-2</v>
      </c>
      <c r="M2154">
        <v>-2.5168406716826699E-2</v>
      </c>
      <c r="N2154">
        <v>-2.6882201706403701E-2</v>
      </c>
      <c r="O2154">
        <v>-2.1380007485460199E-2</v>
      </c>
      <c r="P2154">
        <v>-1.9816454284391299E-2</v>
      </c>
      <c r="Q2154" s="15">
        <f t="shared" si="100"/>
        <v>1362.660034</v>
      </c>
      <c r="R2154" s="15">
        <f t="shared" si="101"/>
        <v>0.98</v>
      </c>
      <c r="T2154" s="3">
        <v>41107</v>
      </c>
      <c r="U2154">
        <v>1363.670044</v>
      </c>
      <c r="V2154" s="9">
        <v>41103</v>
      </c>
      <c r="W2154" s="8">
        <v>0.85</v>
      </c>
    </row>
    <row r="2155" spans="1:23" x14ac:dyDescent="0.4">
      <c r="A2155">
        <v>20120723</v>
      </c>
      <c r="B2155" s="3">
        <f t="shared" si="99"/>
        <v>41113</v>
      </c>
      <c r="C2155">
        <v>-5.5217293783891098E-2</v>
      </c>
      <c r="D2155">
        <v>-2.69933927881441E-2</v>
      </c>
      <c r="E2155">
        <v>-2.8699710881417699E-2</v>
      </c>
      <c r="F2155">
        <v>-3.0027734199267499E-2</v>
      </c>
      <c r="G2155">
        <v>-2.5799310017365899E-2</v>
      </c>
      <c r="H2155">
        <v>-3.6521489967627101E-2</v>
      </c>
      <c r="I2155">
        <v>-2.8513309991461001E-2</v>
      </c>
      <c r="J2155">
        <v>-3.1764164734624498E-2</v>
      </c>
      <c r="K2155">
        <v>-2.798525681264E-2</v>
      </c>
      <c r="L2155">
        <v>-3.7860416817389497E-2</v>
      </c>
      <c r="M2155">
        <v>-2.30096087721927E-2</v>
      </c>
      <c r="O2155">
        <v>-8.6353626520490501E-2</v>
      </c>
      <c r="P2155">
        <v>-2.7553160035216701E-2</v>
      </c>
      <c r="Q2155" s="15">
        <f t="shared" si="100"/>
        <v>1350.5200199999999</v>
      </c>
      <c r="R2155" s="15">
        <f t="shared" si="101"/>
        <v>0.86</v>
      </c>
      <c r="T2155" s="3">
        <v>41108</v>
      </c>
      <c r="U2155">
        <v>1372.780029</v>
      </c>
      <c r="V2155" s="9">
        <v>41106</v>
      </c>
      <c r="W2155" s="8">
        <v>0.87</v>
      </c>
    </row>
    <row r="2156" spans="1:23" x14ac:dyDescent="0.4">
      <c r="A2156">
        <v>20120724</v>
      </c>
      <c r="B2156" s="3">
        <f t="shared" si="99"/>
        <v>41114</v>
      </c>
      <c r="D2156">
        <v>-2.8206800128564601E-2</v>
      </c>
      <c r="E2156">
        <v>-2.57240114045337E-2</v>
      </c>
      <c r="F2156">
        <v>-3.0863776139215201E-2</v>
      </c>
      <c r="G2156">
        <v>-2.3595886668697399E-2</v>
      </c>
      <c r="H2156">
        <v>-2.0384007224832999E-2</v>
      </c>
      <c r="I2156">
        <v>-1.7656632798466999E-2</v>
      </c>
      <c r="J2156">
        <v>-4.0660758288658998E-2</v>
      </c>
      <c r="K2156">
        <v>-2.32843339274134E-2</v>
      </c>
      <c r="L2156">
        <v>-3.1606713529726799E-2</v>
      </c>
      <c r="M2156">
        <v>-1.2986667343088501E-2</v>
      </c>
      <c r="N2156">
        <v>-3.10847175635478E-2</v>
      </c>
      <c r="O2156">
        <v>-4.5500635649902497E-2</v>
      </c>
      <c r="P2156">
        <v>-4.4304723104405003E-2</v>
      </c>
      <c r="Q2156" s="15">
        <f t="shared" si="100"/>
        <v>1338.3100589999999</v>
      </c>
      <c r="R2156" s="15">
        <f t="shared" si="101"/>
        <v>0.88</v>
      </c>
      <c r="T2156" s="3">
        <v>41109</v>
      </c>
      <c r="U2156">
        <v>1376.51001</v>
      </c>
      <c r="V2156" s="9">
        <v>41107</v>
      </c>
      <c r="W2156" s="8">
        <v>0.87</v>
      </c>
    </row>
    <row r="2157" spans="1:23" x14ac:dyDescent="0.4">
      <c r="A2157">
        <v>20120725</v>
      </c>
      <c r="B2157" s="3">
        <f t="shared" si="99"/>
        <v>41115</v>
      </c>
      <c r="C2157">
        <v>-3.3203717142709303E-2</v>
      </c>
      <c r="D2157">
        <v>-2.7823868381682E-2</v>
      </c>
      <c r="E2157">
        <v>-2.8740454848698499E-2</v>
      </c>
      <c r="F2157">
        <v>-2.7887936221803501E-2</v>
      </c>
      <c r="G2157">
        <v>-2.2310628907821799E-2</v>
      </c>
      <c r="H2157">
        <v>-2.5115732473061099E-2</v>
      </c>
      <c r="I2157">
        <v>-2.9247242056866799E-2</v>
      </c>
      <c r="K2157">
        <v>-3.5672638945578303E-2</v>
      </c>
      <c r="L2157">
        <v>-2.2292241493988299E-2</v>
      </c>
      <c r="M2157">
        <v>-2.6922790258319701E-2</v>
      </c>
      <c r="N2157">
        <v>-3.2567079529876197E-2</v>
      </c>
      <c r="O2157">
        <v>-1.9541264299191601E-2</v>
      </c>
      <c r="P2157">
        <v>-2.4870984931052501E-2</v>
      </c>
      <c r="Q2157" s="15">
        <f t="shared" si="100"/>
        <v>1337.8900149999999</v>
      </c>
      <c r="R2157" s="15">
        <f t="shared" si="101"/>
        <v>0.95</v>
      </c>
      <c r="T2157" s="3">
        <v>41110</v>
      </c>
      <c r="U2157">
        <v>1362.660034</v>
      </c>
      <c r="V2157" s="9">
        <v>41108</v>
      </c>
      <c r="W2157" s="8">
        <v>0.84</v>
      </c>
    </row>
    <row r="2158" spans="1:23" x14ac:dyDescent="0.4">
      <c r="A2158">
        <v>20120726</v>
      </c>
      <c r="B2158" s="3">
        <f t="shared" si="99"/>
        <v>41116</v>
      </c>
      <c r="C2158">
        <v>4.3220919162553599E-2</v>
      </c>
      <c r="D2158">
        <v>-1.5691018009583099E-2</v>
      </c>
      <c r="E2158">
        <v>-2.9887466932979601E-2</v>
      </c>
      <c r="F2158">
        <v>-2.9862655645953001E-2</v>
      </c>
      <c r="G2158">
        <v>-2.29197868039774E-2</v>
      </c>
      <c r="H2158">
        <v>-2.5634727557250499E-2</v>
      </c>
      <c r="J2158">
        <v>-3.8136173045957303E-2</v>
      </c>
      <c r="K2158">
        <v>-2.6654322795465101E-2</v>
      </c>
      <c r="L2158">
        <v>-2.3041206287241999E-2</v>
      </c>
      <c r="M2158">
        <v>-2.52025485832746E-2</v>
      </c>
      <c r="N2158">
        <v>-2.9652289968252199E-2</v>
      </c>
      <c r="O2158">
        <v>-2.6757106324362501E-2</v>
      </c>
      <c r="P2158">
        <v>-2.84929228555507E-2</v>
      </c>
      <c r="Q2158" s="15">
        <f t="shared" si="100"/>
        <v>1360.0200199999999</v>
      </c>
      <c r="R2158" s="15">
        <f t="shared" si="101"/>
        <v>0.89</v>
      </c>
      <c r="T2158" s="3">
        <v>41113</v>
      </c>
      <c r="U2158">
        <v>1350.5200199999999</v>
      </c>
      <c r="V2158" s="9">
        <v>41109</v>
      </c>
      <c r="W2158" s="8">
        <v>0.86</v>
      </c>
    </row>
    <row r="2159" spans="1:23" x14ac:dyDescent="0.4">
      <c r="A2159">
        <v>20120727</v>
      </c>
      <c r="B2159" s="3">
        <f t="shared" si="99"/>
        <v>41117</v>
      </c>
      <c r="C2159">
        <v>3.5026182105318902E-2</v>
      </c>
      <c r="D2159">
        <v>-3.6163624761234303E-2</v>
      </c>
      <c r="E2159">
        <v>-2.5457293294670499E-2</v>
      </c>
      <c r="F2159">
        <v>-4.2111699127134701E-2</v>
      </c>
      <c r="G2159">
        <v>-2.5940547679038601E-2</v>
      </c>
      <c r="H2159">
        <v>-2.7798529320681699E-2</v>
      </c>
      <c r="I2159">
        <v>-3.1246803247731301E-2</v>
      </c>
      <c r="K2159">
        <v>-2.7210680890827801E-2</v>
      </c>
      <c r="L2159">
        <v>-3.81578991857289E-2</v>
      </c>
      <c r="M2159">
        <v>-2.1819647299250799E-2</v>
      </c>
      <c r="N2159">
        <v>-2.9854888005827099E-2</v>
      </c>
      <c r="O2159">
        <v>-3.00406143869568E-2</v>
      </c>
      <c r="P2159">
        <v>-2.3420506702404299E-2</v>
      </c>
      <c r="Q2159" s="15">
        <f t="shared" si="100"/>
        <v>1385.969971</v>
      </c>
      <c r="R2159" s="15">
        <f t="shared" si="101"/>
        <v>0.85</v>
      </c>
      <c r="T2159" s="3">
        <v>41114</v>
      </c>
      <c r="U2159">
        <v>1338.3100589999999</v>
      </c>
      <c r="V2159" s="9">
        <v>41110</v>
      </c>
      <c r="W2159" s="8">
        <v>0.98</v>
      </c>
    </row>
    <row r="2160" spans="1:23" x14ac:dyDescent="0.4">
      <c r="A2160">
        <v>20120730</v>
      </c>
      <c r="B2160" s="3">
        <f t="shared" si="99"/>
        <v>41120</v>
      </c>
      <c r="C2160">
        <v>-4.5814010594675297E-2</v>
      </c>
      <c r="D2160">
        <v>-3.1325608436076499E-2</v>
      </c>
      <c r="E2160">
        <v>-3.21609164815621E-2</v>
      </c>
      <c r="F2160">
        <v>-1.6233617741416202E-2</v>
      </c>
      <c r="G2160">
        <v>-2.7566115156638499E-2</v>
      </c>
      <c r="H2160">
        <v>-3.11202353592001E-2</v>
      </c>
      <c r="I2160">
        <v>-2.62460869365631E-2</v>
      </c>
      <c r="K2160">
        <v>-2.88401964138933E-2</v>
      </c>
      <c r="L2160">
        <v>-2.8640610456217901E-2</v>
      </c>
      <c r="N2160">
        <v>-3.2296075687360898E-2</v>
      </c>
      <c r="O2160">
        <v>-2.84291215921504E-2</v>
      </c>
      <c r="P2160">
        <v>-2.7665594772994601E-2</v>
      </c>
      <c r="Q2160" s="15">
        <f t="shared" si="100"/>
        <v>1385.3000489999999</v>
      </c>
      <c r="R2160" s="15">
        <f t="shared" si="101"/>
        <v>0.8</v>
      </c>
      <c r="T2160" s="3">
        <v>41115</v>
      </c>
      <c r="U2160">
        <v>1337.8900149999999</v>
      </c>
      <c r="V2160" s="9">
        <v>41113</v>
      </c>
      <c r="W2160" s="8">
        <v>0.86</v>
      </c>
    </row>
    <row r="2161" spans="1:23" x14ac:dyDescent="0.4">
      <c r="A2161">
        <v>20120731</v>
      </c>
      <c r="B2161" s="3">
        <f t="shared" si="99"/>
        <v>41121</v>
      </c>
      <c r="C2161">
        <v>-3.0571837636981701E-2</v>
      </c>
      <c r="D2161">
        <v>-2.2641544094267899E-2</v>
      </c>
      <c r="E2161">
        <v>-2.5773900197760699E-2</v>
      </c>
      <c r="F2161">
        <v>-2.55158943549069E-2</v>
      </c>
      <c r="G2161">
        <v>-2.3790854308564698E-2</v>
      </c>
      <c r="H2161">
        <v>-2.4446242694572101E-2</v>
      </c>
      <c r="I2161">
        <v>-1.3435086233570201E-3</v>
      </c>
      <c r="J2161">
        <v>-1.9354503762070902E-2</v>
      </c>
      <c r="K2161">
        <v>-3.0250615007568E-2</v>
      </c>
      <c r="L2161">
        <v>-2.3228422449636601E-2</v>
      </c>
      <c r="M2161">
        <v>-3.4985302331789099E-2</v>
      </c>
      <c r="N2161">
        <v>-2.8235362684103999E-2</v>
      </c>
      <c r="P2161">
        <v>-2.1047935358801399E-2</v>
      </c>
      <c r="Q2161" s="15">
        <f t="shared" si="100"/>
        <v>1379.3199460000001</v>
      </c>
      <c r="R2161" s="15">
        <f t="shared" si="101"/>
        <v>0.8</v>
      </c>
      <c r="T2161" s="3">
        <v>41116</v>
      </c>
      <c r="U2161">
        <v>1360.0200199999999</v>
      </c>
      <c r="V2161" s="9">
        <v>41114</v>
      </c>
      <c r="W2161" s="8">
        <v>0.88</v>
      </c>
    </row>
    <row r="2162" spans="1:23" x14ac:dyDescent="0.4">
      <c r="A2162">
        <v>20120801</v>
      </c>
      <c r="B2162" s="3">
        <f t="shared" si="99"/>
        <v>41122</v>
      </c>
      <c r="C2162">
        <v>-2.51865301910968E-2</v>
      </c>
      <c r="D2162">
        <v>-2.52607195914074E-2</v>
      </c>
      <c r="E2162">
        <v>-2.0177519780950001E-2</v>
      </c>
      <c r="F2162">
        <v>-2.7733152218329799E-2</v>
      </c>
      <c r="G2162">
        <v>-3.0707590526361801E-2</v>
      </c>
      <c r="H2162">
        <v>-2.3081314989542301E-2</v>
      </c>
      <c r="I2162">
        <v>-2.4263765694485798E-2</v>
      </c>
      <c r="J2162">
        <v>-5.8079991600247197E-2</v>
      </c>
      <c r="K2162">
        <v>-2.5157337136235899E-2</v>
      </c>
      <c r="L2162">
        <v>-1.6883715537079E-2</v>
      </c>
      <c r="M2162">
        <v>-3.9415269308844897E-2</v>
      </c>
      <c r="N2162">
        <v>-1.6319027571260299E-2</v>
      </c>
      <c r="O2162">
        <v>-3.7742254098006203E-2</v>
      </c>
      <c r="P2162">
        <v>-4.6980428077745802E-3</v>
      </c>
      <c r="Q2162" s="15">
        <f t="shared" si="100"/>
        <v>1375.3199460000001</v>
      </c>
      <c r="R2162" s="15">
        <f t="shared" si="101"/>
        <v>0.89</v>
      </c>
      <c r="T2162" s="3">
        <v>41117</v>
      </c>
      <c r="U2162">
        <v>1385.969971</v>
      </c>
      <c r="V2162" s="9">
        <v>41115</v>
      </c>
      <c r="W2162" s="8">
        <v>0.95</v>
      </c>
    </row>
    <row r="2163" spans="1:23" x14ac:dyDescent="0.4">
      <c r="A2163">
        <v>20120802</v>
      </c>
      <c r="B2163" s="3">
        <f t="shared" si="99"/>
        <v>41123</v>
      </c>
      <c r="C2163">
        <v>-3.4511673853726998E-2</v>
      </c>
      <c r="D2163">
        <v>-3.8579533674426403E-2</v>
      </c>
      <c r="F2163">
        <v>-2.22748947457771E-2</v>
      </c>
      <c r="G2163">
        <v>-3.2958842087356499E-2</v>
      </c>
      <c r="H2163">
        <v>-2.7948197810805198E-2</v>
      </c>
      <c r="I2163">
        <v>-2.6134060157692401E-2</v>
      </c>
      <c r="J2163">
        <v>-2.71624542497662E-2</v>
      </c>
      <c r="K2163">
        <v>-2.5867846146379402E-2</v>
      </c>
      <c r="L2163">
        <v>-1.6602816520617299E-2</v>
      </c>
      <c r="M2163">
        <v>-2.6049577633320799E-2</v>
      </c>
      <c r="O2163">
        <v>-4.1024692220381E-2</v>
      </c>
      <c r="P2163">
        <v>-2.8160350084433499E-2</v>
      </c>
      <c r="Q2163" s="15">
        <f t="shared" si="100"/>
        <v>1365</v>
      </c>
      <c r="R2163" s="15">
        <f t="shared" si="101"/>
        <v>0.89</v>
      </c>
      <c r="T2163" s="3">
        <v>41120</v>
      </c>
      <c r="U2163">
        <v>1385.3000489999999</v>
      </c>
      <c r="V2163" s="9">
        <v>41116</v>
      </c>
      <c r="W2163" s="8">
        <v>0.89</v>
      </c>
    </row>
    <row r="2164" spans="1:23" x14ac:dyDescent="0.4">
      <c r="A2164">
        <v>20120803</v>
      </c>
      <c r="B2164" s="3">
        <f t="shared" si="99"/>
        <v>41124</v>
      </c>
      <c r="D2164">
        <v>-3.2942427462024401E-2</v>
      </c>
      <c r="E2164">
        <v>-3.5093606765775699E-2</v>
      </c>
      <c r="F2164">
        <v>-2.6053681586730701E-2</v>
      </c>
      <c r="G2164">
        <v>-3.29819684269132E-2</v>
      </c>
      <c r="H2164">
        <v>-3.2871874335663E-2</v>
      </c>
      <c r="I2164">
        <v>-2.6157783845033498E-2</v>
      </c>
      <c r="K2164">
        <v>-2.2865531525520701E-2</v>
      </c>
      <c r="L2164">
        <v>-2.6374179780141099E-2</v>
      </c>
      <c r="M2164">
        <v>-2.24454950064014E-2</v>
      </c>
      <c r="N2164">
        <v>-2.18601202913811E-2</v>
      </c>
      <c r="O2164">
        <v>-8.6784695125425495E-3</v>
      </c>
      <c r="P2164">
        <v>-2.29005897396601E-2</v>
      </c>
      <c r="Q2164" s="15">
        <f t="shared" si="100"/>
        <v>1390.98999</v>
      </c>
      <c r="R2164" s="15">
        <f t="shared" si="101"/>
        <v>0.74</v>
      </c>
      <c r="T2164" s="3">
        <v>41121</v>
      </c>
      <c r="U2164">
        <v>1379.3199460000001</v>
      </c>
      <c r="V2164" s="9">
        <v>41117</v>
      </c>
      <c r="W2164" s="8">
        <v>0.85</v>
      </c>
    </row>
    <row r="2165" spans="1:23" x14ac:dyDescent="0.4">
      <c r="A2165">
        <v>20120806</v>
      </c>
      <c r="B2165" s="3">
        <f t="shared" si="99"/>
        <v>41127</v>
      </c>
      <c r="C2165">
        <v>-1.85534200165338E-2</v>
      </c>
      <c r="D2165">
        <v>-2.9552471362442399E-2</v>
      </c>
      <c r="E2165">
        <v>-2.2719400055025402E-2</v>
      </c>
      <c r="F2165">
        <v>-2.8124135666732199E-2</v>
      </c>
      <c r="G2165">
        <v>-2.1206436051785599E-2</v>
      </c>
      <c r="I2165">
        <v>-2.1136257951894201E-2</v>
      </c>
      <c r="J2165">
        <v>-2.4629760279039799E-2</v>
      </c>
      <c r="L2165">
        <v>-2.42908285194363E-2</v>
      </c>
      <c r="M2165">
        <v>-2.1785330445274202E-2</v>
      </c>
      <c r="N2165">
        <v>-2.1699014399679601E-2</v>
      </c>
      <c r="O2165">
        <v>-2.49790630309722E-2</v>
      </c>
      <c r="P2165">
        <v>-1.23470521885872E-2</v>
      </c>
      <c r="Q2165" s="15">
        <f t="shared" si="100"/>
        <v>1394.2299800000001</v>
      </c>
      <c r="R2165" s="15">
        <f t="shared" si="101"/>
        <v>0.76</v>
      </c>
      <c r="T2165" s="3">
        <v>41122</v>
      </c>
      <c r="U2165">
        <v>1375.3199460000001</v>
      </c>
      <c r="V2165" s="9">
        <v>41120</v>
      </c>
      <c r="W2165" s="8">
        <v>0.8</v>
      </c>
    </row>
    <row r="2166" spans="1:23" x14ac:dyDescent="0.4">
      <c r="A2166">
        <v>20120807</v>
      </c>
      <c r="B2166" s="3">
        <f t="shared" si="99"/>
        <v>41128</v>
      </c>
      <c r="C2166">
        <v>-3.3396503079504897E-2</v>
      </c>
      <c r="D2166">
        <v>-3.0886518093072302E-2</v>
      </c>
      <c r="E2166">
        <v>-2.3376743529713799E-2</v>
      </c>
      <c r="F2166">
        <v>-2.7051750729349001E-2</v>
      </c>
      <c r="H2166">
        <v>-2.4987762312041199E-2</v>
      </c>
      <c r="I2166">
        <v>-2.9394552972316999E-2</v>
      </c>
      <c r="J2166">
        <v>-2.4900438386567698E-2</v>
      </c>
      <c r="K2166">
        <v>-2.4333434638485401E-2</v>
      </c>
      <c r="L2166">
        <v>-2.71585601718323E-2</v>
      </c>
      <c r="M2166">
        <v>-1.4147097678375501E-2</v>
      </c>
      <c r="N2166">
        <v>-1.8690458533886799E-2</v>
      </c>
      <c r="O2166">
        <v>-2.1634064987679599E-2</v>
      </c>
      <c r="P2166">
        <v>-1.60333706192794E-2</v>
      </c>
      <c r="Q2166" s="15">
        <f t="shared" si="100"/>
        <v>1401.349976</v>
      </c>
      <c r="R2166" s="15">
        <f t="shared" si="101"/>
        <v>0.77</v>
      </c>
      <c r="T2166" s="3">
        <v>41123</v>
      </c>
      <c r="U2166">
        <v>1365</v>
      </c>
      <c r="V2166" s="9">
        <v>41121</v>
      </c>
      <c r="W2166" s="8">
        <v>0.8</v>
      </c>
    </row>
    <row r="2167" spans="1:23" x14ac:dyDescent="0.4">
      <c r="A2167">
        <v>20120808</v>
      </c>
      <c r="B2167" s="3">
        <f t="shared" si="99"/>
        <v>41129</v>
      </c>
      <c r="C2167">
        <v>-4.3721504657398297E-2</v>
      </c>
      <c r="D2167">
        <v>-2.9307699643415099E-2</v>
      </c>
      <c r="E2167">
        <v>-2.48970545983071E-2</v>
      </c>
      <c r="F2167">
        <v>-3.83509385575466E-2</v>
      </c>
      <c r="G2167">
        <v>-3.4401846441711202E-2</v>
      </c>
      <c r="H2167">
        <v>-2.1271733831695502E-2</v>
      </c>
      <c r="I2167">
        <v>-2.3267961678472299E-2</v>
      </c>
      <c r="J2167">
        <v>-2.2195265343863301E-2</v>
      </c>
      <c r="K2167">
        <v>-1.9796307209490702E-2</v>
      </c>
      <c r="M2167">
        <v>-2.1488587126337302E-2</v>
      </c>
      <c r="N2167">
        <v>-2.4341910496540799E-2</v>
      </c>
      <c r="O2167">
        <v>-2.08689038051856E-2</v>
      </c>
      <c r="P2167">
        <v>-1.67554416186514E-2</v>
      </c>
      <c r="Q2167" s="15">
        <f t="shared" si="100"/>
        <v>1402.219971</v>
      </c>
      <c r="R2167" s="15">
        <f t="shared" si="101"/>
        <v>0.77</v>
      </c>
      <c r="T2167" s="3">
        <v>41124</v>
      </c>
      <c r="U2167">
        <v>1390.98999</v>
      </c>
      <c r="V2167" s="9">
        <v>41122</v>
      </c>
      <c r="W2167" s="8">
        <v>0.89</v>
      </c>
    </row>
    <row r="2168" spans="1:23" x14ac:dyDescent="0.4">
      <c r="A2168">
        <v>20120809</v>
      </c>
      <c r="B2168" s="3">
        <f t="shared" si="99"/>
        <v>41130</v>
      </c>
      <c r="C2168">
        <v>-4.4900249793153497E-2</v>
      </c>
      <c r="D2168">
        <v>-1.9301850670927701E-2</v>
      </c>
      <c r="E2168">
        <v>-3.21683471257476E-2</v>
      </c>
      <c r="F2168">
        <v>-3.0874761210980799E-2</v>
      </c>
      <c r="G2168">
        <v>-1.4988053854809599E-2</v>
      </c>
      <c r="H2168">
        <v>-4.1133459076927396E-3</v>
      </c>
      <c r="I2168">
        <v>-1.88242385601614E-2</v>
      </c>
      <c r="J2168">
        <v>-2.1577273930601801E-2</v>
      </c>
      <c r="K2168">
        <v>-1.6789095986899701E-2</v>
      </c>
      <c r="L2168">
        <v>-1.7363527203217301E-2</v>
      </c>
      <c r="M2168">
        <v>-2.1709316790731899E-2</v>
      </c>
      <c r="O2168">
        <v>-1.67461660508504E-2</v>
      </c>
      <c r="P2168">
        <v>-2.4319553761479502E-2</v>
      </c>
      <c r="Q2168" s="15">
        <f t="shared" si="100"/>
        <v>1402.8000489999999</v>
      </c>
      <c r="R2168" s="15">
        <f t="shared" si="101"/>
        <v>0.79</v>
      </c>
      <c r="T2168" s="3">
        <v>41127</v>
      </c>
      <c r="U2168">
        <v>1394.2299800000001</v>
      </c>
      <c r="V2168" s="9">
        <v>41123</v>
      </c>
      <c r="W2168" s="8">
        <v>0.89</v>
      </c>
    </row>
    <row r="2169" spans="1:23" x14ac:dyDescent="0.4">
      <c r="A2169">
        <v>20120810</v>
      </c>
      <c r="B2169" s="3">
        <f t="shared" si="99"/>
        <v>41131</v>
      </c>
      <c r="C2169">
        <v>-1.7407845824580201E-2</v>
      </c>
      <c r="D2169">
        <v>-2.66942783377421E-2</v>
      </c>
      <c r="E2169">
        <v>-2.5422280576896099E-2</v>
      </c>
      <c r="F2169">
        <v>-2.1245947420472699E-2</v>
      </c>
      <c r="G2169">
        <v>-2.00236129217949E-2</v>
      </c>
      <c r="I2169">
        <v>-2.25651303643313E-2</v>
      </c>
      <c r="J2169">
        <v>-1.9091114689517501E-2</v>
      </c>
      <c r="L2169">
        <v>-2.43651196276852E-2</v>
      </c>
      <c r="M2169">
        <v>-1.8199863391437799E-2</v>
      </c>
      <c r="N2169">
        <v>-2.16994553747001E-2</v>
      </c>
      <c r="O2169">
        <v>-2.3587116236407302E-2</v>
      </c>
      <c r="P2169">
        <v>-2.7191420731686199E-2</v>
      </c>
      <c r="Q2169" s="15">
        <f t="shared" si="100"/>
        <v>1405.869995</v>
      </c>
      <c r="R2169" s="15">
        <f t="shared" si="101"/>
        <v>0.95</v>
      </c>
      <c r="T2169" s="3">
        <v>41128</v>
      </c>
      <c r="U2169">
        <v>1401.349976</v>
      </c>
      <c r="V2169" s="9">
        <v>41124</v>
      </c>
      <c r="W2169" s="8">
        <v>0.74</v>
      </c>
    </row>
    <row r="2170" spans="1:23" x14ac:dyDescent="0.4">
      <c r="A2170">
        <v>20120813</v>
      </c>
      <c r="B2170" s="3">
        <f t="shared" si="99"/>
        <v>41134</v>
      </c>
      <c r="C2170">
        <v>-3.2210517050099897E-2</v>
      </c>
      <c r="D2170">
        <v>-2.1127065643117102E-2</v>
      </c>
      <c r="E2170">
        <v>-1.85252782096012E-2</v>
      </c>
      <c r="F2170">
        <v>-8.6727950447135094E-3</v>
      </c>
      <c r="G2170">
        <v>-9.3739780235965707E-3</v>
      </c>
      <c r="H2170">
        <v>-2.26892355972131E-2</v>
      </c>
      <c r="I2170">
        <v>-2.9231866158928001E-2</v>
      </c>
      <c r="J2170">
        <v>-2.4983494584004898E-2</v>
      </c>
      <c r="K2170">
        <v>-1.34796956693527E-2</v>
      </c>
      <c r="L2170">
        <v>-1.8351457262443499E-2</v>
      </c>
      <c r="O2170">
        <v>-1.46758239781202E-2</v>
      </c>
      <c r="P2170">
        <v>-1.37617610559081E-2</v>
      </c>
      <c r="Q2170" s="15">
        <f t="shared" si="100"/>
        <v>1404.1099850000001</v>
      </c>
      <c r="R2170" s="15">
        <f t="shared" si="101"/>
        <v>0.76</v>
      </c>
      <c r="T2170" s="3">
        <v>41129</v>
      </c>
      <c r="U2170">
        <v>1402.219971</v>
      </c>
      <c r="V2170" s="9">
        <v>41127</v>
      </c>
      <c r="W2170" s="8">
        <v>0.76</v>
      </c>
    </row>
    <row r="2171" spans="1:23" x14ac:dyDescent="0.4">
      <c r="A2171">
        <v>20120814</v>
      </c>
      <c r="B2171" s="3">
        <f t="shared" si="99"/>
        <v>41135</v>
      </c>
      <c r="C2171">
        <v>-1.5999943380958202E-2</v>
      </c>
      <c r="D2171">
        <v>-2.1844948607467999E-2</v>
      </c>
      <c r="E2171">
        <v>-1.6384358203740401E-2</v>
      </c>
      <c r="F2171">
        <v>-1.5115453678817101E-2</v>
      </c>
      <c r="H2171">
        <v>-1.6492570576196498E-2</v>
      </c>
      <c r="I2171">
        <v>-1.8616962603782702E-2</v>
      </c>
      <c r="J2171">
        <v>-6.9232076588953903E-3</v>
      </c>
      <c r="K2171">
        <v>-1.44852832892471E-2</v>
      </c>
      <c r="L2171">
        <v>-1.9594596574810899E-2</v>
      </c>
      <c r="M2171">
        <v>-1.50027559491246E-2</v>
      </c>
      <c r="N2171">
        <v>-2.00507365096734E-2</v>
      </c>
      <c r="O2171">
        <v>7.4364084148571498E-3</v>
      </c>
      <c r="P2171">
        <v>-1.05842790056799E-2</v>
      </c>
      <c r="Q2171" s="15">
        <f t="shared" si="100"/>
        <v>1403.9300539999999</v>
      </c>
      <c r="R2171" s="15">
        <f t="shared" si="101"/>
        <v>0.72</v>
      </c>
      <c r="T2171" s="3">
        <v>41130</v>
      </c>
      <c r="U2171">
        <v>1402.8000489999999</v>
      </c>
      <c r="V2171" s="9">
        <v>41128</v>
      </c>
      <c r="W2171" s="8">
        <v>0.77</v>
      </c>
    </row>
    <row r="2172" spans="1:23" x14ac:dyDescent="0.4">
      <c r="A2172">
        <v>20120815</v>
      </c>
      <c r="B2172" s="3">
        <f t="shared" si="99"/>
        <v>41136</v>
      </c>
      <c r="D2172">
        <v>-1.60550474244321E-2</v>
      </c>
      <c r="E2172">
        <v>-1.6360277650276599E-2</v>
      </c>
      <c r="F2172">
        <v>-1.6204487141533001E-2</v>
      </c>
      <c r="G2172">
        <v>-2.3677178544348299E-2</v>
      </c>
      <c r="H2172">
        <v>-2.66913859113205E-2</v>
      </c>
      <c r="I2172">
        <v>-1.8139305174946701E-2</v>
      </c>
      <c r="J2172">
        <v>-1.7740385811581699E-2</v>
      </c>
      <c r="L2172">
        <v>-1.4314703268168E-2</v>
      </c>
      <c r="M2172">
        <v>-2.7700381852349201E-2</v>
      </c>
      <c r="N2172">
        <v>-1.33899780957092E-2</v>
      </c>
      <c r="O2172">
        <v>-4.2837179703888E-3</v>
      </c>
      <c r="P2172">
        <v>-9.2773586145972198E-3</v>
      </c>
      <c r="Q2172" s="15">
        <f t="shared" si="100"/>
        <v>1405.530029</v>
      </c>
      <c r="R2172" s="15">
        <f t="shared" si="101"/>
        <v>0.75</v>
      </c>
      <c r="T2172" s="3">
        <v>41131</v>
      </c>
      <c r="U2172">
        <v>1405.869995</v>
      </c>
      <c r="V2172" s="9">
        <v>41129</v>
      </c>
      <c r="W2172" s="8">
        <v>0.77</v>
      </c>
    </row>
    <row r="2173" spans="1:23" x14ac:dyDescent="0.4">
      <c r="A2173">
        <v>20120816</v>
      </c>
      <c r="B2173" s="3">
        <f t="shared" si="99"/>
        <v>41137</v>
      </c>
      <c r="C2173">
        <v>-8.4906908870348401E-3</v>
      </c>
      <c r="D2173">
        <v>-1.30949459644041E-2</v>
      </c>
      <c r="E2173">
        <v>-2.6534773184899399E-2</v>
      </c>
      <c r="F2173">
        <v>-1.6944219944547902E-2</v>
      </c>
      <c r="G2173">
        <v>-1.6102087397750899E-2</v>
      </c>
      <c r="H2173">
        <v>-1.39594142756713E-2</v>
      </c>
      <c r="I2173">
        <v>-1.6077894396972901E-2</v>
      </c>
      <c r="J2173">
        <v>-1.79745906018163E-2</v>
      </c>
      <c r="K2173">
        <v>-1.65740905761355E-2</v>
      </c>
      <c r="L2173">
        <v>-1.35294159853488E-2</v>
      </c>
      <c r="M2173">
        <v>-1.8666319498784101E-2</v>
      </c>
      <c r="N2173">
        <v>-1.2656555005918601E-2</v>
      </c>
      <c r="O2173">
        <v>-1.16253483458948E-2</v>
      </c>
      <c r="P2173">
        <v>-1.3958905666367699E-2</v>
      </c>
      <c r="Q2173" s="15">
        <f t="shared" si="100"/>
        <v>1415.51001</v>
      </c>
      <c r="R2173" s="15">
        <f t="shared" si="101"/>
        <v>0.77</v>
      </c>
      <c r="T2173" s="3">
        <v>41134</v>
      </c>
      <c r="U2173">
        <v>1404.1099850000001</v>
      </c>
      <c r="V2173" s="9">
        <v>41130</v>
      </c>
      <c r="W2173" s="8">
        <v>0.79</v>
      </c>
    </row>
    <row r="2174" spans="1:23" x14ac:dyDescent="0.4">
      <c r="A2174">
        <v>20120817</v>
      </c>
      <c r="B2174" s="3">
        <f t="shared" si="99"/>
        <v>41138</v>
      </c>
      <c r="C2174">
        <v>-5.1775818127701399E-3</v>
      </c>
      <c r="D2174">
        <v>-3.1423084728071697E-2</v>
      </c>
      <c r="E2174">
        <v>-9.9660399119374694E-3</v>
      </c>
      <c r="F2174">
        <v>-1.3346359635149199E-2</v>
      </c>
      <c r="G2174">
        <v>-1.00027101805782E-2</v>
      </c>
      <c r="H2174">
        <v>-4.81601459551367E-2</v>
      </c>
      <c r="I2174">
        <v>-1.11367643226801E-2</v>
      </c>
      <c r="J2174">
        <v>-1.0215613326819299E-2</v>
      </c>
      <c r="K2174">
        <v>-1.4925070039193701E-2</v>
      </c>
      <c r="L2174">
        <v>-1.2757292402371801E-2</v>
      </c>
      <c r="M2174">
        <v>-2.2380985440683902E-2</v>
      </c>
      <c r="N2174">
        <v>-2.2611633691497299E-2</v>
      </c>
      <c r="O2174">
        <v>-7.7223422136385904E-3</v>
      </c>
      <c r="P2174">
        <v>-1.81907000925885E-2</v>
      </c>
      <c r="Q2174" s="15">
        <f t="shared" si="100"/>
        <v>1418.160034</v>
      </c>
      <c r="R2174" s="15">
        <f t="shared" si="101"/>
        <v>0.69</v>
      </c>
      <c r="T2174" s="3">
        <v>41135</v>
      </c>
      <c r="U2174">
        <v>1403.9300539999999</v>
      </c>
      <c r="V2174" s="9">
        <v>41131</v>
      </c>
      <c r="W2174" s="8">
        <v>0.95</v>
      </c>
    </row>
    <row r="2175" spans="1:23" x14ac:dyDescent="0.4">
      <c r="A2175">
        <v>20120820</v>
      </c>
      <c r="B2175" s="3">
        <f t="shared" si="99"/>
        <v>41141</v>
      </c>
      <c r="C2175">
        <v>-3.1305776742235697E-2</v>
      </c>
      <c r="D2175">
        <v>-1.2281011001462601E-3</v>
      </c>
      <c r="E2175">
        <v>-2.0556448391922601E-3</v>
      </c>
      <c r="F2175">
        <v>-1.71621436333072E-2</v>
      </c>
      <c r="G2175">
        <v>-1.16956430955477E-2</v>
      </c>
      <c r="H2175">
        <v>-2.2202064706247401E-2</v>
      </c>
      <c r="I2175">
        <v>-1.47159384563564E-2</v>
      </c>
      <c r="J2175">
        <v>-1.8577801294318699E-2</v>
      </c>
      <c r="K2175">
        <v>-1.8213660684098899E-2</v>
      </c>
      <c r="L2175">
        <v>-1.76833061762404E-2</v>
      </c>
      <c r="M2175">
        <v>-2.2169456095990699E-2</v>
      </c>
      <c r="N2175">
        <v>-1.6846342059475501E-2</v>
      </c>
      <c r="O2175">
        <v>-2.2797984856284599E-2</v>
      </c>
      <c r="P2175">
        <v>-2.0326667873718601E-2</v>
      </c>
      <c r="Q2175" s="15">
        <f t="shared" si="100"/>
        <v>1418.130005</v>
      </c>
      <c r="R2175" s="15">
        <f t="shared" si="101"/>
        <v>0.79</v>
      </c>
      <c r="T2175" s="3">
        <v>41136</v>
      </c>
      <c r="U2175">
        <v>1405.530029</v>
      </c>
      <c r="V2175" s="9">
        <v>41134</v>
      </c>
      <c r="W2175" s="8">
        <v>0.76</v>
      </c>
    </row>
    <row r="2176" spans="1:23" x14ac:dyDescent="0.4">
      <c r="A2176">
        <v>20120821</v>
      </c>
      <c r="B2176" s="3">
        <f t="shared" si="99"/>
        <v>41142</v>
      </c>
      <c r="C2176">
        <v>-1.0178787922035399E-2</v>
      </c>
      <c r="D2176">
        <v>-2.8849236379123799E-2</v>
      </c>
      <c r="E2176">
        <v>-2.32246282028831E-2</v>
      </c>
      <c r="F2176">
        <v>-5.2572607322403002E-3</v>
      </c>
      <c r="G2176">
        <v>-2.6695188064253801E-3</v>
      </c>
      <c r="H2176">
        <v>-1.62867336978724E-2</v>
      </c>
      <c r="I2176">
        <v>-9.2373563244019102E-3</v>
      </c>
      <c r="J2176">
        <v>-1.4969497455618401E-2</v>
      </c>
      <c r="K2176">
        <v>-1.5568012225395399E-2</v>
      </c>
      <c r="L2176">
        <v>-1.76964894791178E-2</v>
      </c>
      <c r="M2176">
        <v>-1.29656257161995E-2</v>
      </c>
      <c r="N2176">
        <v>-1.6187887242870701E-2</v>
      </c>
      <c r="O2176">
        <v>-2.76134658563255E-2</v>
      </c>
      <c r="P2176">
        <v>-1.6741895276881399E-2</v>
      </c>
      <c r="Q2176" s="15">
        <f t="shared" si="100"/>
        <v>1413.170044</v>
      </c>
      <c r="R2176" s="15">
        <f t="shared" si="101"/>
        <v>0.87</v>
      </c>
      <c r="T2176" s="3">
        <v>41137</v>
      </c>
      <c r="U2176">
        <v>1415.51001</v>
      </c>
      <c r="V2176" s="9">
        <v>41135</v>
      </c>
      <c r="W2176" s="8">
        <v>0.72</v>
      </c>
    </row>
    <row r="2177" spans="1:23" x14ac:dyDescent="0.4">
      <c r="A2177">
        <v>20120822</v>
      </c>
      <c r="B2177" s="3">
        <f t="shared" si="99"/>
        <v>41143</v>
      </c>
      <c r="C2177">
        <v>-2.7291273258952899E-2</v>
      </c>
      <c r="D2177">
        <v>-1.45382736446984E-2</v>
      </c>
      <c r="E2177">
        <v>-1.4836476018471399E-2</v>
      </c>
      <c r="F2177">
        <v>-1.24157252257458E-2</v>
      </c>
      <c r="G2177">
        <v>-9.3179615307479296E-3</v>
      </c>
      <c r="H2177">
        <v>-2.2032701707037802E-2</v>
      </c>
      <c r="I2177">
        <v>-1.1063648931905199E-2</v>
      </c>
      <c r="J2177">
        <v>-1.2811309024066299E-2</v>
      </c>
      <c r="K2177">
        <v>-2.5038510397088001E-2</v>
      </c>
      <c r="L2177">
        <v>-1.40262442012359E-2</v>
      </c>
      <c r="M2177">
        <v>-2.05381391206058E-2</v>
      </c>
      <c r="N2177">
        <v>-2.24465623266039E-2</v>
      </c>
      <c r="O2177">
        <v>-3.1898858052464198E-3</v>
      </c>
      <c r="P2177">
        <v>-1.5319305502564599E-2</v>
      </c>
      <c r="Q2177" s="15">
        <f t="shared" si="100"/>
        <v>1413.48999</v>
      </c>
      <c r="R2177" s="15">
        <f t="shared" si="101"/>
        <v>0.92</v>
      </c>
      <c r="T2177" s="3">
        <v>41138</v>
      </c>
      <c r="U2177">
        <v>1418.160034</v>
      </c>
      <c r="V2177" s="9">
        <v>41136</v>
      </c>
      <c r="W2177" s="8">
        <v>0.75</v>
      </c>
    </row>
    <row r="2178" spans="1:23" x14ac:dyDescent="0.4">
      <c r="A2178">
        <v>20120823</v>
      </c>
      <c r="B2178" s="3">
        <f t="shared" ref="B2178:B2241" si="102">DATE(LEFT(A2178, 4),RIGHT(LEFT(A2178,6),2),RIGHT(A2178, 2))</f>
        <v>41144</v>
      </c>
      <c r="C2178">
        <v>-3.1750555291804303E-2</v>
      </c>
      <c r="D2178">
        <v>-1.9989927620081602E-2</v>
      </c>
      <c r="E2178">
        <v>-4.09683372350502E-3</v>
      </c>
      <c r="F2178">
        <v>-1.6961809539964599E-2</v>
      </c>
      <c r="G2178">
        <v>-2.33518747902891E-2</v>
      </c>
      <c r="H2178">
        <v>-1.52618007234248E-2</v>
      </c>
      <c r="I2178">
        <v>-1.6403361217415001E-2</v>
      </c>
      <c r="J2178">
        <v>-1.2860358328552E-2</v>
      </c>
      <c r="K2178">
        <v>-1.8978283671730899E-2</v>
      </c>
      <c r="L2178">
        <v>-2.2442001574811101E-2</v>
      </c>
      <c r="M2178">
        <v>-2.3623991338238899E-2</v>
      </c>
      <c r="N2178">
        <v>-1.3118007784627701E-2</v>
      </c>
      <c r="O2178">
        <v>-2.0099973894142802E-2</v>
      </c>
      <c r="P2178">
        <v>-3.22464128027911E-2</v>
      </c>
      <c r="Q2178" s="15">
        <f t="shared" si="100"/>
        <v>1402.079956</v>
      </c>
      <c r="R2178" s="15">
        <f t="shared" si="101"/>
        <v>0.84</v>
      </c>
      <c r="T2178" s="3">
        <v>41141</v>
      </c>
      <c r="U2178">
        <v>1418.130005</v>
      </c>
      <c r="V2178" s="9">
        <v>41137</v>
      </c>
      <c r="W2178" s="8">
        <v>0.77</v>
      </c>
    </row>
    <row r="2179" spans="1:23" x14ac:dyDescent="0.4">
      <c r="A2179">
        <v>20120824</v>
      </c>
      <c r="B2179" s="3">
        <f t="shared" si="102"/>
        <v>41145</v>
      </c>
      <c r="C2179">
        <v>-2.14351257617863E-2</v>
      </c>
      <c r="E2179">
        <v>-3.78208338633748E-2</v>
      </c>
      <c r="F2179">
        <v>-1.9860780640672301E-2</v>
      </c>
      <c r="M2179">
        <v>-2.0131006830755301E-2</v>
      </c>
      <c r="N2179">
        <v>-2.00938734684772E-2</v>
      </c>
      <c r="Q2179" s="15">
        <f t="shared" ref="Q2179:Q2242" si="103">INDEX($U$2:$U$4000, MATCH(B2179,$T$2:$T$4000,0) )</f>
        <v>1411.130005</v>
      </c>
      <c r="R2179" s="15">
        <f t="shared" ref="R2179:R2242" si="104">INDEX($W$2:$W$3552, MATCH(B2179,$V$2:$V$3552,0) )</f>
        <v>0.81</v>
      </c>
      <c r="T2179" s="3">
        <v>41142</v>
      </c>
      <c r="U2179">
        <v>1413.170044</v>
      </c>
      <c r="V2179" s="9">
        <v>41138</v>
      </c>
      <c r="W2179" s="8">
        <v>0.69</v>
      </c>
    </row>
    <row r="2180" spans="1:23" x14ac:dyDescent="0.4">
      <c r="A2180">
        <v>20120827</v>
      </c>
      <c r="B2180" s="3">
        <f t="shared" si="102"/>
        <v>41148</v>
      </c>
      <c r="J2180">
        <v>-3.3396452624871897E-2</v>
      </c>
      <c r="L2180">
        <v>-4.0864944915300502E-2</v>
      </c>
      <c r="P2180">
        <v>-2.0236881354300001E-2</v>
      </c>
      <c r="Q2180" s="15">
        <f t="shared" si="103"/>
        <v>1410.4399410000001</v>
      </c>
      <c r="R2180" s="15">
        <f t="shared" si="104"/>
        <v>0.81</v>
      </c>
      <c r="T2180" s="3">
        <v>41143</v>
      </c>
      <c r="U2180">
        <v>1413.48999</v>
      </c>
      <c r="V2180" s="9">
        <v>41141</v>
      </c>
      <c r="W2180" s="8">
        <v>0.79</v>
      </c>
    </row>
    <row r="2181" spans="1:23" x14ac:dyDescent="0.4">
      <c r="A2181">
        <v>20120828</v>
      </c>
      <c r="B2181" s="3">
        <f t="shared" si="102"/>
        <v>41149</v>
      </c>
      <c r="D2181">
        <v>-2.41056308026967E-2</v>
      </c>
      <c r="E2181">
        <v>-2.11902017391494E-2</v>
      </c>
      <c r="F2181">
        <v>-3.24713093976036E-2</v>
      </c>
      <c r="Q2181" s="15">
        <f t="shared" si="103"/>
        <v>1409.3000489999999</v>
      </c>
      <c r="R2181" s="15">
        <f t="shared" si="104"/>
        <v>0.76</v>
      </c>
      <c r="T2181" s="3">
        <v>41144</v>
      </c>
      <c r="U2181">
        <v>1402.079956</v>
      </c>
      <c r="V2181" s="9">
        <v>41142</v>
      </c>
      <c r="W2181" s="8">
        <v>0.87</v>
      </c>
    </row>
    <row r="2182" spans="1:23" x14ac:dyDescent="0.4">
      <c r="A2182">
        <v>20120829</v>
      </c>
      <c r="B2182" s="3">
        <f t="shared" si="102"/>
        <v>41150</v>
      </c>
      <c r="D2182">
        <v>-3.3948596737278701E-2</v>
      </c>
      <c r="E2182">
        <v>-1.79338592030584E-2</v>
      </c>
      <c r="F2182">
        <v>-3.3384338743935399E-2</v>
      </c>
      <c r="G2182">
        <v>-4.6299449905294401E-2</v>
      </c>
      <c r="H2182">
        <v>-2.7176253997298599E-2</v>
      </c>
      <c r="P2182">
        <v>-2.0842054679852898E-2</v>
      </c>
      <c r="Q2182" s="15">
        <f t="shared" si="103"/>
        <v>1410.48999</v>
      </c>
      <c r="R2182" s="15">
        <f t="shared" si="104"/>
        <v>1.01</v>
      </c>
      <c r="T2182" s="3">
        <v>41145</v>
      </c>
      <c r="U2182">
        <v>1411.130005</v>
      </c>
      <c r="V2182" s="9">
        <v>41143</v>
      </c>
      <c r="W2182" s="8">
        <v>0.92</v>
      </c>
    </row>
    <row r="2183" spans="1:23" x14ac:dyDescent="0.4">
      <c r="A2183">
        <v>20120830</v>
      </c>
      <c r="B2183" s="3">
        <f t="shared" si="102"/>
        <v>41151</v>
      </c>
      <c r="C2183">
        <v>-3.7254833809152003E-2</v>
      </c>
      <c r="D2183">
        <v>-2.3918332675366499E-2</v>
      </c>
      <c r="E2183">
        <v>-3.3857306667901099E-2</v>
      </c>
      <c r="F2183">
        <v>-2.1080348825649801E-2</v>
      </c>
      <c r="K2183">
        <v>-4.99988210019588E-2</v>
      </c>
      <c r="L2183">
        <v>-3.7987854138642398E-2</v>
      </c>
      <c r="M2183">
        <v>-1.9304009109641699E-2</v>
      </c>
      <c r="N2183">
        <v>-1.9707227940431199E-2</v>
      </c>
      <c r="Q2183" s="15">
        <f t="shared" si="103"/>
        <v>1399.4799800000001</v>
      </c>
      <c r="R2183" s="15">
        <f t="shared" si="104"/>
        <v>1</v>
      </c>
      <c r="T2183" s="3">
        <v>41148</v>
      </c>
      <c r="U2183">
        <v>1410.4399410000001</v>
      </c>
      <c r="V2183" s="9">
        <v>41144</v>
      </c>
      <c r="W2183" s="8">
        <v>0.84</v>
      </c>
    </row>
    <row r="2184" spans="1:23" x14ac:dyDescent="0.4">
      <c r="A2184">
        <v>20120831</v>
      </c>
      <c r="B2184" s="3">
        <f t="shared" si="102"/>
        <v>41152</v>
      </c>
      <c r="C2184">
        <v>1.4659543143462E-2</v>
      </c>
      <c r="D2184">
        <v>-3.4710712955233598E-2</v>
      </c>
      <c r="F2184">
        <v>-2.5189380482191999E-2</v>
      </c>
      <c r="G2184">
        <v>-1.6963920262142999E-2</v>
      </c>
      <c r="J2184">
        <v>-3.3427926633763101E-2</v>
      </c>
      <c r="Q2184" s="15">
        <f t="shared" si="103"/>
        <v>1406.579956</v>
      </c>
      <c r="R2184" s="15">
        <f t="shared" si="104"/>
        <v>0.79</v>
      </c>
      <c r="T2184" s="3">
        <v>41149</v>
      </c>
      <c r="U2184">
        <v>1409.3000489999999</v>
      </c>
      <c r="V2184" s="9">
        <v>41145</v>
      </c>
      <c r="W2184" s="8">
        <v>0.81</v>
      </c>
    </row>
    <row r="2185" spans="1:23" x14ac:dyDescent="0.4">
      <c r="A2185">
        <v>20120904</v>
      </c>
      <c r="B2185" s="3">
        <f t="shared" si="102"/>
        <v>41156</v>
      </c>
      <c r="C2185">
        <v>-2.5619827028538499E-2</v>
      </c>
      <c r="D2185">
        <v>-3.42729966506536E-2</v>
      </c>
      <c r="O2185">
        <v>-4.2342658558107003E-2</v>
      </c>
      <c r="Q2185" s="15">
        <f t="shared" si="103"/>
        <v>1404.9399410000001</v>
      </c>
      <c r="R2185" s="15">
        <f t="shared" si="104"/>
        <v>0.82</v>
      </c>
      <c r="T2185" s="3">
        <v>41150</v>
      </c>
      <c r="U2185">
        <v>1410.48999</v>
      </c>
      <c r="V2185" s="9">
        <v>41148</v>
      </c>
      <c r="W2185" s="8">
        <v>0.81</v>
      </c>
    </row>
    <row r="2186" spans="1:23" x14ac:dyDescent="0.4">
      <c r="A2186">
        <v>20120905</v>
      </c>
      <c r="B2186" s="3">
        <f t="shared" si="102"/>
        <v>41157</v>
      </c>
      <c r="C2186">
        <v>-1.8037451142164401E-2</v>
      </c>
      <c r="D2186">
        <v>-2.7456093872045801E-2</v>
      </c>
      <c r="E2186">
        <v>-1.92844273563758E-2</v>
      </c>
      <c r="F2186">
        <v>-1.9547741901691E-2</v>
      </c>
      <c r="I2186">
        <v>-2.6552325916245401E-2</v>
      </c>
      <c r="O2186">
        <v>-2.8786500646774699E-2</v>
      </c>
      <c r="Q2186" s="15">
        <f t="shared" si="103"/>
        <v>1403.4399410000001</v>
      </c>
      <c r="R2186" s="15">
        <f t="shared" si="104"/>
        <v>0.88</v>
      </c>
      <c r="T2186" s="3">
        <v>41151</v>
      </c>
      <c r="U2186">
        <v>1399.4799800000001</v>
      </c>
      <c r="V2186" s="9">
        <v>41149</v>
      </c>
      <c r="W2186" s="8">
        <v>0.76</v>
      </c>
    </row>
    <row r="2187" spans="1:23" x14ac:dyDescent="0.4">
      <c r="A2187">
        <v>20120906</v>
      </c>
      <c r="B2187" s="3">
        <f t="shared" si="102"/>
        <v>41158</v>
      </c>
      <c r="C2187">
        <v>-6.21485555082716E-3</v>
      </c>
      <c r="D2187">
        <v>-1.6959083214517699E-2</v>
      </c>
      <c r="F2187">
        <v>-1.8254896003988601E-2</v>
      </c>
      <c r="G2187">
        <v>-1.6609564696457298E-2</v>
      </c>
      <c r="I2187">
        <v>-1.36210990944575E-2</v>
      </c>
      <c r="J2187">
        <v>-1.3764533028329E-2</v>
      </c>
      <c r="N2187">
        <v>-8.9585656860312595E-3</v>
      </c>
      <c r="O2187">
        <v>-1.2964010845291399E-2</v>
      </c>
      <c r="P2187">
        <v>-1.71639717135093E-2</v>
      </c>
      <c r="Q2187" s="15">
        <f t="shared" si="103"/>
        <v>1432.119995</v>
      </c>
      <c r="R2187" s="15">
        <f t="shared" si="104"/>
        <v>0.77</v>
      </c>
      <c r="T2187" s="3">
        <v>41152</v>
      </c>
      <c r="U2187">
        <v>1406.579956</v>
      </c>
      <c r="V2187" s="9">
        <v>41150</v>
      </c>
      <c r="W2187" s="8">
        <v>1.01</v>
      </c>
    </row>
    <row r="2188" spans="1:23" x14ac:dyDescent="0.4">
      <c r="A2188">
        <v>20120907</v>
      </c>
      <c r="B2188" s="3">
        <f t="shared" si="102"/>
        <v>41159</v>
      </c>
      <c r="C2188">
        <v>-1.34127228168871E-2</v>
      </c>
      <c r="D2188">
        <v>-1.45461763630618E-2</v>
      </c>
      <c r="E2188">
        <v>-2.91315083849749E-2</v>
      </c>
      <c r="I2188">
        <v>-1.15878794075068E-2</v>
      </c>
      <c r="L2188">
        <v>-1.17210352131462E-2</v>
      </c>
      <c r="M2188">
        <v>-1.8639619490865799E-2</v>
      </c>
      <c r="N2188">
        <v>-1.5371412963369E-2</v>
      </c>
      <c r="Q2188" s="15">
        <f t="shared" si="103"/>
        <v>1437.920044</v>
      </c>
      <c r="R2188" s="15">
        <f t="shared" si="104"/>
        <v>0.65</v>
      </c>
      <c r="T2188" s="3">
        <v>41156</v>
      </c>
      <c r="U2188">
        <v>1404.9399410000001</v>
      </c>
      <c r="V2188" s="9">
        <v>41151</v>
      </c>
      <c r="W2188" s="8">
        <v>1</v>
      </c>
    </row>
    <row r="2189" spans="1:23" x14ac:dyDescent="0.4">
      <c r="A2189">
        <v>20120910</v>
      </c>
      <c r="B2189" s="3">
        <f t="shared" si="102"/>
        <v>41162</v>
      </c>
      <c r="C2189">
        <v>-2.8128285684199901E-2</v>
      </c>
      <c r="D2189">
        <v>-2.14212732862036E-2</v>
      </c>
      <c r="E2189">
        <v>-1.58399699930548E-2</v>
      </c>
      <c r="F2189">
        <v>-2.0472312764305101E-2</v>
      </c>
      <c r="G2189">
        <v>-1.98867667434207E-2</v>
      </c>
      <c r="J2189">
        <v>-2.5761158142755401E-2</v>
      </c>
      <c r="N2189">
        <v>-2.5927749559736799E-2</v>
      </c>
      <c r="Q2189" s="15">
        <f t="shared" si="103"/>
        <v>1429.079956</v>
      </c>
      <c r="R2189" s="15">
        <f t="shared" si="104"/>
        <v>0.79</v>
      </c>
      <c r="T2189" s="3">
        <v>41157</v>
      </c>
      <c r="U2189">
        <v>1403.4399410000001</v>
      </c>
      <c r="V2189" s="9">
        <v>41152</v>
      </c>
      <c r="W2189" s="8">
        <v>0.79</v>
      </c>
    </row>
    <row r="2190" spans="1:23" x14ac:dyDescent="0.4">
      <c r="A2190">
        <v>20120911</v>
      </c>
      <c r="B2190" s="3">
        <f t="shared" si="102"/>
        <v>41163</v>
      </c>
      <c r="C2190">
        <v>-1.6399637545915901E-2</v>
      </c>
      <c r="O2190">
        <v>-2.4430260313785701E-2</v>
      </c>
      <c r="P2190">
        <v>-2.6991148252517499E-2</v>
      </c>
      <c r="Q2190" s="15">
        <f t="shared" si="103"/>
        <v>1433.5600589999999</v>
      </c>
      <c r="R2190" s="15">
        <f t="shared" si="104"/>
        <v>0.76</v>
      </c>
      <c r="T2190" s="3">
        <v>41158</v>
      </c>
      <c r="U2190">
        <v>1432.119995</v>
      </c>
      <c r="V2190" s="9">
        <v>41156</v>
      </c>
      <c r="W2190" s="8">
        <v>0.82</v>
      </c>
    </row>
    <row r="2191" spans="1:23" x14ac:dyDescent="0.4">
      <c r="A2191">
        <v>20120912</v>
      </c>
      <c r="B2191" s="3">
        <f t="shared" si="102"/>
        <v>41164</v>
      </c>
      <c r="D2191">
        <v>-5.67290341568013E-3</v>
      </c>
      <c r="E2191">
        <v>-3.8194704649668398E-2</v>
      </c>
      <c r="G2191">
        <v>-1.9413704846154799E-2</v>
      </c>
      <c r="J2191">
        <v>-1.8307374711643301E-2</v>
      </c>
      <c r="M2191">
        <v>-3.3436935210899701E-2</v>
      </c>
      <c r="N2191">
        <v>-2.3777695062911001E-2</v>
      </c>
      <c r="P2191">
        <v>-3.2928615352869298E-2</v>
      </c>
      <c r="Q2191" s="15">
        <f t="shared" si="103"/>
        <v>1436.5600589999999</v>
      </c>
      <c r="R2191" s="15">
        <f t="shared" si="104"/>
        <v>0.66</v>
      </c>
      <c r="T2191" s="3">
        <v>41159</v>
      </c>
      <c r="U2191">
        <v>1437.920044</v>
      </c>
      <c r="V2191" s="9">
        <v>41157</v>
      </c>
      <c r="W2191" s="8">
        <v>0.88</v>
      </c>
    </row>
    <row r="2192" spans="1:23" x14ac:dyDescent="0.4">
      <c r="A2192">
        <v>20120913</v>
      </c>
      <c r="B2192" s="3">
        <f t="shared" si="102"/>
        <v>41165</v>
      </c>
      <c r="C2192">
        <v>-2.44510742817898E-2</v>
      </c>
      <c r="D2192">
        <v>-2.8181593481840399E-2</v>
      </c>
      <c r="E2192">
        <v>-2.43201689567277E-2</v>
      </c>
      <c r="F2192">
        <v>-3.5420104719640598E-2</v>
      </c>
      <c r="G2192">
        <v>-3.4131173122449503E-2</v>
      </c>
      <c r="I2192">
        <v>-1.0432346907216301E-2</v>
      </c>
      <c r="J2192">
        <v>-2.07027328952148E-2</v>
      </c>
      <c r="K2192">
        <v>-1.48756487338246E-2</v>
      </c>
      <c r="L2192">
        <v>-1.0101335837657601E-2</v>
      </c>
      <c r="M2192">
        <v>-1.36266100100579E-2</v>
      </c>
      <c r="N2192">
        <v>-2.0751653797573402E-2</v>
      </c>
      <c r="O2192">
        <v>-1.3028822821932601E-2</v>
      </c>
      <c r="P2192">
        <v>-1.2299015770386701E-2</v>
      </c>
      <c r="Q2192" s="15">
        <f t="shared" si="103"/>
        <v>1459.98999</v>
      </c>
      <c r="R2192" s="15">
        <f t="shared" si="104"/>
        <v>0.72</v>
      </c>
      <c r="T2192" s="3">
        <v>41162</v>
      </c>
      <c r="U2192">
        <v>1429.079956</v>
      </c>
      <c r="V2192" s="9">
        <v>41158</v>
      </c>
      <c r="W2192" s="8">
        <v>0.77</v>
      </c>
    </row>
    <row r="2193" spans="1:23" x14ac:dyDescent="0.4">
      <c r="A2193">
        <v>20120914</v>
      </c>
      <c r="B2193" s="3">
        <f t="shared" si="102"/>
        <v>41166</v>
      </c>
      <c r="C2193">
        <v>-3.5042847414860699E-3</v>
      </c>
      <c r="D2193">
        <v>-2.3658016689804402E-2</v>
      </c>
      <c r="E2193">
        <v>-1.68373428825449E-2</v>
      </c>
      <c r="F2193">
        <v>-9.3246048977547007E-3</v>
      </c>
      <c r="G2193">
        <v>-1.7447701801347301E-2</v>
      </c>
      <c r="H2193">
        <v>-1.52721577070969E-2</v>
      </c>
      <c r="I2193">
        <v>-3.9249511966480098E-2</v>
      </c>
      <c r="J2193">
        <v>-2.1243944516546698E-2</v>
      </c>
      <c r="K2193">
        <v>-7.9228808352074295E-3</v>
      </c>
      <c r="L2193">
        <v>-1.7695505816340901E-2</v>
      </c>
      <c r="M2193">
        <v>-2.707697546681E-2</v>
      </c>
      <c r="N2193">
        <v>-2.9589548986991201E-2</v>
      </c>
      <c r="O2193">
        <v>-1.2131740134869401E-2</v>
      </c>
      <c r="P2193">
        <v>-1.07320804434281E-2</v>
      </c>
      <c r="Q2193" s="15">
        <f t="shared" si="103"/>
        <v>1465.7700199999999</v>
      </c>
      <c r="R2193" s="15">
        <f t="shared" si="104"/>
        <v>0.62</v>
      </c>
      <c r="T2193" s="3">
        <v>41163</v>
      </c>
      <c r="U2193">
        <v>1433.5600589999999</v>
      </c>
      <c r="V2193" s="9">
        <v>41159</v>
      </c>
      <c r="W2193" s="8">
        <v>0.65</v>
      </c>
    </row>
    <row r="2194" spans="1:23" x14ac:dyDescent="0.4">
      <c r="A2194">
        <v>20120917</v>
      </c>
      <c r="B2194" s="3">
        <f t="shared" si="102"/>
        <v>41169</v>
      </c>
      <c r="C2194">
        <v>-2.67714564979037E-2</v>
      </c>
      <c r="D2194">
        <v>-1.2238613041828999E-2</v>
      </c>
      <c r="E2194">
        <v>-1.28009972819546E-2</v>
      </c>
      <c r="F2194">
        <v>-2.76791478869058E-2</v>
      </c>
      <c r="G2194">
        <v>-2.1985399124110402E-2</v>
      </c>
      <c r="H2194">
        <v>-2.64331409580786E-2</v>
      </c>
      <c r="J2194">
        <v>-2.3146348333805501E-2</v>
      </c>
      <c r="K2194">
        <v>-2.4001165174762199E-2</v>
      </c>
      <c r="L2194">
        <v>-1.28358536760986E-2</v>
      </c>
      <c r="O2194">
        <v>-1.22953823474051E-2</v>
      </c>
      <c r="P2194">
        <v>-2.9070123082438001E-2</v>
      </c>
      <c r="Q2194" s="15">
        <f t="shared" si="103"/>
        <v>1461.1899410000001</v>
      </c>
      <c r="R2194" s="15">
        <f t="shared" si="104"/>
        <v>0.74</v>
      </c>
      <c r="T2194" s="3">
        <v>41164</v>
      </c>
      <c r="U2194">
        <v>1436.5600589999999</v>
      </c>
      <c r="V2194" s="9">
        <v>41162</v>
      </c>
      <c r="W2194" s="8">
        <v>0.79</v>
      </c>
    </row>
    <row r="2195" spans="1:23" x14ac:dyDescent="0.4">
      <c r="A2195">
        <v>20120918</v>
      </c>
      <c r="B2195" s="3">
        <f t="shared" si="102"/>
        <v>41170</v>
      </c>
      <c r="D2195">
        <v>-1.13273841488317E-2</v>
      </c>
      <c r="E2195">
        <v>-2.63209683469359E-2</v>
      </c>
      <c r="F2195">
        <v>-9.2888759642157492E-3</v>
      </c>
      <c r="G2195">
        <v>-1.4594339033140599E-2</v>
      </c>
      <c r="H2195">
        <v>-2.3664776934686899E-2</v>
      </c>
      <c r="I2195">
        <v>-2.06143358724124E-2</v>
      </c>
      <c r="J2195">
        <v>-6.0744644039604804E-3</v>
      </c>
      <c r="K2195">
        <v>-2.32878018458712E-2</v>
      </c>
      <c r="L2195">
        <v>-1.6157594627558901E-2</v>
      </c>
      <c r="M2195">
        <v>-1.6159572890254301E-2</v>
      </c>
      <c r="N2195">
        <v>-2.5895788240486401E-2</v>
      </c>
      <c r="O2195">
        <v>-2.86602842352277E-2</v>
      </c>
      <c r="P2195">
        <v>-1.4088892952155801E-2</v>
      </c>
      <c r="Q2195" s="15">
        <f t="shared" si="103"/>
        <v>1459.3199460000001</v>
      </c>
      <c r="R2195" s="15">
        <f t="shared" si="104"/>
        <v>0.65</v>
      </c>
      <c r="T2195" s="3">
        <v>41165</v>
      </c>
      <c r="U2195">
        <v>1459.98999</v>
      </c>
      <c r="V2195" s="9">
        <v>41163</v>
      </c>
      <c r="W2195" s="8">
        <v>0.76</v>
      </c>
    </row>
    <row r="2196" spans="1:23" x14ac:dyDescent="0.4">
      <c r="A2196">
        <v>20120919</v>
      </c>
      <c r="B2196" s="3">
        <f t="shared" si="102"/>
        <v>41171</v>
      </c>
      <c r="C2196" s="2">
        <v>-5.0981151783009601E-5</v>
      </c>
      <c r="D2196">
        <v>-2.2862832183401099E-2</v>
      </c>
      <c r="E2196">
        <v>-2.26514609651252E-2</v>
      </c>
      <c r="F2196">
        <v>-2.4958706345809299E-2</v>
      </c>
      <c r="G2196">
        <v>-3.6329938811697299E-2</v>
      </c>
      <c r="H2196">
        <v>-2.35793319032311E-2</v>
      </c>
      <c r="I2196">
        <v>-1.9476774322890598E-2</v>
      </c>
      <c r="J2196">
        <v>-1.51721857506765E-2</v>
      </c>
      <c r="K2196">
        <v>-2.03100998326146E-2</v>
      </c>
      <c r="L2196">
        <v>-2.4233345093824899E-2</v>
      </c>
      <c r="M2196">
        <v>-1.4096507779196899E-2</v>
      </c>
      <c r="N2196">
        <v>-2.8205475428403799E-2</v>
      </c>
      <c r="O2196">
        <v>-1.28211411867813E-2</v>
      </c>
      <c r="P2196">
        <v>-1.31618410097878E-2</v>
      </c>
      <c r="Q2196" s="15">
        <f t="shared" si="103"/>
        <v>1461.0500489999999</v>
      </c>
      <c r="R2196" s="15">
        <f t="shared" si="104"/>
        <v>0.65</v>
      </c>
      <c r="T2196" s="3">
        <v>41166</v>
      </c>
      <c r="U2196">
        <v>1465.7700199999999</v>
      </c>
      <c r="V2196" s="9">
        <v>41164</v>
      </c>
      <c r="W2196" s="8">
        <v>0.66</v>
      </c>
    </row>
    <row r="2197" spans="1:23" x14ac:dyDescent="0.4">
      <c r="A2197">
        <v>20120920</v>
      </c>
      <c r="B2197" s="3">
        <f t="shared" si="102"/>
        <v>41172</v>
      </c>
      <c r="C2197">
        <v>-5.3981574420178001E-2</v>
      </c>
      <c r="D2197">
        <v>-1.49215410686898E-2</v>
      </c>
      <c r="E2197">
        <v>-2.3897244609489499E-2</v>
      </c>
      <c r="F2197">
        <v>-1.6006616879174498E-2</v>
      </c>
      <c r="G2197">
        <v>-2.2004121807974099E-2</v>
      </c>
      <c r="H2197">
        <v>-3.21388376552122E-2</v>
      </c>
      <c r="I2197">
        <v>-1.0904583150194699E-2</v>
      </c>
      <c r="J2197">
        <v>-2.0380301526192302E-2</v>
      </c>
      <c r="K2197">
        <v>-2.8963316743071101E-2</v>
      </c>
      <c r="L2197">
        <v>-2.9411053707589199E-2</v>
      </c>
      <c r="M2197">
        <v>-1.2287128239853401E-2</v>
      </c>
      <c r="N2197">
        <v>-3.2723969309364297E-2</v>
      </c>
      <c r="O2197">
        <v>-2.9131535676984701E-2</v>
      </c>
      <c r="P2197">
        <v>-1.7637436581365601E-2</v>
      </c>
      <c r="Q2197" s="15">
        <f t="shared" si="103"/>
        <v>1460.26001</v>
      </c>
      <c r="R2197" s="15">
        <f t="shared" si="104"/>
        <v>0.86</v>
      </c>
      <c r="T2197" s="3">
        <v>41169</v>
      </c>
      <c r="U2197">
        <v>1461.1899410000001</v>
      </c>
      <c r="V2197" s="9">
        <v>41165</v>
      </c>
      <c r="W2197" s="8">
        <v>0.72</v>
      </c>
    </row>
    <row r="2198" spans="1:23" x14ac:dyDescent="0.4">
      <c r="A2198">
        <v>20120921</v>
      </c>
      <c r="B2198" s="3">
        <f t="shared" si="102"/>
        <v>41173</v>
      </c>
      <c r="C2198">
        <v>-2.0510727220149301E-2</v>
      </c>
      <c r="D2198">
        <v>-2.65835185315191E-2</v>
      </c>
      <c r="E2198">
        <v>-2.5530488156092601E-2</v>
      </c>
      <c r="F2198">
        <v>-2.41493037561725E-2</v>
      </c>
      <c r="G2198">
        <v>-2.77155947525611E-2</v>
      </c>
      <c r="H2198">
        <v>-3.0296465313116E-2</v>
      </c>
      <c r="I2198">
        <v>-2.5941282333517699E-2</v>
      </c>
      <c r="K2198">
        <v>-2.69757921555051E-2</v>
      </c>
      <c r="L2198">
        <v>-2.8641490227005E-2</v>
      </c>
      <c r="M2198">
        <v>-2.57940497101425E-2</v>
      </c>
      <c r="N2198">
        <v>-1.7046755769709699E-2</v>
      </c>
      <c r="O2198">
        <v>-2.79682399697876E-2</v>
      </c>
      <c r="P2198">
        <v>-1.95866645557519E-2</v>
      </c>
      <c r="Q2198" s="15">
        <f t="shared" si="103"/>
        <v>1460.150024</v>
      </c>
      <c r="R2198" s="15">
        <f t="shared" si="104"/>
        <v>0.75</v>
      </c>
      <c r="T2198" s="3">
        <v>41170</v>
      </c>
      <c r="U2198">
        <v>1459.3199460000001</v>
      </c>
      <c r="V2198" s="9">
        <v>41166</v>
      </c>
      <c r="W2198" s="8">
        <v>0.62</v>
      </c>
    </row>
    <row r="2199" spans="1:23" x14ac:dyDescent="0.4">
      <c r="A2199">
        <v>20120924</v>
      </c>
      <c r="B2199" s="3">
        <f t="shared" si="102"/>
        <v>41176</v>
      </c>
      <c r="C2199">
        <v>-3.9225389017722399E-2</v>
      </c>
      <c r="D2199">
        <v>-3.5553936376109901E-2</v>
      </c>
      <c r="E2199">
        <v>-3.3381877504773699E-2</v>
      </c>
      <c r="F2199">
        <v>-3.3763925906767599E-2</v>
      </c>
      <c r="G2199">
        <v>-2.49193914745999E-2</v>
      </c>
      <c r="H2199">
        <v>-2.9906305438315701E-2</v>
      </c>
      <c r="I2199">
        <v>-2.5972406542006901E-2</v>
      </c>
      <c r="L2199">
        <v>-6.9243726340770806E-2</v>
      </c>
      <c r="N2199">
        <v>-2.5004678935844401E-2</v>
      </c>
      <c r="O2199">
        <v>-2.3260591308175899E-2</v>
      </c>
      <c r="P2199">
        <v>-2.6799094375266199E-2</v>
      </c>
      <c r="Q2199" s="15">
        <f t="shared" si="103"/>
        <v>1456.8900149999999</v>
      </c>
      <c r="R2199" s="15">
        <f t="shared" si="104"/>
        <v>0.75</v>
      </c>
      <c r="T2199" s="3">
        <v>41171</v>
      </c>
      <c r="U2199">
        <v>1461.0500489999999</v>
      </c>
      <c r="V2199" s="9">
        <v>41169</v>
      </c>
      <c r="W2199" s="8">
        <v>0.74</v>
      </c>
    </row>
    <row r="2200" spans="1:23" x14ac:dyDescent="0.4">
      <c r="A2200">
        <v>20120925</v>
      </c>
      <c r="B2200" s="3">
        <f t="shared" si="102"/>
        <v>41177</v>
      </c>
      <c r="D2200">
        <v>-2.1866747847822901E-2</v>
      </c>
      <c r="E2200">
        <v>-2.1106427554381399E-2</v>
      </c>
      <c r="F2200">
        <v>-2.37882466703466E-2</v>
      </c>
      <c r="G2200">
        <v>-2.4290985334677901E-2</v>
      </c>
      <c r="H2200">
        <v>-2.6887176748854599E-2</v>
      </c>
      <c r="I2200">
        <v>-2.57841882132747E-2</v>
      </c>
      <c r="J2200">
        <v>-3.1529292793788501E-2</v>
      </c>
      <c r="K2200">
        <v>-2.6786892826929198E-2</v>
      </c>
      <c r="M2200">
        <v>-2.8799836124355702E-2</v>
      </c>
      <c r="O2200">
        <v>-2.51645415127663E-2</v>
      </c>
      <c r="P2200">
        <v>-1.9114849495497702E-2</v>
      </c>
      <c r="Q2200" s="15">
        <f t="shared" si="103"/>
        <v>1441.589966</v>
      </c>
      <c r="R2200" s="15">
        <f t="shared" si="104"/>
        <v>0.9</v>
      </c>
      <c r="T2200" s="3">
        <v>41172</v>
      </c>
      <c r="U2200">
        <v>1460.26001</v>
      </c>
      <c r="V2200" s="9">
        <v>41170</v>
      </c>
      <c r="W2200" s="8">
        <v>0.65</v>
      </c>
    </row>
    <row r="2201" spans="1:23" x14ac:dyDescent="0.4">
      <c r="A2201">
        <v>20120926</v>
      </c>
      <c r="B2201" s="3">
        <f t="shared" si="102"/>
        <v>41178</v>
      </c>
      <c r="C2201">
        <v>-2.1324107631657901E-2</v>
      </c>
      <c r="D2201">
        <v>-2.0983248028661E-2</v>
      </c>
      <c r="E2201">
        <v>-1.5070834856580201E-2</v>
      </c>
      <c r="F2201">
        <v>-2.2657838145224402E-2</v>
      </c>
      <c r="G2201">
        <v>-2.2794240478232902E-2</v>
      </c>
      <c r="H2201">
        <v>-2.4064059564432399E-2</v>
      </c>
      <c r="I2201">
        <v>-2.6466806472803299E-2</v>
      </c>
      <c r="K2201">
        <v>-2.5583726931503101E-2</v>
      </c>
      <c r="L2201">
        <v>-1.49564319004875E-2</v>
      </c>
      <c r="M2201">
        <v>-2.39185099559177E-2</v>
      </c>
      <c r="N2201">
        <v>-2.6456633562202899E-2</v>
      </c>
      <c r="O2201">
        <v>-2.48390748556453E-2</v>
      </c>
      <c r="P2201">
        <v>-2.4340269549737399E-2</v>
      </c>
      <c r="Q2201" s="15">
        <f t="shared" si="103"/>
        <v>1433.3199460000001</v>
      </c>
      <c r="R2201" s="15">
        <f t="shared" si="104"/>
        <v>0.85</v>
      </c>
      <c r="T2201" s="3">
        <v>41173</v>
      </c>
      <c r="U2201">
        <v>1460.150024</v>
      </c>
      <c r="V2201" s="9">
        <v>41171</v>
      </c>
      <c r="W2201" s="8">
        <v>0.65</v>
      </c>
    </row>
    <row r="2202" spans="1:23" x14ac:dyDescent="0.4">
      <c r="A2202">
        <v>20120927</v>
      </c>
      <c r="B2202" s="3">
        <f t="shared" si="102"/>
        <v>41179</v>
      </c>
      <c r="C2202">
        <v>-4.2654932459472404E-3</v>
      </c>
      <c r="D2202">
        <v>-2.0363112312136899E-2</v>
      </c>
      <c r="F2202">
        <v>-2.9034421433952299E-2</v>
      </c>
      <c r="G2202">
        <v>-2.5524522622878999E-2</v>
      </c>
      <c r="H2202">
        <v>-3.3443051971353499E-2</v>
      </c>
      <c r="I2202">
        <v>-3.5468857684979198E-2</v>
      </c>
      <c r="J2202">
        <v>-2.5783954447925202E-2</v>
      </c>
      <c r="K2202">
        <v>-2.8705915326283402E-2</v>
      </c>
      <c r="L2202">
        <v>-2.7017855909152101E-2</v>
      </c>
      <c r="M2202">
        <v>-2.6307043442437599E-2</v>
      </c>
      <c r="N2202">
        <v>-1.6306021917289901E-2</v>
      </c>
      <c r="O2202">
        <v>-2.4374698143610301E-2</v>
      </c>
      <c r="P2202">
        <v>-2.1785935703389402E-2</v>
      </c>
      <c r="Q2202" s="15">
        <f t="shared" si="103"/>
        <v>1447.150024</v>
      </c>
      <c r="R2202" s="15">
        <f t="shared" si="104"/>
        <v>0.74</v>
      </c>
      <c r="T2202" s="3">
        <v>41176</v>
      </c>
      <c r="U2202">
        <v>1456.8900149999999</v>
      </c>
      <c r="V2202" s="9">
        <v>41172</v>
      </c>
      <c r="W2202" s="8">
        <v>0.86</v>
      </c>
    </row>
    <row r="2203" spans="1:23" x14ac:dyDescent="0.4">
      <c r="A2203">
        <v>20120928</v>
      </c>
      <c r="B2203" s="3">
        <f t="shared" si="102"/>
        <v>41180</v>
      </c>
      <c r="D2203">
        <v>-1.9451752973898801E-2</v>
      </c>
      <c r="E2203">
        <v>-1.9859979656187E-2</v>
      </c>
      <c r="F2203">
        <v>-2.6873922725779799E-2</v>
      </c>
      <c r="G2203">
        <v>-2.17064010085238E-2</v>
      </c>
      <c r="H2203">
        <v>-2.90067584532001E-2</v>
      </c>
      <c r="J2203">
        <v>-3.3439611291583397E-2</v>
      </c>
      <c r="K2203">
        <v>-3.09107847861032E-2</v>
      </c>
      <c r="L2203">
        <v>-1.9754990467232499E-2</v>
      </c>
      <c r="M2203">
        <v>-1.18477131302684E-2</v>
      </c>
      <c r="N2203">
        <v>-2.0249191559676302E-2</v>
      </c>
      <c r="O2203">
        <v>-1.5594008463407499E-2</v>
      </c>
      <c r="P2203">
        <v>-2.3614695686435701E-2</v>
      </c>
      <c r="Q2203" s="15">
        <f t="shared" si="103"/>
        <v>1440.670044</v>
      </c>
      <c r="R2203" s="15">
        <f t="shared" si="104"/>
        <v>1.02</v>
      </c>
      <c r="T2203" s="3">
        <v>41177</v>
      </c>
      <c r="U2203">
        <v>1441.589966</v>
      </c>
      <c r="V2203" s="9">
        <v>41173</v>
      </c>
      <c r="W2203" s="8">
        <v>0.75</v>
      </c>
    </row>
    <row r="2204" spans="1:23" x14ac:dyDescent="0.4">
      <c r="A2204">
        <v>20121001</v>
      </c>
      <c r="B2204" s="3">
        <f t="shared" si="102"/>
        <v>41183</v>
      </c>
      <c r="C2204">
        <v>-2.1602848485485601E-2</v>
      </c>
      <c r="D2204">
        <v>-1.8678871249522701E-2</v>
      </c>
      <c r="E2204">
        <v>-2.1436805526626398E-2</v>
      </c>
      <c r="F2204">
        <v>-1.602028945944E-2</v>
      </c>
      <c r="G2204">
        <v>-4.2818328829596602E-2</v>
      </c>
      <c r="H2204">
        <v>-1.17728016600477E-2</v>
      </c>
      <c r="J2204">
        <v>-2.9277406181486401E-2</v>
      </c>
      <c r="K2204">
        <v>-2.1458757463123101E-2</v>
      </c>
      <c r="L2204">
        <v>-3.4738269945857603E-2</v>
      </c>
      <c r="M2204">
        <v>-1.4120662394424201E-2</v>
      </c>
      <c r="N2204">
        <v>-2.6539922369861701E-2</v>
      </c>
      <c r="O2204">
        <v>-2.48572841020289E-2</v>
      </c>
      <c r="P2204">
        <v>-1.47651438886688E-2</v>
      </c>
      <c r="Q2204" s="15">
        <f t="shared" si="103"/>
        <v>1444.48999</v>
      </c>
      <c r="R2204" s="15">
        <f t="shared" si="104"/>
        <v>0.8</v>
      </c>
      <c r="T2204" s="3">
        <v>41178</v>
      </c>
      <c r="U2204">
        <v>1433.3199460000001</v>
      </c>
      <c r="V2204" s="9">
        <v>41176</v>
      </c>
      <c r="W2204" s="8">
        <v>0.75</v>
      </c>
    </row>
    <row r="2205" spans="1:23" x14ac:dyDescent="0.4">
      <c r="A2205">
        <v>20121002</v>
      </c>
      <c r="B2205" s="3">
        <f t="shared" si="102"/>
        <v>41184</v>
      </c>
      <c r="C2205">
        <v>-1.96680166426626E-2</v>
      </c>
      <c r="D2205">
        <v>-2.2423852151859502E-2</v>
      </c>
      <c r="E2205">
        <v>-2.5317410219299001E-2</v>
      </c>
      <c r="F2205">
        <v>-2.0520558490813599E-2</v>
      </c>
      <c r="G2205">
        <v>-2.34891585748906E-2</v>
      </c>
      <c r="H2205">
        <v>-2.5415884986596599E-2</v>
      </c>
      <c r="L2205">
        <v>-3.5516561410197801E-2</v>
      </c>
      <c r="M2205">
        <v>-2.2330790824738499E-2</v>
      </c>
      <c r="N2205">
        <v>-2.4739732275959998E-2</v>
      </c>
      <c r="P2205">
        <v>-4.2331691867045197E-2</v>
      </c>
      <c r="Q2205" s="15">
        <f t="shared" si="103"/>
        <v>1445.75</v>
      </c>
      <c r="R2205" s="15">
        <f t="shared" si="104"/>
        <v>0.61</v>
      </c>
      <c r="T2205" s="3">
        <v>41179</v>
      </c>
      <c r="U2205">
        <v>1447.150024</v>
      </c>
      <c r="V2205" s="9">
        <v>41177</v>
      </c>
      <c r="W2205" s="8">
        <v>0.9</v>
      </c>
    </row>
    <row r="2206" spans="1:23" x14ac:dyDescent="0.4">
      <c r="A2206">
        <v>20121003</v>
      </c>
      <c r="B2206" s="3">
        <f t="shared" si="102"/>
        <v>41185</v>
      </c>
      <c r="D2206">
        <v>-2.4419999695805699E-2</v>
      </c>
      <c r="E2206">
        <v>-2.2681569291487499E-2</v>
      </c>
      <c r="F2206">
        <v>-2.6602627557856001E-2</v>
      </c>
      <c r="G2206">
        <v>-2.34516153407665E-2</v>
      </c>
      <c r="H2206">
        <v>-2.92982223896808E-2</v>
      </c>
      <c r="I2206">
        <v>-5.9675292196889003E-2</v>
      </c>
      <c r="J2206">
        <v>-1.8010606232300198E-2</v>
      </c>
      <c r="L2206">
        <v>-2.7998210109075199E-2</v>
      </c>
      <c r="M2206">
        <v>-1.8758315360412701E-2</v>
      </c>
      <c r="N2206">
        <v>-1.9410539723475301E-2</v>
      </c>
      <c r="O2206">
        <v>-3.0786565431146499E-2</v>
      </c>
      <c r="P2206">
        <v>-2.6643446673668601E-2</v>
      </c>
      <c r="Q2206" s="15">
        <f t="shared" si="103"/>
        <v>1450.98999</v>
      </c>
      <c r="R2206" s="15">
        <f t="shared" si="104"/>
        <v>0.84</v>
      </c>
      <c r="T2206" s="3">
        <v>41180</v>
      </c>
      <c r="U2206">
        <v>1440.670044</v>
      </c>
      <c r="V2206" s="9">
        <v>41178</v>
      </c>
      <c r="W2206" s="8">
        <v>0.85</v>
      </c>
    </row>
    <row r="2207" spans="1:23" x14ac:dyDescent="0.4">
      <c r="A2207">
        <v>20121004</v>
      </c>
      <c r="B2207" s="3">
        <f t="shared" si="102"/>
        <v>41186</v>
      </c>
      <c r="C2207">
        <v>7.1388002213960203E-3</v>
      </c>
      <c r="D2207">
        <v>-2.35907571477138E-2</v>
      </c>
      <c r="E2207">
        <v>-3.19602401230153E-2</v>
      </c>
      <c r="F2207">
        <v>-2.6436888476274501E-2</v>
      </c>
      <c r="H2207">
        <v>-2.6118259373595801E-2</v>
      </c>
      <c r="J2207">
        <v>-2.1791508743549699E-2</v>
      </c>
      <c r="K2207">
        <v>-3.18141575739284E-2</v>
      </c>
      <c r="M2207">
        <v>-2.48407280041982E-2</v>
      </c>
      <c r="N2207">
        <v>-3.1822813447370597E-2</v>
      </c>
      <c r="O2207">
        <v>-2.18569364551961E-2</v>
      </c>
      <c r="P2207">
        <v>-2.2063406455868999E-2</v>
      </c>
      <c r="Q2207" s="15">
        <f t="shared" si="103"/>
        <v>1461.400024</v>
      </c>
      <c r="R2207" s="15">
        <f t="shared" si="104"/>
        <v>0.7</v>
      </c>
      <c r="T2207" s="3">
        <v>41183</v>
      </c>
      <c r="U2207">
        <v>1444.48999</v>
      </c>
      <c r="V2207" s="9">
        <v>41179</v>
      </c>
      <c r="W2207" s="8">
        <v>0.74</v>
      </c>
    </row>
    <row r="2208" spans="1:23" x14ac:dyDescent="0.4">
      <c r="A2208">
        <v>20121005</v>
      </c>
      <c r="B2208" s="3">
        <f t="shared" si="102"/>
        <v>41187</v>
      </c>
      <c r="C2208">
        <v>1.0286083568856101E-2</v>
      </c>
      <c r="D2208">
        <v>-2.15121499030234E-2</v>
      </c>
      <c r="E2208">
        <v>-3.24098485443974E-2</v>
      </c>
      <c r="F2208">
        <v>-2.47816205882282E-2</v>
      </c>
      <c r="G2208">
        <v>-2.0073135438425101E-2</v>
      </c>
      <c r="H2208">
        <v>-2.1340532489367799E-2</v>
      </c>
      <c r="J2208">
        <v>-2.1318240542424201E-2</v>
      </c>
      <c r="K2208">
        <v>-3.1930103293099803E-2</v>
      </c>
      <c r="L2208">
        <v>-1.9400764224447802E-2</v>
      </c>
      <c r="M2208">
        <v>-2.4657303912456501E-2</v>
      </c>
      <c r="N2208">
        <v>-1.34105428707038E-2</v>
      </c>
      <c r="O2208">
        <v>-2.3194058679894901E-2</v>
      </c>
      <c r="P2208">
        <v>-2.4791506397355799E-2</v>
      </c>
      <c r="Q2208" s="15">
        <f t="shared" si="103"/>
        <v>1460.9300539999999</v>
      </c>
      <c r="R2208" s="15">
        <f t="shared" si="104"/>
        <v>0.87</v>
      </c>
      <c r="T2208" s="3">
        <v>41184</v>
      </c>
      <c r="U2208">
        <v>1445.75</v>
      </c>
      <c r="V2208" s="9">
        <v>41180</v>
      </c>
      <c r="W2208" s="8">
        <v>1.02</v>
      </c>
    </row>
    <row r="2209" spans="1:23" x14ac:dyDescent="0.4">
      <c r="A2209">
        <v>20121008</v>
      </c>
      <c r="B2209" s="3">
        <f t="shared" si="102"/>
        <v>41190</v>
      </c>
      <c r="C2209">
        <v>-3.1761969393834202E-2</v>
      </c>
      <c r="D2209">
        <v>-3.1894654478386297E-2</v>
      </c>
      <c r="E2209">
        <v>-1.9976202344589501E-2</v>
      </c>
      <c r="H2209">
        <v>-2.62667891633819E-2</v>
      </c>
      <c r="I2209">
        <v>-2.6850001888406302E-2</v>
      </c>
      <c r="J2209">
        <v>-4.3969454580348802E-2</v>
      </c>
      <c r="L2209">
        <v>-2.4782000740287798E-2</v>
      </c>
      <c r="N2209">
        <v>-2.4333970097953898E-2</v>
      </c>
      <c r="O2209">
        <v>-3.12726824402536E-2</v>
      </c>
      <c r="P2209">
        <v>-2.3426980680957901E-2</v>
      </c>
      <c r="Q2209" s="15">
        <f t="shared" si="103"/>
        <v>1455.880005</v>
      </c>
      <c r="R2209" s="15">
        <f t="shared" si="104"/>
        <v>0.71</v>
      </c>
      <c r="T2209" s="3">
        <v>41185</v>
      </c>
      <c r="U2209">
        <v>1450.98999</v>
      </c>
      <c r="V2209" s="9">
        <v>41183</v>
      </c>
      <c r="W2209" s="8">
        <v>0.8</v>
      </c>
    </row>
    <row r="2210" spans="1:23" x14ac:dyDescent="0.4">
      <c r="A2210">
        <v>20121009</v>
      </c>
      <c r="B2210" s="3">
        <f t="shared" si="102"/>
        <v>41191</v>
      </c>
      <c r="D2210">
        <v>-1.62316105159259E-2</v>
      </c>
      <c r="E2210">
        <v>-1.7308078533859302E-2</v>
      </c>
      <c r="F2210">
        <v>7.5680275345922201E-3</v>
      </c>
      <c r="G2210">
        <v>-1.79020024966286E-2</v>
      </c>
      <c r="H2210">
        <v>-2.2495888236441299E-2</v>
      </c>
      <c r="I2210">
        <v>-1.16739970567079E-3</v>
      </c>
      <c r="K2210">
        <v>-2.34086216909292E-2</v>
      </c>
      <c r="L2210">
        <v>-1.8726503512844501E-2</v>
      </c>
      <c r="M2210">
        <v>-2.6897105074350901E-2</v>
      </c>
      <c r="N2210">
        <v>-2.8149744356240701E-2</v>
      </c>
      <c r="P2210">
        <v>-1.7148361311272099E-2</v>
      </c>
      <c r="Q2210" s="15">
        <f t="shared" si="103"/>
        <v>1441.4799800000001</v>
      </c>
      <c r="R2210" s="15">
        <f t="shared" si="104"/>
        <v>0.97</v>
      </c>
      <c r="T2210" s="3">
        <v>41186</v>
      </c>
      <c r="U2210">
        <v>1461.400024</v>
      </c>
      <c r="V2210" s="9">
        <v>41184</v>
      </c>
      <c r="W2210" s="8">
        <v>0.61</v>
      </c>
    </row>
    <row r="2211" spans="1:23" x14ac:dyDescent="0.4">
      <c r="A2211">
        <v>20121010</v>
      </c>
      <c r="B2211" s="3">
        <f t="shared" si="102"/>
        <v>41192</v>
      </c>
      <c r="C2211">
        <v>-2.5613928100020798E-2</v>
      </c>
      <c r="D2211">
        <v>-2.1410491848902001E-2</v>
      </c>
      <c r="E2211">
        <v>-2.21179028382688E-2</v>
      </c>
      <c r="F2211">
        <v>-1.9001642032893201E-2</v>
      </c>
      <c r="G2211">
        <v>-1.8714873079091799E-2</v>
      </c>
      <c r="H2211">
        <v>-2.7532426545560099E-2</v>
      </c>
      <c r="I2211">
        <v>-2.5783604950904999E-2</v>
      </c>
      <c r="J2211">
        <v>-8.4414436605745303E-4</v>
      </c>
      <c r="K2211">
        <v>-2.1798892710631599E-2</v>
      </c>
      <c r="L2211">
        <v>-1.3730821039557899E-2</v>
      </c>
      <c r="M2211">
        <v>-3.2230444290808097E-2</v>
      </c>
      <c r="O2211">
        <v>-2.0510106101067901E-2</v>
      </c>
      <c r="P2211">
        <v>-2.3068544711751401E-2</v>
      </c>
      <c r="Q2211" s="15">
        <f t="shared" si="103"/>
        <v>1432.5600589999999</v>
      </c>
      <c r="R2211" s="15">
        <f t="shared" si="104"/>
        <v>0.99</v>
      </c>
      <c r="T2211" s="3">
        <v>41187</v>
      </c>
      <c r="U2211">
        <v>1460.9300539999999</v>
      </c>
      <c r="V2211" s="9">
        <v>41185</v>
      </c>
      <c r="W2211" s="8">
        <v>0.84</v>
      </c>
    </row>
    <row r="2212" spans="1:23" x14ac:dyDescent="0.4">
      <c r="A2212">
        <v>20121011</v>
      </c>
      <c r="B2212" s="3">
        <f t="shared" si="102"/>
        <v>41193</v>
      </c>
      <c r="C2212">
        <v>1.09894214904713E-2</v>
      </c>
      <c r="D2212">
        <v>-4.5535732262183798E-2</v>
      </c>
      <c r="F2212">
        <v>-3.2703455765854199E-2</v>
      </c>
      <c r="G2212">
        <v>-2.4753191766763501E-2</v>
      </c>
      <c r="H2212">
        <v>-1.50236132787804E-2</v>
      </c>
      <c r="J2212">
        <v>-2.62013622302604E-2</v>
      </c>
      <c r="K2212">
        <v>-1.30951896852413E-2</v>
      </c>
      <c r="L2212">
        <v>-2.0042277215393801E-2</v>
      </c>
      <c r="N2212">
        <v>-2.1372178196411299E-2</v>
      </c>
      <c r="O2212">
        <v>-1.8530558807964E-2</v>
      </c>
      <c r="Q2212" s="15">
        <f t="shared" si="103"/>
        <v>1432.839966</v>
      </c>
      <c r="R2212" s="15">
        <f t="shared" si="104"/>
        <v>0.79</v>
      </c>
      <c r="T2212" s="3">
        <v>41190</v>
      </c>
      <c r="U2212">
        <v>1455.880005</v>
      </c>
      <c r="V2212" s="9">
        <v>41186</v>
      </c>
      <c r="W2212" s="8">
        <v>0.7</v>
      </c>
    </row>
    <row r="2213" spans="1:23" x14ac:dyDescent="0.4">
      <c r="A2213">
        <v>20121012</v>
      </c>
      <c r="B2213" s="3">
        <f t="shared" si="102"/>
        <v>41194</v>
      </c>
      <c r="C2213">
        <v>-2.47578750389662E-2</v>
      </c>
      <c r="D2213">
        <v>-2.2176806790824798E-2</v>
      </c>
      <c r="E2213">
        <v>-1.0712593992135601E-2</v>
      </c>
      <c r="F2213">
        <v>-2.0879962981999699E-2</v>
      </c>
      <c r="G2213">
        <v>-1.94034651342344E-2</v>
      </c>
      <c r="H2213">
        <v>-1.93389186973888E-2</v>
      </c>
      <c r="J2213">
        <v>-2.26153161104427E-2</v>
      </c>
      <c r="K2213">
        <v>-1.28169669649173E-2</v>
      </c>
      <c r="L2213">
        <v>-3.1159184969038502E-2</v>
      </c>
      <c r="M2213">
        <v>-2.5239341797783799E-2</v>
      </c>
      <c r="N2213">
        <v>-2.9620345453739899E-2</v>
      </c>
      <c r="O2213">
        <v>-1.98447237358408E-2</v>
      </c>
      <c r="P2213">
        <v>-2.8254630155587698E-2</v>
      </c>
      <c r="Q2213" s="15">
        <f t="shared" si="103"/>
        <v>1428.589966</v>
      </c>
      <c r="R2213" s="15">
        <f t="shared" si="104"/>
        <v>0.93</v>
      </c>
      <c r="T2213" s="3">
        <v>41191</v>
      </c>
      <c r="U2213">
        <v>1441.4799800000001</v>
      </c>
      <c r="V2213" s="9">
        <v>41187</v>
      </c>
      <c r="W2213" s="8">
        <v>0.87</v>
      </c>
    </row>
    <row r="2214" spans="1:23" x14ac:dyDescent="0.4">
      <c r="A2214">
        <v>20121015</v>
      </c>
      <c r="B2214" s="3">
        <f t="shared" si="102"/>
        <v>41197</v>
      </c>
      <c r="C2214">
        <v>-5.08523348222096E-3</v>
      </c>
      <c r="D2214">
        <v>-2.1128700525469502E-2</v>
      </c>
      <c r="E2214">
        <v>-2.6029226434536701E-2</v>
      </c>
      <c r="F2214">
        <v>-2.3821207375295601E-2</v>
      </c>
      <c r="G2214">
        <v>-2.01753200249144E-2</v>
      </c>
      <c r="H2214">
        <v>-2.4004928619620801E-2</v>
      </c>
      <c r="I2214">
        <v>-3.2337516491993401E-2</v>
      </c>
      <c r="J2214">
        <v>-3.1599091934874597E-2</v>
      </c>
      <c r="K2214">
        <v>-3.4159885663208198E-2</v>
      </c>
      <c r="L2214">
        <v>-2.0770182239034998E-2</v>
      </c>
      <c r="M2214">
        <v>-2.43734932713006E-2</v>
      </c>
      <c r="N2214">
        <v>-3.5531912764513403E-2</v>
      </c>
      <c r="O2214">
        <v>-3.1725103525182999E-2</v>
      </c>
      <c r="P2214">
        <v>-2.44248885999509E-2</v>
      </c>
      <c r="Q2214" s="15">
        <f t="shared" si="103"/>
        <v>1440.130005</v>
      </c>
      <c r="R2214" s="15">
        <f t="shared" si="104"/>
        <v>0.86</v>
      </c>
      <c r="T2214" s="3">
        <v>41192</v>
      </c>
      <c r="U2214">
        <v>1432.5600589999999</v>
      </c>
      <c r="V2214" s="9">
        <v>41190</v>
      </c>
      <c r="W2214" s="8">
        <v>0.71</v>
      </c>
    </row>
    <row r="2215" spans="1:23" x14ac:dyDescent="0.4">
      <c r="A2215">
        <v>20121016</v>
      </c>
      <c r="B2215" s="3">
        <f t="shared" si="102"/>
        <v>41198</v>
      </c>
      <c r="C2215">
        <v>1.80737155042991E-2</v>
      </c>
      <c r="D2215">
        <v>-2.2912126971077699E-2</v>
      </c>
      <c r="E2215">
        <v>-1.9469924462348898E-2</v>
      </c>
      <c r="F2215">
        <v>-1.7673300277505102E-2</v>
      </c>
      <c r="G2215">
        <v>-2.97184737177205E-2</v>
      </c>
      <c r="H2215">
        <v>-2.7771103623412199E-2</v>
      </c>
      <c r="I2215">
        <v>-2.4302832094074502E-2</v>
      </c>
      <c r="J2215">
        <v>-1.8922431653345902E-2</v>
      </c>
      <c r="K2215">
        <v>-2.6606521398458E-2</v>
      </c>
      <c r="L2215">
        <v>-2.3378758572268302E-2</v>
      </c>
      <c r="M2215">
        <v>-2.5961582510617299E-2</v>
      </c>
      <c r="N2215">
        <v>-2.1922546603161001E-2</v>
      </c>
      <c r="O2215">
        <v>-2.4173072735510601E-2</v>
      </c>
      <c r="P2215">
        <v>-1.84666004707561E-2</v>
      </c>
      <c r="Q2215" s="15">
        <f t="shared" si="103"/>
        <v>1454.920044</v>
      </c>
      <c r="R2215" s="15">
        <f t="shared" si="104"/>
        <v>0.77</v>
      </c>
      <c r="T2215" s="3">
        <v>41193</v>
      </c>
      <c r="U2215">
        <v>1432.839966</v>
      </c>
      <c r="V2215" s="9">
        <v>41191</v>
      </c>
      <c r="W2215" s="8">
        <v>0.97</v>
      </c>
    </row>
    <row r="2216" spans="1:23" x14ac:dyDescent="0.4">
      <c r="A2216">
        <v>20121017</v>
      </c>
      <c r="B2216" s="3">
        <f t="shared" si="102"/>
        <v>41199</v>
      </c>
      <c r="C2216">
        <v>-8.3327239718458193E-3</v>
      </c>
      <c r="D2216">
        <v>-2.68707187375581E-2</v>
      </c>
      <c r="E2216">
        <v>-1.85018350803813E-2</v>
      </c>
      <c r="F2216">
        <v>-2.15129795368697E-2</v>
      </c>
      <c r="G2216">
        <v>-2.8805720949354501E-2</v>
      </c>
      <c r="H2216">
        <v>-1.92225796533784E-2</v>
      </c>
      <c r="I2216">
        <v>-2.4611666746545201E-2</v>
      </c>
      <c r="J2216">
        <v>-1.6281891568918901E-2</v>
      </c>
      <c r="L2216">
        <v>-1.8218186298275599E-2</v>
      </c>
      <c r="M2216">
        <v>-2.9224765490942699E-2</v>
      </c>
      <c r="N2216">
        <v>-3.3154973210239899E-2</v>
      </c>
      <c r="O2216">
        <v>-2.4186310431848702E-2</v>
      </c>
      <c r="P2216">
        <v>-2.2551296610206901E-2</v>
      </c>
      <c r="Q2216" s="15">
        <f t="shared" si="103"/>
        <v>1460.910034</v>
      </c>
      <c r="R2216" s="15">
        <f t="shared" si="104"/>
        <v>0.74</v>
      </c>
      <c r="T2216" s="3">
        <v>41194</v>
      </c>
      <c r="U2216">
        <v>1428.589966</v>
      </c>
      <c r="V2216" s="9">
        <v>41192</v>
      </c>
      <c r="W2216" s="8">
        <v>0.99</v>
      </c>
    </row>
    <row r="2217" spans="1:23" x14ac:dyDescent="0.4">
      <c r="A2217">
        <v>20121018</v>
      </c>
      <c r="B2217" s="3">
        <f t="shared" si="102"/>
        <v>41200</v>
      </c>
      <c r="C2217">
        <v>-3.05229641441855E-2</v>
      </c>
      <c r="D2217">
        <v>-2.5920636421397501E-2</v>
      </c>
      <c r="E2217">
        <v>-1.6367114317053E-2</v>
      </c>
      <c r="F2217">
        <v>-1.4003480022376801E-2</v>
      </c>
      <c r="G2217">
        <v>-2.1910302288204699E-2</v>
      </c>
      <c r="H2217">
        <v>-2.11659437915377E-2</v>
      </c>
      <c r="I2217">
        <v>-2.54027154057858E-2</v>
      </c>
      <c r="J2217">
        <v>-1.7206298555767802E-2</v>
      </c>
      <c r="K2217">
        <v>-9.6694302712649095E-3</v>
      </c>
      <c r="L2217">
        <v>-1.13296259318992E-2</v>
      </c>
      <c r="M2217">
        <v>-1.52794951634375E-2</v>
      </c>
      <c r="N2217">
        <v>-2.54621906124665E-2</v>
      </c>
      <c r="O2217">
        <v>-2.33998412901542E-2</v>
      </c>
      <c r="P2217">
        <v>-2.5120058619634501E-2</v>
      </c>
      <c r="Q2217" s="15">
        <f t="shared" si="103"/>
        <v>1457.339966</v>
      </c>
      <c r="R2217" s="15">
        <f t="shared" si="104"/>
        <v>0.81</v>
      </c>
      <c r="T2217" s="3">
        <v>41197</v>
      </c>
      <c r="U2217">
        <v>1440.130005</v>
      </c>
      <c r="V2217" s="9">
        <v>41193</v>
      </c>
      <c r="W2217" s="8">
        <v>0.79</v>
      </c>
    </row>
    <row r="2218" spans="1:23" x14ac:dyDescent="0.4">
      <c r="A2218">
        <v>20121019</v>
      </c>
      <c r="B2218" s="3">
        <f t="shared" si="102"/>
        <v>41201</v>
      </c>
      <c r="D2218">
        <v>-2.7476649903068799E-2</v>
      </c>
      <c r="E2218">
        <v>-2.2032572950444699E-2</v>
      </c>
      <c r="F2218">
        <v>-1.53008281644072E-2</v>
      </c>
      <c r="G2218">
        <v>-6.8189162437959101E-3</v>
      </c>
      <c r="H2218">
        <v>-1.07296337179638E-2</v>
      </c>
      <c r="I2218">
        <v>-1.40724004339819E-2</v>
      </c>
      <c r="J2218">
        <v>-2.1941357220199902E-2</v>
      </c>
      <c r="K2218">
        <v>-2.3198862643230601E-2</v>
      </c>
      <c r="L2218">
        <v>-2.4860903912747701E-2</v>
      </c>
      <c r="M2218">
        <v>-1.2187050411773001E-2</v>
      </c>
      <c r="N2218">
        <v>-2.3362860717161298E-2</v>
      </c>
      <c r="O2218">
        <v>-2.30325049331726E-2</v>
      </c>
      <c r="P2218">
        <v>-2.2895081888788801E-2</v>
      </c>
      <c r="Q2218" s="15">
        <f t="shared" si="103"/>
        <v>1433.1899410000001</v>
      </c>
      <c r="R2218" s="15">
        <f t="shared" si="104"/>
        <v>1.04</v>
      </c>
      <c r="T2218" s="3">
        <v>41198</v>
      </c>
      <c r="U2218">
        <v>1454.920044</v>
      </c>
      <c r="V2218" s="9">
        <v>41194</v>
      </c>
      <c r="W2218" s="8">
        <v>0.93</v>
      </c>
    </row>
    <row r="2219" spans="1:23" x14ac:dyDescent="0.4">
      <c r="A2219">
        <v>20121022</v>
      </c>
      <c r="B2219" s="3">
        <f t="shared" si="102"/>
        <v>41204</v>
      </c>
      <c r="C2219">
        <v>-3.1185618993168199E-2</v>
      </c>
      <c r="D2219">
        <v>-2.8372143952275601E-2</v>
      </c>
      <c r="E2219">
        <v>-2.6749103056463001E-2</v>
      </c>
      <c r="F2219">
        <v>-2.8431691005764499E-2</v>
      </c>
      <c r="G2219">
        <v>-1.48092436387994E-2</v>
      </c>
      <c r="I2219">
        <v>-2.0210900552954301E-2</v>
      </c>
      <c r="J2219">
        <v>-1.6587960116624199E-2</v>
      </c>
      <c r="K2219">
        <v>-5.61268318480917E-3</v>
      </c>
      <c r="L2219">
        <v>-2.2902447364472701E-2</v>
      </c>
      <c r="N2219">
        <v>-2.59713749126043E-2</v>
      </c>
      <c r="O2219">
        <v>-4.2438181650930003E-2</v>
      </c>
      <c r="Q2219" s="15">
        <f t="shared" si="103"/>
        <v>1433.8199460000001</v>
      </c>
      <c r="R2219" s="15">
        <f t="shared" si="104"/>
        <v>0.88</v>
      </c>
      <c r="T2219" s="3">
        <v>41199</v>
      </c>
      <c r="U2219">
        <v>1460.910034</v>
      </c>
      <c r="V2219" s="9">
        <v>41197</v>
      </c>
      <c r="W2219" s="8">
        <v>0.86</v>
      </c>
    </row>
    <row r="2220" spans="1:23" x14ac:dyDescent="0.4">
      <c r="A2220">
        <v>20121023</v>
      </c>
      <c r="B2220" s="3">
        <f t="shared" si="102"/>
        <v>41205</v>
      </c>
      <c r="C2220">
        <v>-4.7672523484612699E-2</v>
      </c>
      <c r="D2220">
        <v>-2.83102128217954E-2</v>
      </c>
      <c r="E2220">
        <v>-1.9328270795676599E-2</v>
      </c>
      <c r="F2220">
        <v>-2.6548798772101499E-2</v>
      </c>
      <c r="G2220">
        <v>-3.3491697178201302E-2</v>
      </c>
      <c r="H2220">
        <v>-3.8547253172375097E-2</v>
      </c>
      <c r="J2220">
        <v>-2.1950579765441399E-2</v>
      </c>
      <c r="K2220">
        <v>-2.12972455044158E-2</v>
      </c>
      <c r="L2220">
        <v>-2.8548090503958401E-2</v>
      </c>
      <c r="M2220">
        <v>-2.3136331026712999E-2</v>
      </c>
      <c r="N2220">
        <v>-2.8442875093020799E-2</v>
      </c>
      <c r="O2220">
        <v>-1.9953478000088599E-2</v>
      </c>
      <c r="P2220">
        <v>-2.6086794969917101E-2</v>
      </c>
      <c r="Q2220" s="15">
        <f t="shared" si="103"/>
        <v>1413.1099850000001</v>
      </c>
      <c r="R2220" s="15">
        <f t="shared" si="104"/>
        <v>1.17</v>
      </c>
      <c r="T2220" s="3">
        <v>41200</v>
      </c>
      <c r="U2220">
        <v>1457.339966</v>
      </c>
      <c r="V2220" s="9">
        <v>41198</v>
      </c>
      <c r="W2220" s="8">
        <v>0.77</v>
      </c>
    </row>
    <row r="2221" spans="1:23" x14ac:dyDescent="0.4">
      <c r="A2221">
        <v>20121024</v>
      </c>
      <c r="B2221" s="3">
        <f t="shared" si="102"/>
        <v>41206</v>
      </c>
      <c r="C2221">
        <v>-1.7147457626163699E-2</v>
      </c>
      <c r="D2221">
        <v>-1.9302886085992E-2</v>
      </c>
      <c r="E2221">
        <v>-1.2632919916674101E-2</v>
      </c>
      <c r="F2221">
        <v>-2.6940312823297299E-2</v>
      </c>
      <c r="G2221">
        <v>-2.6564001120623001E-2</v>
      </c>
      <c r="H2221">
        <v>-1.9124262251401999E-2</v>
      </c>
      <c r="I2221">
        <v>-3.11198380806057E-2</v>
      </c>
      <c r="J2221">
        <v>-3.9965451806074102E-2</v>
      </c>
      <c r="K2221">
        <v>-2.9489735114852301E-2</v>
      </c>
      <c r="L2221">
        <v>-2.8069486164418501E-2</v>
      </c>
      <c r="M2221">
        <v>-2.9342800003493499E-2</v>
      </c>
      <c r="N2221">
        <v>-1.7354476752665798E-2</v>
      </c>
      <c r="O2221">
        <v>-2.8224291419063501E-2</v>
      </c>
      <c r="P2221">
        <v>-2.97227222796311E-2</v>
      </c>
      <c r="Q2221" s="15">
        <f t="shared" si="103"/>
        <v>1408.75</v>
      </c>
      <c r="R2221" s="15">
        <f t="shared" si="104"/>
        <v>0.88</v>
      </c>
      <c r="T2221" s="3">
        <v>41201</v>
      </c>
      <c r="U2221">
        <v>1433.1899410000001</v>
      </c>
      <c r="V2221" s="9">
        <v>41199</v>
      </c>
      <c r="W2221" s="8">
        <v>0.74</v>
      </c>
    </row>
    <row r="2222" spans="1:23" x14ac:dyDescent="0.4">
      <c r="A2222">
        <v>20121025</v>
      </c>
      <c r="B2222" s="3">
        <f t="shared" si="102"/>
        <v>41207</v>
      </c>
      <c r="C2222">
        <v>4.4093367282751197E-3</v>
      </c>
      <c r="D2222">
        <v>-1.9180851695361899E-2</v>
      </c>
      <c r="E2222">
        <v>-1.07144000077877E-2</v>
      </c>
      <c r="F2222">
        <v>-2.2259968260283099E-2</v>
      </c>
      <c r="G2222">
        <v>-8.6270930642771103E-3</v>
      </c>
      <c r="H2222">
        <v>-2.35242638489425E-2</v>
      </c>
      <c r="J2222">
        <v>-4.6734528138881598E-2</v>
      </c>
      <c r="K2222">
        <v>-3.3542296986477503E-2</v>
      </c>
      <c r="L2222">
        <v>-4.58118155261307E-2</v>
      </c>
      <c r="M2222">
        <v>-3.0646087610796399E-2</v>
      </c>
      <c r="N2222">
        <v>-2.24810861653503E-2</v>
      </c>
      <c r="O2222">
        <v>-2.74002738037331E-2</v>
      </c>
      <c r="P2222">
        <v>-3.6851998961710902E-2</v>
      </c>
      <c r="Q2222" s="15">
        <f t="shared" si="103"/>
        <v>1412.969971</v>
      </c>
      <c r="R2222" s="15">
        <f t="shared" si="104"/>
        <v>1</v>
      </c>
      <c r="T2222" s="3">
        <v>41204</v>
      </c>
      <c r="U2222">
        <v>1433.8199460000001</v>
      </c>
      <c r="V2222" s="9">
        <v>41200</v>
      </c>
      <c r="W2222" s="8">
        <v>0.81</v>
      </c>
    </row>
    <row r="2223" spans="1:23" x14ac:dyDescent="0.4">
      <c r="A2223">
        <v>20121026</v>
      </c>
      <c r="B2223" s="3">
        <f t="shared" si="102"/>
        <v>41208</v>
      </c>
      <c r="D2223">
        <v>-2.3568183994743998E-2</v>
      </c>
      <c r="E2223">
        <v>-9.3629065741418199E-3</v>
      </c>
      <c r="G2223">
        <v>-3.2707933024420099E-2</v>
      </c>
      <c r="H2223">
        <v>-2.2027906121496001E-2</v>
      </c>
      <c r="I2223">
        <v>-2.5330720531939799E-2</v>
      </c>
      <c r="J2223">
        <v>-3.5748786331316597E-2</v>
      </c>
      <c r="K2223">
        <v>-2.5692807471898001E-2</v>
      </c>
      <c r="M2223">
        <v>-3.27576954177849E-2</v>
      </c>
      <c r="P2223">
        <v>-2.28432833016156E-2</v>
      </c>
      <c r="Q2223" s="15">
        <f t="shared" si="103"/>
        <v>1411.9399410000001</v>
      </c>
      <c r="R2223" s="15">
        <f t="shared" si="104"/>
        <v>0.9</v>
      </c>
      <c r="T2223" s="3">
        <v>41205</v>
      </c>
      <c r="U2223">
        <v>1413.1099850000001</v>
      </c>
      <c r="V2223" s="9">
        <v>41201</v>
      </c>
      <c r="W2223" s="8">
        <v>1.04</v>
      </c>
    </row>
    <row r="2224" spans="1:23" x14ac:dyDescent="0.4">
      <c r="A2224">
        <v>20121031</v>
      </c>
      <c r="B2224" s="3">
        <f t="shared" si="102"/>
        <v>41213</v>
      </c>
      <c r="C2224">
        <v>-3.9648010501992602E-4</v>
      </c>
      <c r="D2224">
        <v>-1.8678457766240199E-2</v>
      </c>
      <c r="E2224">
        <v>-2.3791907876632001E-2</v>
      </c>
      <c r="F2224">
        <v>-2.35994182959051E-2</v>
      </c>
      <c r="G2224">
        <v>-2.8914667266244799E-2</v>
      </c>
      <c r="H2224">
        <v>-1.9921115049604102E-2</v>
      </c>
      <c r="I2224">
        <v>-2.61642959625965E-2</v>
      </c>
      <c r="J2224">
        <v>-3.0545491595895102E-2</v>
      </c>
      <c r="K2224">
        <v>-3.5820574879733801E-2</v>
      </c>
      <c r="M2224">
        <v>-3.6874620987902403E-2</v>
      </c>
      <c r="N2224">
        <v>-2.2387840517051599E-2</v>
      </c>
      <c r="P2224">
        <v>-2.7009853201176801E-2</v>
      </c>
      <c r="Q2224" s="15">
        <f t="shared" si="103"/>
        <v>1412.160034</v>
      </c>
      <c r="R2224" s="15">
        <f t="shared" si="104"/>
        <v>0.81</v>
      </c>
      <c r="T2224" s="3">
        <v>41206</v>
      </c>
      <c r="U2224">
        <v>1408.75</v>
      </c>
      <c r="V2224" s="9">
        <v>41204</v>
      </c>
      <c r="W2224" s="8">
        <v>0.88</v>
      </c>
    </row>
    <row r="2225" spans="1:23" x14ac:dyDescent="0.4">
      <c r="A2225">
        <v>20121101</v>
      </c>
      <c r="B2225" s="3">
        <f t="shared" si="102"/>
        <v>41214</v>
      </c>
      <c r="D2225">
        <v>-4.2029454855213103E-2</v>
      </c>
      <c r="E2225">
        <v>-2.7038690585693099E-2</v>
      </c>
      <c r="F2225">
        <v>-2.4197385554698098E-2</v>
      </c>
      <c r="G2225">
        <v>-2.7577171037384302E-2</v>
      </c>
      <c r="H2225">
        <v>-2.7741615174094601E-2</v>
      </c>
      <c r="I2225">
        <v>-2.8270012204636E-2</v>
      </c>
      <c r="L2225">
        <v>-2.3389324307760102E-2</v>
      </c>
      <c r="M2225">
        <v>-2.8928264760806999E-2</v>
      </c>
      <c r="N2225">
        <v>-3.0272352438646701E-2</v>
      </c>
      <c r="O2225">
        <v>-2.0726945085244201E-2</v>
      </c>
      <c r="P2225">
        <v>-2.7676078999619599E-2</v>
      </c>
      <c r="Q2225" s="15">
        <f t="shared" si="103"/>
        <v>1427.589966</v>
      </c>
      <c r="R2225" s="15">
        <f t="shared" si="104"/>
        <v>0.75</v>
      </c>
      <c r="T2225" s="3">
        <v>41207</v>
      </c>
      <c r="U2225">
        <v>1412.969971</v>
      </c>
      <c r="V2225" s="9">
        <v>41205</v>
      </c>
      <c r="W2225" s="8">
        <v>1.17</v>
      </c>
    </row>
    <row r="2226" spans="1:23" x14ac:dyDescent="0.4">
      <c r="A2226">
        <v>20121102</v>
      </c>
      <c r="B2226" s="3">
        <f t="shared" si="102"/>
        <v>41215</v>
      </c>
      <c r="C2226">
        <v>-1.9651496972724902E-2</v>
      </c>
      <c r="D2226">
        <v>-2.2425946557041301E-2</v>
      </c>
      <c r="E2226">
        <v>-2.1718972353721801E-2</v>
      </c>
      <c r="F2226">
        <v>-1.56185039981154E-2</v>
      </c>
      <c r="H2226">
        <v>-2.6042580691929901E-2</v>
      </c>
      <c r="I2226">
        <v>-3.1895980977871101E-2</v>
      </c>
      <c r="J2226">
        <v>-2.7886822541858401E-2</v>
      </c>
      <c r="K2226">
        <v>-2.45440988076304E-2</v>
      </c>
      <c r="L2226">
        <v>-2.1612118296310601E-2</v>
      </c>
      <c r="M2226">
        <v>-2.77317924140539E-2</v>
      </c>
      <c r="N2226">
        <v>-3.0473158782198501E-2</v>
      </c>
      <c r="O2226">
        <v>-2.5756909826140598E-2</v>
      </c>
      <c r="P2226">
        <v>-2.84557053503861E-2</v>
      </c>
      <c r="Q2226" s="15">
        <f t="shared" si="103"/>
        <v>1414.1999510000001</v>
      </c>
      <c r="R2226" s="15">
        <f t="shared" si="104"/>
        <v>0.98</v>
      </c>
      <c r="T2226" s="3">
        <v>41208</v>
      </c>
      <c r="U2226">
        <v>1411.9399410000001</v>
      </c>
      <c r="V2226" s="9">
        <v>41206</v>
      </c>
      <c r="W2226" s="8">
        <v>0.88</v>
      </c>
    </row>
    <row r="2227" spans="1:23" x14ac:dyDescent="0.4">
      <c r="A2227">
        <v>20121105</v>
      </c>
      <c r="B2227" s="3">
        <f t="shared" si="102"/>
        <v>41218</v>
      </c>
      <c r="C2227">
        <v>-2.8560996896890001E-2</v>
      </c>
      <c r="D2227">
        <v>-2.0683987746490402E-2</v>
      </c>
      <c r="E2227">
        <v>-2.7456305844207701E-2</v>
      </c>
      <c r="F2227">
        <v>-2.89812977495226E-2</v>
      </c>
      <c r="G2227">
        <v>-2.1395633902778401E-2</v>
      </c>
      <c r="H2227">
        <v>-2.8604986893026998E-2</v>
      </c>
      <c r="J2227">
        <v>-3.1548091759880999E-2</v>
      </c>
      <c r="L2227">
        <v>-2.8318563399505101E-2</v>
      </c>
      <c r="M2227">
        <v>-3.02340717200663E-2</v>
      </c>
      <c r="N2227">
        <v>-3.41868099132486E-2</v>
      </c>
      <c r="P2227">
        <v>-2.4688259440484001E-2</v>
      </c>
      <c r="Q2227" s="15">
        <f t="shared" si="103"/>
        <v>1417.26001</v>
      </c>
      <c r="R2227" s="15">
        <f t="shared" si="104"/>
        <v>0.77</v>
      </c>
      <c r="T2227" s="3">
        <v>41213</v>
      </c>
      <c r="U2227">
        <v>1412.160034</v>
      </c>
      <c r="V2227" s="9">
        <v>41207</v>
      </c>
      <c r="W2227" s="8">
        <v>1</v>
      </c>
    </row>
    <row r="2228" spans="1:23" x14ac:dyDescent="0.4">
      <c r="A2228">
        <v>20121106</v>
      </c>
      <c r="B2228" s="3">
        <f t="shared" si="102"/>
        <v>41219</v>
      </c>
      <c r="C2228">
        <v>-2.4495836535795699E-2</v>
      </c>
      <c r="D2228">
        <v>-2.8632821685509E-2</v>
      </c>
      <c r="E2228">
        <v>-2.4843482233206201E-2</v>
      </c>
      <c r="F2228">
        <v>-2.1412725998502299E-2</v>
      </c>
      <c r="G2228">
        <v>-2.5892938802317401E-2</v>
      </c>
      <c r="H2228">
        <v>-2.88910984007788E-2</v>
      </c>
      <c r="I2228">
        <v>-2.71471640174199E-2</v>
      </c>
      <c r="J2228">
        <v>-1.27156737363455E-2</v>
      </c>
      <c r="K2228">
        <v>-1.78259894076222E-2</v>
      </c>
      <c r="L2228">
        <v>-2.0955466876658401E-2</v>
      </c>
      <c r="N2228">
        <v>-2.3364750919624099E-2</v>
      </c>
      <c r="O2228">
        <v>-2.4401283980505201E-2</v>
      </c>
      <c r="P2228">
        <v>-2.5506528160297599E-2</v>
      </c>
      <c r="Q2228" s="15">
        <f t="shared" si="103"/>
        <v>1428.3900149999999</v>
      </c>
      <c r="R2228" s="15">
        <f t="shared" si="104"/>
        <v>0.93</v>
      </c>
      <c r="T2228" s="3">
        <v>41214</v>
      </c>
      <c r="U2228">
        <v>1427.589966</v>
      </c>
      <c r="V2228" s="9">
        <v>41208</v>
      </c>
      <c r="W2228" s="8">
        <v>0.9</v>
      </c>
    </row>
    <row r="2229" spans="1:23" x14ac:dyDescent="0.4">
      <c r="A2229">
        <v>20121107</v>
      </c>
      <c r="B2229" s="3">
        <f t="shared" si="102"/>
        <v>41220</v>
      </c>
      <c r="C2229">
        <v>-4.2568637959329997E-2</v>
      </c>
      <c r="D2229">
        <v>-1.7885111443097099E-2</v>
      </c>
      <c r="E2229">
        <v>-2.08328700504385E-2</v>
      </c>
      <c r="F2229">
        <v>-2.2104973557385499E-2</v>
      </c>
      <c r="G2229">
        <v>-5.7829344572950699E-3</v>
      </c>
      <c r="H2229">
        <v>-2.61320932379531E-2</v>
      </c>
      <c r="I2229">
        <v>-2.0955752871945E-2</v>
      </c>
      <c r="K2229">
        <v>-1.548040449264E-2</v>
      </c>
      <c r="L2229">
        <v>-1.7752509090386601E-2</v>
      </c>
      <c r="M2229">
        <v>-2.44146442882168E-2</v>
      </c>
      <c r="N2229">
        <v>-1.9290807662611199E-2</v>
      </c>
      <c r="O2229">
        <v>-4.1610336949903702E-2</v>
      </c>
      <c r="P2229">
        <v>-1.8799764813242099E-2</v>
      </c>
      <c r="Q2229" s="15">
        <f t="shared" si="103"/>
        <v>1394.530029</v>
      </c>
      <c r="R2229" s="15">
        <f t="shared" si="104"/>
        <v>1.29</v>
      </c>
      <c r="T2229" s="3">
        <v>41215</v>
      </c>
      <c r="U2229">
        <v>1414.1999510000001</v>
      </c>
      <c r="V2229" s="9">
        <v>41213</v>
      </c>
      <c r="W2229" s="8">
        <v>0.81</v>
      </c>
    </row>
    <row r="2230" spans="1:23" x14ac:dyDescent="0.4">
      <c r="A2230">
        <v>20121108</v>
      </c>
      <c r="B2230" s="3">
        <f t="shared" si="102"/>
        <v>41221</v>
      </c>
      <c r="C2230">
        <v>-2.10375799856178E-2</v>
      </c>
      <c r="D2230">
        <v>-1.9847654739358699E-2</v>
      </c>
      <c r="E2230">
        <v>-1.8969574277003302E-2</v>
      </c>
      <c r="F2230">
        <v>-2.2379446519682301E-2</v>
      </c>
      <c r="G2230">
        <v>-4.4910306698031997E-2</v>
      </c>
      <c r="H2230">
        <v>-2.61538941295178E-2</v>
      </c>
      <c r="I2230">
        <v>-2.5778750883412301E-2</v>
      </c>
      <c r="J2230">
        <v>-1.9116413465203302E-2</v>
      </c>
      <c r="K2230">
        <v>-3.2057847213410299E-4</v>
      </c>
      <c r="L2230">
        <v>-3.5982671027636998E-2</v>
      </c>
      <c r="M2230">
        <v>-1.28085699757864E-2</v>
      </c>
      <c r="N2230">
        <v>-2.9799878562378399E-2</v>
      </c>
      <c r="O2230">
        <v>-2.5090669594145999E-2</v>
      </c>
      <c r="P2230">
        <v>-1.9540101284867498E-2</v>
      </c>
      <c r="Q2230" s="15">
        <f t="shared" si="103"/>
        <v>1377.51001</v>
      </c>
      <c r="R2230" s="15">
        <f t="shared" si="104"/>
        <v>1.08</v>
      </c>
      <c r="T2230" s="3">
        <v>41218</v>
      </c>
      <c r="U2230">
        <v>1417.26001</v>
      </c>
      <c r="V2230" s="9">
        <v>41214</v>
      </c>
      <c r="W2230" s="8">
        <v>0.75</v>
      </c>
    </row>
    <row r="2231" spans="1:23" x14ac:dyDescent="0.4">
      <c r="A2231">
        <v>20121109</v>
      </c>
      <c r="B2231" s="3">
        <f t="shared" si="102"/>
        <v>41222</v>
      </c>
      <c r="C2231">
        <v>-3.80057458138955E-2</v>
      </c>
      <c r="D2231">
        <v>-2.42039021578613E-2</v>
      </c>
      <c r="E2231">
        <v>-2.4564715107432002E-2</v>
      </c>
      <c r="F2231">
        <v>-2.4920176697864799E-2</v>
      </c>
      <c r="G2231">
        <v>-2.0166913410980099E-2</v>
      </c>
      <c r="H2231">
        <v>-3.1576021986920902E-2</v>
      </c>
      <c r="I2231">
        <v>-3.66101494900078E-2</v>
      </c>
      <c r="J2231">
        <v>-3.2645160966354198E-2</v>
      </c>
      <c r="K2231">
        <v>-3.1679275209210199E-3</v>
      </c>
      <c r="L2231">
        <v>-2.38390231759395E-2</v>
      </c>
      <c r="M2231">
        <v>-2.1684527471486401E-2</v>
      </c>
      <c r="N2231">
        <v>-4.1822252099515497E-2</v>
      </c>
      <c r="O2231">
        <v>-1.9853280897033799E-2</v>
      </c>
      <c r="P2231">
        <v>-2.3247535012311301E-2</v>
      </c>
      <c r="Q2231" s="15">
        <f t="shared" si="103"/>
        <v>1379.849976</v>
      </c>
      <c r="R2231" s="15">
        <f t="shared" si="104"/>
        <v>1.02</v>
      </c>
      <c r="T2231" s="3">
        <v>41219</v>
      </c>
      <c r="U2231">
        <v>1428.3900149999999</v>
      </c>
      <c r="V2231" s="9">
        <v>41215</v>
      </c>
      <c r="W2231" s="8">
        <v>0.98</v>
      </c>
    </row>
    <row r="2232" spans="1:23" x14ac:dyDescent="0.4">
      <c r="A2232">
        <v>20121112</v>
      </c>
      <c r="B2232" s="3">
        <f t="shared" si="102"/>
        <v>41225</v>
      </c>
      <c r="D2232">
        <v>-2.4670263785085401E-2</v>
      </c>
      <c r="E2232">
        <v>-6.9152113942212703E-3</v>
      </c>
      <c r="F2232">
        <v>-2.1428503368070999E-2</v>
      </c>
      <c r="G2232">
        <v>-2.7709688807536E-2</v>
      </c>
      <c r="H2232">
        <v>-1.8883336876827399E-2</v>
      </c>
      <c r="I2232">
        <v>-1.90611289736849E-2</v>
      </c>
      <c r="J2232">
        <v>-3.9860838523125899E-2</v>
      </c>
      <c r="K2232">
        <v>-2.6566116870151001E-2</v>
      </c>
      <c r="L2232">
        <v>-1.8928675008385999E-2</v>
      </c>
      <c r="M2232">
        <v>-2.3029293334189901E-2</v>
      </c>
      <c r="O2232">
        <v>-2.0603443006206801E-2</v>
      </c>
      <c r="P2232">
        <v>-1.5520673757901501E-2</v>
      </c>
      <c r="Q2232" s="15">
        <f t="shared" si="103"/>
        <v>1380.030029</v>
      </c>
      <c r="R2232" s="15">
        <f t="shared" si="104"/>
        <v>0.89</v>
      </c>
      <c r="T2232" s="3">
        <v>41220</v>
      </c>
      <c r="U2232">
        <v>1394.530029</v>
      </c>
      <c r="V2232" s="9">
        <v>41218</v>
      </c>
      <c r="W2232" s="8">
        <v>0.77</v>
      </c>
    </row>
    <row r="2233" spans="1:23" x14ac:dyDescent="0.4">
      <c r="A2233">
        <v>20121113</v>
      </c>
      <c r="B2233" s="3">
        <f t="shared" si="102"/>
        <v>41226</v>
      </c>
      <c r="C2233">
        <v>-4.9052298750686001E-2</v>
      </c>
      <c r="D2233">
        <v>-3.33804563763049E-2</v>
      </c>
      <c r="E2233">
        <v>-2.2817720275050399E-2</v>
      </c>
      <c r="F2233">
        <v>-4.6872306817844503E-2</v>
      </c>
      <c r="G2233">
        <v>-2.10389614910944E-2</v>
      </c>
      <c r="H2233">
        <v>-2.42239509138793E-2</v>
      </c>
      <c r="I2233">
        <v>-6.1614787138577704E-3</v>
      </c>
      <c r="J2233">
        <v>-4.6268130666701697E-4</v>
      </c>
      <c r="K2233">
        <v>-2.6605182751178801E-2</v>
      </c>
      <c r="M2233">
        <v>-9.0506499399398907E-3</v>
      </c>
      <c r="N2233">
        <v>-1.9903540376162598E-2</v>
      </c>
      <c r="O2233">
        <v>-6.3629712177181103E-3</v>
      </c>
      <c r="P2233">
        <v>-1.7401758790675698E-2</v>
      </c>
      <c r="Q2233" s="15">
        <f t="shared" si="103"/>
        <v>1374.530029</v>
      </c>
      <c r="R2233" s="15">
        <f t="shared" si="104"/>
        <v>0.98</v>
      </c>
      <c r="T2233" s="3">
        <v>41221</v>
      </c>
      <c r="U2233">
        <v>1377.51001</v>
      </c>
      <c r="V2233" s="9">
        <v>41219</v>
      </c>
      <c r="W2233" s="8">
        <v>0.93</v>
      </c>
    </row>
    <row r="2234" spans="1:23" x14ac:dyDescent="0.4">
      <c r="A2234">
        <v>20121114</v>
      </c>
      <c r="B2234" s="3">
        <f t="shared" si="102"/>
        <v>41227</v>
      </c>
      <c r="C2234">
        <v>-1.61431878114103E-2</v>
      </c>
      <c r="D2234">
        <v>-9.08217291153216E-3</v>
      </c>
      <c r="E2234">
        <v>-1.45350096788098E-2</v>
      </c>
      <c r="F2234">
        <v>6.50105523496674E-3</v>
      </c>
      <c r="G2234">
        <v>-3.5325425307891803E-2</v>
      </c>
      <c r="H2234">
        <v>-2.1709308905910201E-2</v>
      </c>
      <c r="I2234">
        <v>-5.5835019459609401E-3</v>
      </c>
      <c r="J2234">
        <v>-1.5138684530688401E-2</v>
      </c>
      <c r="K2234">
        <v>-1.3015885904188999E-2</v>
      </c>
      <c r="L2234">
        <v>-3.3626069364362902E-2</v>
      </c>
      <c r="M2234">
        <v>-1.3217660158816801E-2</v>
      </c>
      <c r="N2234">
        <v>-1.10770550962124E-2</v>
      </c>
      <c r="O2234">
        <v>-2.3465165812806998E-2</v>
      </c>
      <c r="P2234">
        <v>-1.8807974621868999E-2</v>
      </c>
      <c r="Q2234" s="15">
        <f t="shared" si="103"/>
        <v>1355.48999</v>
      </c>
      <c r="R2234" s="15">
        <f t="shared" si="104"/>
        <v>1.05</v>
      </c>
      <c r="T2234" s="3">
        <v>41222</v>
      </c>
      <c r="U2234">
        <v>1379.849976</v>
      </c>
      <c r="V2234" s="9">
        <v>41220</v>
      </c>
      <c r="W2234" s="8">
        <v>1.29</v>
      </c>
    </row>
    <row r="2235" spans="1:23" x14ac:dyDescent="0.4">
      <c r="A2235">
        <v>20121115</v>
      </c>
      <c r="B2235" s="3">
        <f t="shared" si="102"/>
        <v>41228</v>
      </c>
      <c r="C2235">
        <v>-2.70071767692842E-2</v>
      </c>
      <c r="D2235">
        <v>1.1923280358303999E-3</v>
      </c>
      <c r="E2235">
        <v>-1.52497831301747E-2</v>
      </c>
      <c r="F2235">
        <v>-6.6340951128483197E-3</v>
      </c>
      <c r="G2235">
        <v>-1.0156325804927899E-2</v>
      </c>
      <c r="H2235">
        <v>-2.1080355537897499E-2</v>
      </c>
      <c r="I2235">
        <v>-1.3172247032497E-2</v>
      </c>
      <c r="J2235">
        <v>-1.80579741163522E-2</v>
      </c>
      <c r="K2235">
        <v>-1.7556885626772399E-2</v>
      </c>
      <c r="L2235">
        <v>-2.32209127954143E-2</v>
      </c>
      <c r="M2235">
        <v>-1.5935687999208501E-2</v>
      </c>
      <c r="N2235">
        <v>-1.5089063106560101E-2</v>
      </c>
      <c r="O2235">
        <v>-1.88330097826024E-3</v>
      </c>
      <c r="P2235">
        <v>-3.5926971369444199E-2</v>
      </c>
      <c r="Q2235" s="15">
        <f t="shared" si="103"/>
        <v>1353.329956</v>
      </c>
      <c r="R2235" s="15">
        <f t="shared" si="104"/>
        <v>1.1599999999999999</v>
      </c>
      <c r="T2235" s="3">
        <v>41225</v>
      </c>
      <c r="U2235">
        <v>1380.030029</v>
      </c>
      <c r="V2235" s="9">
        <v>41221</v>
      </c>
      <c r="W2235" s="8">
        <v>1.08</v>
      </c>
    </row>
    <row r="2236" spans="1:23" x14ac:dyDescent="0.4">
      <c r="A2236">
        <v>20121116</v>
      </c>
      <c r="B2236" s="3">
        <f t="shared" si="102"/>
        <v>41229</v>
      </c>
      <c r="C2236">
        <v>-1.20421596090388E-2</v>
      </c>
      <c r="D2236">
        <v>-1.7975814080025999E-2</v>
      </c>
      <c r="E2236">
        <v>-2.9773074306363601E-2</v>
      </c>
      <c r="F2236">
        <v>-1.46709680913125E-2</v>
      </c>
      <c r="G2236">
        <v>-1.20330958562889E-2</v>
      </c>
      <c r="H2236">
        <v>-1.9681701776248801E-2</v>
      </c>
      <c r="I2236">
        <v>-2.56617126057751E-2</v>
      </c>
      <c r="J2236">
        <v>-1.6200274906501499E-2</v>
      </c>
      <c r="K2236">
        <v>-2.2675874070357399E-2</v>
      </c>
      <c r="L2236">
        <v>-2.49270197883028E-2</v>
      </c>
      <c r="M2236">
        <v>-9.2797948741608592E-3</v>
      </c>
      <c r="N2236">
        <v>-2.9969048978129399E-2</v>
      </c>
      <c r="O2236">
        <v>-6.8346126971258594E-2</v>
      </c>
      <c r="P2236">
        <v>-2.46730138352012E-2</v>
      </c>
      <c r="Q2236" s="15">
        <f t="shared" si="103"/>
        <v>1359.880005</v>
      </c>
      <c r="R2236" s="15">
        <f t="shared" si="104"/>
        <v>1.03</v>
      </c>
      <c r="T2236" s="3">
        <v>41226</v>
      </c>
      <c r="U2236">
        <v>1374.530029</v>
      </c>
      <c r="V2236" s="9">
        <v>41222</v>
      </c>
      <c r="W2236" s="8">
        <v>1.02</v>
      </c>
    </row>
    <row r="2237" spans="1:23" x14ac:dyDescent="0.4">
      <c r="A2237">
        <v>20121119</v>
      </c>
      <c r="B2237" s="3">
        <f t="shared" si="102"/>
        <v>41232</v>
      </c>
      <c r="C2237">
        <v>4.6834262541275498E-2</v>
      </c>
      <c r="D2237">
        <v>-2.5411095733153401E-2</v>
      </c>
      <c r="E2237">
        <v>-1.2281225721956199E-2</v>
      </c>
      <c r="F2237">
        <v>-2.2184834186325299E-2</v>
      </c>
      <c r="G2237">
        <v>-1.6741837807064799E-2</v>
      </c>
      <c r="H2237">
        <v>-1.5941864372058901E-2</v>
      </c>
      <c r="I2237">
        <v>-1.7522581363360799E-2</v>
      </c>
      <c r="J2237">
        <v>-2.1421871355381102E-2</v>
      </c>
      <c r="K2237">
        <v>-1.25427264729111E-2</v>
      </c>
      <c r="L2237">
        <v>-1.6072491527029501E-2</v>
      </c>
      <c r="M2237">
        <v>-1.66106345209154E-2</v>
      </c>
      <c r="N2237">
        <v>-1.9968239459878401E-2</v>
      </c>
      <c r="O2237">
        <v>-2.5451038120568901E-2</v>
      </c>
      <c r="P2237">
        <v>-2.4935620743801099E-2</v>
      </c>
      <c r="Q2237" s="15">
        <f t="shared" si="103"/>
        <v>1386.8900149999999</v>
      </c>
      <c r="R2237" s="15">
        <f t="shared" si="104"/>
        <v>0.72</v>
      </c>
      <c r="T2237" s="3">
        <v>41227</v>
      </c>
      <c r="U2237">
        <v>1355.48999</v>
      </c>
      <c r="V2237" s="9">
        <v>41225</v>
      </c>
      <c r="W2237" s="8">
        <v>0.89</v>
      </c>
    </row>
    <row r="2238" spans="1:23" x14ac:dyDescent="0.4">
      <c r="A2238">
        <v>20121120</v>
      </c>
      <c r="B2238" s="3">
        <f t="shared" si="102"/>
        <v>41233</v>
      </c>
      <c r="C2238">
        <v>-2.2156874612435699E-2</v>
      </c>
      <c r="D2238">
        <v>-3.3253812837775398E-2</v>
      </c>
      <c r="E2238">
        <v>-1.47540336521222E-2</v>
      </c>
      <c r="F2238">
        <v>-2.9506957531501201E-2</v>
      </c>
      <c r="G2238">
        <v>-2.7375871806435002E-2</v>
      </c>
      <c r="H2238">
        <v>-2.4044607315444701E-2</v>
      </c>
      <c r="I2238">
        <v>-1.9703834085656102E-3</v>
      </c>
      <c r="J2238">
        <v>-1.1416513524028201E-2</v>
      </c>
      <c r="K2238">
        <v>9.9991361075891499E-3</v>
      </c>
      <c r="L2238">
        <v>-1.9235694478081499E-2</v>
      </c>
      <c r="M2238">
        <v>-3.4727023756341603E-2</v>
      </c>
      <c r="N2238">
        <v>-2.5563258961556701E-2</v>
      </c>
      <c r="O2238">
        <v>-2.6509017034525299E-2</v>
      </c>
      <c r="P2238">
        <v>-2.2227176847644199E-2</v>
      </c>
      <c r="Q2238" s="15">
        <f t="shared" si="103"/>
        <v>1387.8100589999999</v>
      </c>
      <c r="R2238" s="15">
        <f t="shared" si="104"/>
        <v>0.84</v>
      </c>
      <c r="T2238" s="3">
        <v>41228</v>
      </c>
      <c r="U2238">
        <v>1353.329956</v>
      </c>
      <c r="V2238" s="9">
        <v>41226</v>
      </c>
      <c r="W2238" s="8">
        <v>0.98</v>
      </c>
    </row>
    <row r="2239" spans="1:23" x14ac:dyDescent="0.4">
      <c r="A2239">
        <v>20121121</v>
      </c>
      <c r="B2239" s="3">
        <f t="shared" si="102"/>
        <v>41234</v>
      </c>
      <c r="C2239">
        <v>-1.11322329707152E-2</v>
      </c>
      <c r="D2239">
        <v>-2.13194789889838E-2</v>
      </c>
      <c r="E2239">
        <v>-2.1544456415810299E-2</v>
      </c>
      <c r="F2239">
        <v>-1.31948015398991E-2</v>
      </c>
      <c r="G2239">
        <v>-1.05891348165902E-2</v>
      </c>
      <c r="H2239">
        <v>-1.2790993856369001E-2</v>
      </c>
      <c r="I2239">
        <v>-2.5494491082937599E-2</v>
      </c>
      <c r="J2239">
        <v>-1.3659421623123599E-2</v>
      </c>
      <c r="K2239">
        <v>-1.43083096092376E-2</v>
      </c>
      <c r="M2239">
        <v>-1.35163053630484E-2</v>
      </c>
      <c r="N2239">
        <v>-1.3987671589766999E-2</v>
      </c>
      <c r="P2239">
        <v>-1.8075557128359301E-2</v>
      </c>
      <c r="Q2239" s="15">
        <f t="shared" si="103"/>
        <v>1391.030029</v>
      </c>
      <c r="R2239" s="15">
        <f t="shared" si="104"/>
        <v>0.77</v>
      </c>
      <c r="T2239" s="3">
        <v>41229</v>
      </c>
      <c r="U2239">
        <v>1359.880005</v>
      </c>
      <c r="V2239" s="9">
        <v>41227</v>
      </c>
      <c r="W2239" s="8">
        <v>1.05</v>
      </c>
    </row>
    <row r="2240" spans="1:23" x14ac:dyDescent="0.4">
      <c r="A2240">
        <v>20121123</v>
      </c>
      <c r="B2240" s="3">
        <f t="shared" si="102"/>
        <v>41236</v>
      </c>
      <c r="C2240">
        <v>-1.7287039866672099E-2</v>
      </c>
      <c r="D2240">
        <v>-2.1372915896460599E-2</v>
      </c>
      <c r="E2240">
        <v>-2.3146693566710601E-2</v>
      </c>
      <c r="H2240">
        <v>-1.4417807470775699E-2</v>
      </c>
      <c r="I2240">
        <v>-2.82575760629186E-2</v>
      </c>
      <c r="J2240">
        <v>-1.99067300194E-2</v>
      </c>
      <c r="Q2240" s="15">
        <f t="shared" si="103"/>
        <v>1409.150024</v>
      </c>
      <c r="R2240" s="15">
        <f t="shared" si="104"/>
        <v>0.79</v>
      </c>
      <c r="T2240" s="3">
        <v>41232</v>
      </c>
      <c r="U2240">
        <v>1386.8900149999999</v>
      </c>
      <c r="V2240" s="9">
        <v>41228</v>
      </c>
      <c r="W2240" s="8">
        <v>1.1599999999999999</v>
      </c>
    </row>
    <row r="2241" spans="1:23" x14ac:dyDescent="0.4">
      <c r="A2241">
        <v>20121126</v>
      </c>
      <c r="B2241" s="3">
        <f t="shared" si="102"/>
        <v>41239</v>
      </c>
      <c r="C2241">
        <v>-3.92839054623366E-2</v>
      </c>
      <c r="E2241">
        <v>-3.4005233979052502E-2</v>
      </c>
      <c r="F2241">
        <v>-1.5850630437721499E-2</v>
      </c>
      <c r="H2241">
        <v>-3.5158719168430101E-2</v>
      </c>
      <c r="N2241">
        <v>-4.7099285003774097E-2</v>
      </c>
      <c r="P2241">
        <v>-2.1714700450588001E-2</v>
      </c>
      <c r="Q2241" s="15">
        <f t="shared" si="103"/>
        <v>1406.290039</v>
      </c>
      <c r="R2241" s="15">
        <f t="shared" si="104"/>
        <v>0.79</v>
      </c>
      <c r="T2241" s="3">
        <v>41233</v>
      </c>
      <c r="U2241">
        <v>1387.8100589999999</v>
      </c>
      <c r="V2241" s="9">
        <v>41229</v>
      </c>
      <c r="W2241" s="8">
        <v>1.03</v>
      </c>
    </row>
    <row r="2242" spans="1:23" x14ac:dyDescent="0.4">
      <c r="A2242">
        <v>20121127</v>
      </c>
      <c r="B2242" s="3">
        <f t="shared" ref="B2242:B2305" si="105">DATE(LEFT(A2242, 4),RIGHT(LEFT(A2242,6),2),RIGHT(A2242, 2))</f>
        <v>41240</v>
      </c>
      <c r="C2242">
        <v>-2.1805379899337202E-2</v>
      </c>
      <c r="L2242">
        <v>-2.2554101657767299E-2</v>
      </c>
      <c r="Q2242" s="15">
        <f t="shared" si="103"/>
        <v>1398.9399410000001</v>
      </c>
      <c r="R2242" s="15">
        <f t="shared" si="104"/>
        <v>0.74</v>
      </c>
      <c r="T2242" s="3">
        <v>41234</v>
      </c>
      <c r="U2242">
        <v>1391.030029</v>
      </c>
      <c r="V2242" s="9">
        <v>41232</v>
      </c>
      <c r="W2242" s="8">
        <v>0.72</v>
      </c>
    </row>
    <row r="2243" spans="1:23" x14ac:dyDescent="0.4">
      <c r="A2243">
        <v>20121128</v>
      </c>
      <c r="B2243" s="3">
        <f t="shared" si="105"/>
        <v>41241</v>
      </c>
      <c r="C2243">
        <v>-5.3051856969958601E-2</v>
      </c>
      <c r="D2243">
        <v>-3.3033763235157797E-2</v>
      </c>
      <c r="J2243">
        <v>-1.89170421299443E-2</v>
      </c>
      <c r="P2243">
        <v>-1.3224778694154501E-2</v>
      </c>
      <c r="Q2243" s="15">
        <f t="shared" ref="Q2243:Q2306" si="106">INDEX($U$2:$U$4000, MATCH(B2243,$T$2:$T$4000,0) )</f>
        <v>1409.9300539999999</v>
      </c>
      <c r="R2243" s="15">
        <f t="shared" ref="R2243:R2306" si="107">INDEX($W$2:$W$3552, MATCH(B2243,$V$2:$V$3552,0) )</f>
        <v>0.84</v>
      </c>
      <c r="T2243" s="3">
        <v>41236</v>
      </c>
      <c r="U2243">
        <v>1409.150024</v>
      </c>
      <c r="V2243" s="9">
        <v>41233</v>
      </c>
      <c r="W2243" s="8">
        <v>0.84</v>
      </c>
    </row>
    <row r="2244" spans="1:23" x14ac:dyDescent="0.4">
      <c r="A2244">
        <v>20121129</v>
      </c>
      <c r="B2244" s="3">
        <f t="shared" si="105"/>
        <v>41242</v>
      </c>
      <c r="C2244">
        <v>-2.6049101593065499E-3</v>
      </c>
      <c r="D2244">
        <v>-2.4726810014845599E-2</v>
      </c>
      <c r="E2244">
        <v>-3.2578187068010897E-2</v>
      </c>
      <c r="G2244">
        <v>-3.1316153647378997E-2</v>
      </c>
      <c r="K2244">
        <v>-1.8610103856122499E-2</v>
      </c>
      <c r="L2244">
        <v>-1.8894295380482901E-2</v>
      </c>
      <c r="P2244">
        <v>-1.46766398846428E-2</v>
      </c>
      <c r="Q2244" s="15">
        <f t="shared" si="106"/>
        <v>1415.9499510000001</v>
      </c>
      <c r="R2244" s="15">
        <f t="shared" si="107"/>
        <v>0.91</v>
      </c>
      <c r="T2244" s="3">
        <v>41239</v>
      </c>
      <c r="U2244">
        <v>1406.290039</v>
      </c>
      <c r="V2244" s="9">
        <v>41234</v>
      </c>
      <c r="W2244" s="8">
        <v>0.77</v>
      </c>
    </row>
    <row r="2245" spans="1:23" x14ac:dyDescent="0.4">
      <c r="A2245">
        <v>20121130</v>
      </c>
      <c r="B2245" s="3">
        <f t="shared" si="105"/>
        <v>41243</v>
      </c>
      <c r="H2245">
        <v>-2.3979183500091199E-2</v>
      </c>
      <c r="I2245">
        <v>-1.76847511258354E-2</v>
      </c>
      <c r="O2245">
        <v>-1.7520247933622501E-2</v>
      </c>
      <c r="Q2245" s="15">
        <f t="shared" si="106"/>
        <v>1416.1800539999999</v>
      </c>
      <c r="R2245" s="15">
        <f t="shared" si="107"/>
        <v>1.0900000000000001</v>
      </c>
      <c r="T2245" s="3">
        <v>41240</v>
      </c>
      <c r="U2245">
        <v>1398.9399410000001</v>
      </c>
      <c r="V2245" s="9">
        <v>41236</v>
      </c>
      <c r="W2245" s="8">
        <v>0.79</v>
      </c>
    </row>
    <row r="2246" spans="1:23" x14ac:dyDescent="0.4">
      <c r="A2246">
        <v>20121203</v>
      </c>
      <c r="B2246" s="3">
        <f t="shared" si="105"/>
        <v>41246</v>
      </c>
      <c r="C2246">
        <v>-1.6300030744218E-2</v>
      </c>
      <c r="E2246">
        <v>-2.0202260637518201E-2</v>
      </c>
      <c r="N2246">
        <v>-2.5491031563236798E-2</v>
      </c>
      <c r="O2246">
        <v>-3.1832024653480999E-2</v>
      </c>
      <c r="P2246">
        <v>-1.8158251116952701E-2</v>
      </c>
      <c r="Q2246" s="15">
        <f t="shared" si="106"/>
        <v>1409.459961</v>
      </c>
      <c r="R2246" s="15">
        <f t="shared" si="107"/>
        <v>0.83</v>
      </c>
      <c r="T2246" s="3">
        <v>41241</v>
      </c>
      <c r="U2246">
        <v>1409.9300539999999</v>
      </c>
      <c r="V2246" s="9">
        <v>41239</v>
      </c>
      <c r="W2246" s="8">
        <v>0.79</v>
      </c>
    </row>
    <row r="2247" spans="1:23" x14ac:dyDescent="0.4">
      <c r="A2247">
        <v>20121204</v>
      </c>
      <c r="B2247" s="3">
        <f t="shared" si="105"/>
        <v>41247</v>
      </c>
      <c r="D2247">
        <v>-2.13412805106801E-2</v>
      </c>
      <c r="E2247">
        <v>-2.7745630445628701E-2</v>
      </c>
      <c r="G2247">
        <v>-2.4447535404381899E-2</v>
      </c>
      <c r="I2247">
        <v>-2.1227609008980301E-2</v>
      </c>
      <c r="K2247">
        <v>-3.4602957168761703E-2</v>
      </c>
      <c r="P2247">
        <v>-2.60494031004876E-2</v>
      </c>
      <c r="Q2247" s="15">
        <f t="shared" si="106"/>
        <v>1407.0500489999999</v>
      </c>
      <c r="R2247" s="15">
        <f t="shared" si="107"/>
        <v>1.02</v>
      </c>
      <c r="T2247" s="3">
        <v>41242</v>
      </c>
      <c r="U2247">
        <v>1415.9499510000001</v>
      </c>
      <c r="V2247" s="9">
        <v>41240</v>
      </c>
      <c r="W2247" s="8">
        <v>0.74</v>
      </c>
    </row>
    <row r="2248" spans="1:23" x14ac:dyDescent="0.4">
      <c r="A2248">
        <v>20121205</v>
      </c>
      <c r="B2248" s="3">
        <f t="shared" si="105"/>
        <v>41248</v>
      </c>
      <c r="D2248">
        <v>-1.20767312414629E-2</v>
      </c>
      <c r="E2248">
        <v>-2.6048246147100801E-2</v>
      </c>
      <c r="G2248">
        <v>-1.28636778696622E-2</v>
      </c>
      <c r="K2248">
        <v>-9.6004204357503405E-3</v>
      </c>
      <c r="L2248">
        <v>-2.58243775499633E-2</v>
      </c>
      <c r="O2248">
        <v>-3.7740157427666503E-2</v>
      </c>
      <c r="P2248">
        <v>-2.8707703165883301E-2</v>
      </c>
      <c r="Q2248" s="15">
        <f t="shared" si="106"/>
        <v>1409.280029</v>
      </c>
      <c r="R2248" s="15">
        <f t="shared" si="107"/>
        <v>0.82</v>
      </c>
      <c r="T2248" s="3">
        <v>41243</v>
      </c>
      <c r="U2248">
        <v>1416.1800539999999</v>
      </c>
      <c r="V2248" s="9">
        <v>41241</v>
      </c>
      <c r="W2248" s="8">
        <v>0.84</v>
      </c>
    </row>
    <row r="2249" spans="1:23" x14ac:dyDescent="0.4">
      <c r="A2249">
        <v>20121206</v>
      </c>
      <c r="B2249" s="3">
        <f t="shared" si="105"/>
        <v>41249</v>
      </c>
      <c r="C2249">
        <v>-1.9483568565501999E-2</v>
      </c>
      <c r="E2249">
        <v>-4.3068266138661403E-2</v>
      </c>
      <c r="F2249">
        <v>-2.68535091425086E-2</v>
      </c>
      <c r="O2249">
        <v>-2.30079836452311E-2</v>
      </c>
      <c r="Q2249" s="15">
        <f t="shared" si="106"/>
        <v>1413.9399410000001</v>
      </c>
      <c r="R2249" s="15">
        <f t="shared" si="107"/>
        <v>0.78</v>
      </c>
      <c r="T2249" s="3">
        <v>41246</v>
      </c>
      <c r="U2249">
        <v>1409.459961</v>
      </c>
      <c r="V2249" s="9">
        <v>41242</v>
      </c>
      <c r="W2249" s="8">
        <v>0.91</v>
      </c>
    </row>
    <row r="2250" spans="1:23" x14ac:dyDescent="0.4">
      <c r="A2250">
        <v>20121207</v>
      </c>
      <c r="B2250" s="3">
        <f t="shared" si="105"/>
        <v>41250</v>
      </c>
      <c r="C2250">
        <v>9.0258577207707694E-3</v>
      </c>
      <c r="E2250">
        <v>-1.23668859062582E-2</v>
      </c>
      <c r="F2250">
        <v>-2.5777187099631501E-2</v>
      </c>
      <c r="G2250">
        <v>-1.0862215083988601E-2</v>
      </c>
      <c r="L2250">
        <v>-1.48162708542113E-2</v>
      </c>
      <c r="P2250">
        <v>-1.40400876138441E-2</v>
      </c>
      <c r="Q2250" s="15">
        <f t="shared" si="106"/>
        <v>1418.0699460000001</v>
      </c>
      <c r="R2250" s="15">
        <f t="shared" si="107"/>
        <v>0.82</v>
      </c>
      <c r="T2250" s="3">
        <v>41247</v>
      </c>
      <c r="U2250">
        <v>1407.0500489999999</v>
      </c>
      <c r="V2250" s="9">
        <v>41243</v>
      </c>
      <c r="W2250" s="8">
        <v>1.0900000000000001</v>
      </c>
    </row>
    <row r="2251" spans="1:23" x14ac:dyDescent="0.4">
      <c r="A2251">
        <v>20121210</v>
      </c>
      <c r="B2251" s="3">
        <f t="shared" si="105"/>
        <v>41253</v>
      </c>
      <c r="C2251">
        <v>-2.3942651379701502E-2</v>
      </c>
      <c r="D2251">
        <v>-1.30703118983026E-2</v>
      </c>
      <c r="F2251">
        <v>-1.5262083820859799E-2</v>
      </c>
      <c r="H2251">
        <v>-2.2031805897036599E-2</v>
      </c>
      <c r="M2251">
        <v>-1.7704412418043099E-2</v>
      </c>
      <c r="O2251">
        <v>-1.48531497562151E-2</v>
      </c>
      <c r="P2251">
        <v>-2.4223963886499899E-2</v>
      </c>
      <c r="Q2251" s="15">
        <f t="shared" si="106"/>
        <v>1418.5500489999999</v>
      </c>
      <c r="R2251" s="15">
        <f t="shared" si="107"/>
        <v>0.84</v>
      </c>
      <c r="T2251" s="3">
        <v>41248</v>
      </c>
      <c r="U2251">
        <v>1409.280029</v>
      </c>
      <c r="V2251" s="9">
        <v>41246</v>
      </c>
      <c r="W2251" s="8">
        <v>0.83</v>
      </c>
    </row>
    <row r="2252" spans="1:23" x14ac:dyDescent="0.4">
      <c r="A2252">
        <v>20121211</v>
      </c>
      <c r="B2252" s="3">
        <f t="shared" si="105"/>
        <v>41254</v>
      </c>
      <c r="D2252">
        <v>-1.4007810556790399E-2</v>
      </c>
      <c r="E2252">
        <v>-1.3261903429784699E-2</v>
      </c>
      <c r="F2252">
        <v>-1.64378709518316E-2</v>
      </c>
      <c r="G2252">
        <v>-2.7579043691137801E-2</v>
      </c>
      <c r="H2252">
        <v>-1.2779489286666199E-2</v>
      </c>
      <c r="J2252">
        <v>-2.6708929903852902E-2</v>
      </c>
      <c r="K2252">
        <v>-1.11438409501694E-2</v>
      </c>
      <c r="M2252">
        <v>-1.0356526335033501E-2</v>
      </c>
      <c r="O2252">
        <v>-1.3727195873858801E-2</v>
      </c>
      <c r="P2252">
        <v>-1.3974017985878299E-2</v>
      </c>
      <c r="Q2252" s="15">
        <f t="shared" si="106"/>
        <v>1427.839966</v>
      </c>
      <c r="R2252" s="15">
        <f t="shared" si="107"/>
        <v>0.89</v>
      </c>
      <c r="T2252" s="3">
        <v>41249</v>
      </c>
      <c r="U2252">
        <v>1413.9399410000001</v>
      </c>
      <c r="V2252" s="9">
        <v>41247</v>
      </c>
      <c r="W2252" s="8">
        <v>1.02</v>
      </c>
    </row>
    <row r="2253" spans="1:23" x14ac:dyDescent="0.4">
      <c r="A2253">
        <v>20121212</v>
      </c>
      <c r="B2253" s="3">
        <f t="shared" si="105"/>
        <v>41255</v>
      </c>
      <c r="C2253">
        <v>-1.58826114633768E-2</v>
      </c>
      <c r="E2253">
        <v>-1.81004861189549E-2</v>
      </c>
      <c r="F2253">
        <v>-3.2717728858797798E-2</v>
      </c>
      <c r="H2253">
        <v>-2.6821422544250299E-2</v>
      </c>
      <c r="I2253">
        <v>-5.4430230916471499E-3</v>
      </c>
      <c r="J2253">
        <v>-9.89366528310456E-3</v>
      </c>
      <c r="K2253">
        <v>-1.0190454376884201E-2</v>
      </c>
      <c r="O2253">
        <v>-1.14343316488432E-2</v>
      </c>
      <c r="P2253">
        <v>-1.1637932383174499E-2</v>
      </c>
      <c r="Q2253" s="15">
        <f t="shared" si="106"/>
        <v>1428.4799800000001</v>
      </c>
      <c r="R2253" s="15">
        <f t="shared" si="107"/>
        <v>0.72</v>
      </c>
      <c r="T2253" s="3">
        <v>41250</v>
      </c>
      <c r="U2253">
        <v>1418.0699460000001</v>
      </c>
      <c r="V2253" s="9">
        <v>41248</v>
      </c>
      <c r="W2253" s="8">
        <v>0.82</v>
      </c>
    </row>
    <row r="2254" spans="1:23" x14ac:dyDescent="0.4">
      <c r="A2254">
        <v>20121213</v>
      </c>
      <c r="B2254" s="3">
        <f t="shared" si="105"/>
        <v>41256</v>
      </c>
      <c r="D2254">
        <v>-2.48303000096078E-2</v>
      </c>
      <c r="E2254">
        <v>-1.82851792474014E-2</v>
      </c>
      <c r="F2254">
        <v>-2.02770584858987E-2</v>
      </c>
      <c r="G2254">
        <v>-1.19332505943702E-2</v>
      </c>
      <c r="H2254">
        <v>-2.4475616890336501E-2</v>
      </c>
      <c r="I2254">
        <v>-7.2102317330986496E-3</v>
      </c>
      <c r="J2254">
        <v>-1.06996361551182E-2</v>
      </c>
      <c r="K2254">
        <v>-3.3545389306461601E-2</v>
      </c>
      <c r="L2254">
        <v>-2.2159718826072799E-2</v>
      </c>
      <c r="N2254">
        <v>-2.3009695331584899E-2</v>
      </c>
      <c r="O2254">
        <v>-1.26603772652976E-2</v>
      </c>
      <c r="P2254">
        <v>-1.92802801717262E-2</v>
      </c>
      <c r="Q2254" s="15">
        <f t="shared" si="106"/>
        <v>1419.4499510000001</v>
      </c>
      <c r="R2254" s="15">
        <f t="shared" si="107"/>
        <v>0.77</v>
      </c>
      <c r="T2254" s="3">
        <v>41253</v>
      </c>
      <c r="U2254">
        <v>1418.5500489999999</v>
      </c>
      <c r="V2254" s="9">
        <v>41249</v>
      </c>
      <c r="W2254" s="8">
        <v>0.78</v>
      </c>
    </row>
    <row r="2255" spans="1:23" x14ac:dyDescent="0.4">
      <c r="A2255">
        <v>20121214</v>
      </c>
      <c r="B2255" s="3">
        <f t="shared" si="105"/>
        <v>41257</v>
      </c>
      <c r="D2255">
        <v>-2.4797220612546599E-3</v>
      </c>
      <c r="E2255">
        <v>-2.5696966769427301E-2</v>
      </c>
      <c r="F2255">
        <v>-3.9068275503987299E-3</v>
      </c>
      <c r="I2255">
        <v>-3.02702340536453E-2</v>
      </c>
      <c r="M2255">
        <v>-1.26074910267689E-2</v>
      </c>
      <c r="N2255">
        <v>-1.0942242181141299E-2</v>
      </c>
      <c r="O2255">
        <v>-1.29259254261691E-2</v>
      </c>
      <c r="P2255">
        <v>-7.7428780405007199E-3</v>
      </c>
      <c r="Q2255" s="15">
        <f t="shared" si="106"/>
        <v>1413.579956</v>
      </c>
      <c r="R2255" s="15">
        <f t="shared" si="107"/>
        <v>0.82</v>
      </c>
      <c r="T2255" s="3">
        <v>41254</v>
      </c>
      <c r="U2255">
        <v>1427.839966</v>
      </c>
      <c r="V2255" s="9">
        <v>41250</v>
      </c>
      <c r="W2255" s="8">
        <v>0.82</v>
      </c>
    </row>
    <row r="2256" spans="1:23" x14ac:dyDescent="0.4">
      <c r="A2256">
        <v>20121217</v>
      </c>
      <c r="B2256" s="3">
        <f t="shared" si="105"/>
        <v>41260</v>
      </c>
      <c r="D2256">
        <v>-2.1959949506546401E-2</v>
      </c>
      <c r="E2256">
        <v>-2.2666261422257899E-2</v>
      </c>
      <c r="F2256">
        <v>-4.7853826808548199E-3</v>
      </c>
      <c r="G2256">
        <v>-2.9794790488028799E-2</v>
      </c>
      <c r="I2256">
        <v>-4.6022429882855202E-2</v>
      </c>
      <c r="J2256">
        <v>-2.16359606199708E-2</v>
      </c>
      <c r="K2256">
        <v>-1.9981461198214999E-2</v>
      </c>
      <c r="L2256">
        <v>-1.3126001333674E-2</v>
      </c>
      <c r="M2256">
        <v>-2.18329570630461E-2</v>
      </c>
      <c r="P2256">
        <v>-9.7028179044169206E-3</v>
      </c>
      <c r="Q2256" s="15">
        <f t="shared" si="106"/>
        <v>1430.3599850000001</v>
      </c>
      <c r="R2256" s="15">
        <f t="shared" si="107"/>
        <v>0.67</v>
      </c>
      <c r="T2256" s="3">
        <v>41255</v>
      </c>
      <c r="U2256">
        <v>1428.4799800000001</v>
      </c>
      <c r="V2256" s="9">
        <v>41253</v>
      </c>
      <c r="W2256" s="8">
        <v>0.84</v>
      </c>
    </row>
    <row r="2257" spans="1:23" x14ac:dyDescent="0.4">
      <c r="A2257">
        <v>20121218</v>
      </c>
      <c r="B2257" s="3">
        <f t="shared" si="105"/>
        <v>41261</v>
      </c>
      <c r="C2257">
        <v>-5.4389933931983103E-3</v>
      </c>
      <c r="D2257">
        <v>-1.33563068940632E-2</v>
      </c>
      <c r="E2257">
        <v>-3.1743437818018E-2</v>
      </c>
      <c r="F2257">
        <v>-4.9577252326423798E-3</v>
      </c>
      <c r="G2257">
        <v>-5.3560702550443902E-3</v>
      </c>
      <c r="H2257">
        <v>-1.9289978710600501E-2</v>
      </c>
      <c r="I2257">
        <v>-1.0802343247015799E-2</v>
      </c>
      <c r="J2257">
        <v>-1.03340492025841E-2</v>
      </c>
      <c r="K2257">
        <v>-1.3942569845630901E-2</v>
      </c>
      <c r="L2257">
        <v>-3.1752664682596402E-3</v>
      </c>
      <c r="M2257">
        <v>-1.7373475606356401E-3</v>
      </c>
      <c r="N2257">
        <v>-7.9508020977969995E-3</v>
      </c>
      <c r="O2257">
        <v>-1.41442379187746E-3</v>
      </c>
      <c r="P2257">
        <v>-4.1590871499872896E-3</v>
      </c>
      <c r="Q2257" s="15">
        <f t="shared" si="106"/>
        <v>1446.790039</v>
      </c>
      <c r="R2257" s="15">
        <f t="shared" si="107"/>
        <v>0.78</v>
      </c>
      <c r="T2257" s="3">
        <v>41256</v>
      </c>
      <c r="U2257">
        <v>1419.4499510000001</v>
      </c>
      <c r="V2257" s="9">
        <v>41254</v>
      </c>
      <c r="W2257" s="8">
        <v>0.89</v>
      </c>
    </row>
    <row r="2258" spans="1:23" x14ac:dyDescent="0.4">
      <c r="A2258">
        <v>20121219</v>
      </c>
      <c r="B2258" s="3">
        <f t="shared" si="105"/>
        <v>41262</v>
      </c>
      <c r="C2258">
        <v>-7.9692436924145096E-4</v>
      </c>
      <c r="D2258">
        <v>-3.4096705954494099E-3</v>
      </c>
      <c r="E2258">
        <v>-1.52844060783957E-2</v>
      </c>
      <c r="F2258">
        <v>-1.00130480225112E-2</v>
      </c>
      <c r="G2258">
        <v>-2.4347271177785498E-2</v>
      </c>
      <c r="H2258">
        <v>-2.38108241827527E-2</v>
      </c>
      <c r="I2258">
        <v>-2.5950864992668202E-2</v>
      </c>
      <c r="J2258">
        <v>-1.64257557121847E-2</v>
      </c>
      <c r="K2258">
        <v>-5.7081903956984099E-2</v>
      </c>
      <c r="L2258">
        <v>-2.1702535899663901E-2</v>
      </c>
      <c r="M2258">
        <v>-1.47117997583361E-2</v>
      </c>
      <c r="N2258">
        <v>-1.8908902378798598E-2</v>
      </c>
      <c r="O2258">
        <v>-2.1301548184008302E-2</v>
      </c>
      <c r="P2258">
        <v>-7.5474990220304901E-4</v>
      </c>
      <c r="Q2258" s="15">
        <f t="shared" si="106"/>
        <v>1435.8100589999999</v>
      </c>
      <c r="R2258" s="15">
        <f t="shared" si="107"/>
        <v>0.9</v>
      </c>
      <c r="T2258" s="3">
        <v>41257</v>
      </c>
      <c r="U2258">
        <v>1413.579956</v>
      </c>
      <c r="V2258" s="9">
        <v>41255</v>
      </c>
      <c r="W2258" s="8">
        <v>0.72</v>
      </c>
    </row>
    <row r="2259" spans="1:23" x14ac:dyDescent="0.4">
      <c r="A2259">
        <v>20121220</v>
      </c>
      <c r="B2259" s="3">
        <f t="shared" si="105"/>
        <v>41263</v>
      </c>
      <c r="C2259">
        <v>-6.8884060993399396E-3</v>
      </c>
      <c r="D2259">
        <v>3.6302220062236801E-4</v>
      </c>
      <c r="E2259" s="2">
        <v>6.63466354947897E-6</v>
      </c>
      <c r="F2259">
        <v>-7.3157682315466502E-3</v>
      </c>
      <c r="G2259">
        <v>-1.40449907419288E-2</v>
      </c>
      <c r="H2259">
        <v>-1.7094153364223399E-2</v>
      </c>
      <c r="I2259">
        <v>-1.88370333298283E-2</v>
      </c>
      <c r="J2259">
        <v>-9.0841653373933493E-3</v>
      </c>
      <c r="K2259">
        <v>-1.28434498557092E-2</v>
      </c>
      <c r="L2259">
        <v>-2.4372014855242902E-2</v>
      </c>
      <c r="M2259">
        <v>-9.3805325485630902E-4</v>
      </c>
      <c r="N2259">
        <v>-1.4669783715799601E-2</v>
      </c>
      <c r="O2259">
        <v>-3.5908667367357001E-3</v>
      </c>
      <c r="P2259">
        <v>-7.9575169655287901E-3</v>
      </c>
      <c r="Q2259" s="15">
        <f t="shared" si="106"/>
        <v>1443.6899410000001</v>
      </c>
      <c r="R2259" s="15">
        <f t="shared" si="107"/>
        <v>0.72</v>
      </c>
      <c r="T2259" s="3">
        <v>41260</v>
      </c>
      <c r="U2259">
        <v>1430.3599850000001</v>
      </c>
      <c r="V2259" s="9">
        <v>41256</v>
      </c>
      <c r="W2259" s="8">
        <v>0.77</v>
      </c>
    </row>
    <row r="2260" spans="1:23" x14ac:dyDescent="0.4">
      <c r="A2260">
        <v>20121221</v>
      </c>
      <c r="B2260" s="3">
        <f t="shared" si="105"/>
        <v>41264</v>
      </c>
      <c r="C2260">
        <v>-7.8337405896395207E-2</v>
      </c>
      <c r="D2260">
        <v>-1.9757142708955198E-2</v>
      </c>
      <c r="E2260">
        <v>-2.8002702814493401E-2</v>
      </c>
      <c r="F2260">
        <v>-2.0062640764674199E-2</v>
      </c>
      <c r="G2260">
        <v>-1.8206170175884599E-2</v>
      </c>
      <c r="H2260">
        <v>-2.7550111534890599E-2</v>
      </c>
      <c r="I2260">
        <v>-2.5338037339132299E-2</v>
      </c>
      <c r="J2260">
        <v>-3.3008519983595698E-2</v>
      </c>
      <c r="K2260">
        <v>-2.0472179702243201E-2</v>
      </c>
      <c r="L2260">
        <v>-2.3965476742670098E-2</v>
      </c>
      <c r="M2260">
        <v>-2.2742553077808699E-2</v>
      </c>
      <c r="N2260">
        <v>-2.6518006234568601E-2</v>
      </c>
      <c r="O2260">
        <v>-2.83362193266786E-2</v>
      </c>
      <c r="P2260">
        <v>-1.75808727732857E-2</v>
      </c>
      <c r="Q2260" s="15">
        <f t="shared" si="106"/>
        <v>1430.150024</v>
      </c>
      <c r="R2260" s="15">
        <f t="shared" si="107"/>
        <v>0.9</v>
      </c>
      <c r="T2260" s="3">
        <v>41261</v>
      </c>
      <c r="U2260">
        <v>1446.790039</v>
      </c>
      <c r="V2260" s="9">
        <v>41257</v>
      </c>
      <c r="W2260" s="8">
        <v>0.82</v>
      </c>
    </row>
    <row r="2261" spans="1:23" x14ac:dyDescent="0.4">
      <c r="A2261">
        <v>20121224</v>
      </c>
      <c r="B2261" s="3">
        <f t="shared" si="105"/>
        <v>41267</v>
      </c>
      <c r="C2261">
        <v>-2.1956758888233799E-2</v>
      </c>
      <c r="D2261">
        <v>-1.60757222149851E-2</v>
      </c>
      <c r="E2261">
        <v>-2.5012739704241001E-2</v>
      </c>
      <c r="H2261">
        <v>-2.17423673747363E-2</v>
      </c>
      <c r="J2261">
        <v>-2.78841081156747E-2</v>
      </c>
      <c r="Q2261" s="15">
        <f t="shared" si="106"/>
        <v>1426.660034</v>
      </c>
      <c r="R2261" s="15">
        <f t="shared" si="107"/>
        <v>0.81</v>
      </c>
      <c r="T2261" s="3">
        <v>41262</v>
      </c>
      <c r="U2261">
        <v>1435.8100589999999</v>
      </c>
      <c r="V2261" s="9">
        <v>41260</v>
      </c>
      <c r="W2261" s="8">
        <v>0.67</v>
      </c>
    </row>
    <row r="2262" spans="1:23" x14ac:dyDescent="0.4">
      <c r="A2262">
        <v>20121226</v>
      </c>
      <c r="B2262" s="3">
        <f t="shared" si="105"/>
        <v>41269</v>
      </c>
      <c r="D2262">
        <v>-2.3810796059737599E-2</v>
      </c>
      <c r="E2262">
        <v>-1.4939762708300899E-2</v>
      </c>
      <c r="F2262">
        <v>-1.95437756550806E-2</v>
      </c>
      <c r="G2262">
        <v>-1.6761952795887301E-2</v>
      </c>
      <c r="H2262">
        <v>-2.3993488089311898E-2</v>
      </c>
      <c r="I2262">
        <v>-1.11954316701013E-2</v>
      </c>
      <c r="J2262">
        <v>-3.0133050174313999E-2</v>
      </c>
      <c r="K2262">
        <v>-2.7100429743129002E-2</v>
      </c>
      <c r="L2262">
        <v>-2.3804437549881399E-2</v>
      </c>
      <c r="M2262">
        <v>-2.0743412029702101E-2</v>
      </c>
      <c r="N2262">
        <v>-3.0683613883526601E-2</v>
      </c>
      <c r="O2262">
        <v>-1.7508456740083101E-2</v>
      </c>
      <c r="P2262">
        <v>-1.8450101741297301E-2</v>
      </c>
      <c r="Q2262" s="15">
        <f t="shared" si="106"/>
        <v>1419.829956</v>
      </c>
      <c r="R2262" s="15">
        <f t="shared" si="107"/>
        <v>0.84</v>
      </c>
      <c r="T2262" s="3">
        <v>41263</v>
      </c>
      <c r="U2262">
        <v>1443.6899410000001</v>
      </c>
      <c r="V2262" s="9">
        <v>41261</v>
      </c>
      <c r="W2262" s="8">
        <v>0.78</v>
      </c>
    </row>
    <row r="2263" spans="1:23" x14ac:dyDescent="0.4">
      <c r="A2263">
        <v>20121227</v>
      </c>
      <c r="B2263" s="3">
        <f t="shared" si="105"/>
        <v>41270</v>
      </c>
      <c r="C2263">
        <v>-2.10058079736174E-2</v>
      </c>
      <c r="D2263">
        <v>-1.8071206858409902E-2</v>
      </c>
      <c r="E2263">
        <v>-2.2041554314683201E-2</v>
      </c>
      <c r="F2263">
        <v>-1.80098133896393E-2</v>
      </c>
      <c r="G2263">
        <v>-2.74224432771677E-2</v>
      </c>
      <c r="H2263">
        <v>-1.63940865135319E-2</v>
      </c>
      <c r="I2263">
        <v>-1.47332974277723E-2</v>
      </c>
      <c r="J2263">
        <v>-2.3377874803171401E-2</v>
      </c>
      <c r="K2263">
        <v>-1.8449128010962299E-2</v>
      </c>
      <c r="L2263">
        <v>-2.55697396264138E-2</v>
      </c>
      <c r="M2263">
        <v>-2.0716978177318799E-2</v>
      </c>
      <c r="N2263">
        <v>-2.5250721992377701E-2</v>
      </c>
      <c r="O2263">
        <v>-1.4222357593362401E-2</v>
      </c>
      <c r="P2263">
        <v>-2.5829836988303E-2</v>
      </c>
      <c r="Q2263" s="15">
        <f t="shared" si="106"/>
        <v>1418.099976</v>
      </c>
      <c r="R2263" s="15">
        <f t="shared" si="107"/>
        <v>0.99</v>
      </c>
      <c r="T2263" s="3">
        <v>41264</v>
      </c>
      <c r="U2263">
        <v>1430.150024</v>
      </c>
      <c r="V2263" s="9">
        <v>41262</v>
      </c>
      <c r="W2263" s="8">
        <v>0.9</v>
      </c>
    </row>
    <row r="2264" spans="1:23" x14ac:dyDescent="0.4">
      <c r="A2264">
        <v>20121228</v>
      </c>
      <c r="B2264" s="3">
        <f t="shared" si="105"/>
        <v>41271</v>
      </c>
      <c r="C2264">
        <v>-3.4694492601795898E-2</v>
      </c>
      <c r="D2264">
        <v>-2.24590903595689E-2</v>
      </c>
      <c r="E2264">
        <v>-1.8353979401392599E-2</v>
      </c>
      <c r="F2264">
        <v>-2.0317650648305499E-2</v>
      </c>
      <c r="G2264">
        <v>-3.5443771515258301E-3</v>
      </c>
      <c r="H2264">
        <v>-2.0372556980484E-2</v>
      </c>
      <c r="I2264">
        <v>-4.2778152084458003E-2</v>
      </c>
      <c r="J2264">
        <v>-1.65969789481086E-2</v>
      </c>
      <c r="K2264">
        <v>-2.40909926125897E-2</v>
      </c>
      <c r="L2264">
        <v>-1.51982171955761E-2</v>
      </c>
      <c r="M2264">
        <v>-1.6947073142677599E-2</v>
      </c>
      <c r="N2264">
        <v>-1.99260188698221E-2</v>
      </c>
      <c r="O2264">
        <v>-1.6123736884412099E-2</v>
      </c>
      <c r="P2264">
        <v>-2.58720155285171E-2</v>
      </c>
      <c r="Q2264" s="15">
        <f t="shared" si="106"/>
        <v>1402.4300539999999</v>
      </c>
      <c r="R2264" s="15">
        <f t="shared" si="107"/>
        <v>0.95</v>
      </c>
      <c r="T2264" s="3">
        <v>41267</v>
      </c>
      <c r="U2264">
        <v>1426.660034</v>
      </c>
      <c r="V2264" s="9">
        <v>41263</v>
      </c>
      <c r="W2264" s="8">
        <v>0.72</v>
      </c>
    </row>
    <row r="2265" spans="1:23" x14ac:dyDescent="0.4">
      <c r="A2265">
        <v>20121231</v>
      </c>
      <c r="B2265" s="3">
        <f t="shared" si="105"/>
        <v>41274</v>
      </c>
      <c r="C2265">
        <v>-2.62913497040747E-2</v>
      </c>
      <c r="D2265">
        <v>-4.7033833669720297E-2</v>
      </c>
      <c r="E2265">
        <v>-2.8631555590595902E-2</v>
      </c>
      <c r="F2265">
        <v>-2.1963821961161301E-2</v>
      </c>
      <c r="G2265">
        <v>-2.1626878674453402E-2</v>
      </c>
      <c r="H2265">
        <v>-1.9738339169864099E-2</v>
      </c>
      <c r="I2265">
        <v>-2.7759054272257101E-2</v>
      </c>
      <c r="J2265">
        <v>-4.1366261096121203E-2</v>
      </c>
      <c r="K2265">
        <v>-2.3926830761183199E-2</v>
      </c>
      <c r="L2265">
        <v>-2.5400901331773199E-2</v>
      </c>
      <c r="M2265">
        <v>-2.6534739304884401E-2</v>
      </c>
      <c r="N2265">
        <v>-2.4155471263886001E-2</v>
      </c>
      <c r="O2265">
        <v>-1.9039394483084698E-2</v>
      </c>
      <c r="P2265">
        <v>-2.25951747734459E-2</v>
      </c>
      <c r="Q2265" s="15">
        <f t="shared" si="106"/>
        <v>1426.1899410000001</v>
      </c>
      <c r="R2265" s="15">
        <f t="shared" si="107"/>
        <v>1.01</v>
      </c>
      <c r="T2265" s="3">
        <v>41269</v>
      </c>
      <c r="U2265">
        <v>1419.829956</v>
      </c>
      <c r="V2265" s="9">
        <v>41264</v>
      </c>
      <c r="W2265" s="8">
        <v>0.9</v>
      </c>
    </row>
    <row r="2266" spans="1:23" x14ac:dyDescent="0.4">
      <c r="A2266">
        <v>20130102</v>
      </c>
      <c r="B2266" s="3">
        <f t="shared" si="105"/>
        <v>41276</v>
      </c>
      <c r="C2266">
        <v>3.63889972774585E-2</v>
      </c>
      <c r="D2266">
        <v>-2.2844685158209699E-2</v>
      </c>
      <c r="E2266">
        <v>-2.36360956581546E-2</v>
      </c>
      <c r="F2266">
        <v>-1.6983362936049899E-2</v>
      </c>
      <c r="G2266">
        <v>-1.8303914455719199E-2</v>
      </c>
      <c r="H2266">
        <v>-3.3382584344818999E-3</v>
      </c>
      <c r="I2266">
        <v>-2.00687461922196E-2</v>
      </c>
      <c r="J2266">
        <v>-2.35856862438408E-2</v>
      </c>
      <c r="K2266">
        <v>-2.4745509022652101E-2</v>
      </c>
      <c r="L2266">
        <v>-3.4994294996987897E-2</v>
      </c>
      <c r="N2266">
        <v>-2.8860648146081101E-2</v>
      </c>
      <c r="O2266">
        <v>-3.9274329150045702E-2</v>
      </c>
      <c r="P2266">
        <v>-2.3037598117857602E-2</v>
      </c>
      <c r="Q2266" s="15">
        <f t="shared" si="106"/>
        <v>1462.420044</v>
      </c>
      <c r="R2266" s="15">
        <f t="shared" si="107"/>
        <v>0.8</v>
      </c>
      <c r="T2266" s="3">
        <v>41270</v>
      </c>
      <c r="U2266">
        <v>1418.099976</v>
      </c>
      <c r="V2266" s="9">
        <v>41267</v>
      </c>
      <c r="W2266" s="8">
        <v>0.81</v>
      </c>
    </row>
    <row r="2267" spans="1:23" x14ac:dyDescent="0.4">
      <c r="A2267">
        <v>20130103</v>
      </c>
      <c r="B2267" s="3">
        <f t="shared" si="105"/>
        <v>41277</v>
      </c>
      <c r="C2267">
        <v>-1.6882368719204999E-2</v>
      </c>
      <c r="D2267">
        <v>-2.35179932190538E-2</v>
      </c>
      <c r="E2267">
        <v>-2.1588410044319099E-2</v>
      </c>
      <c r="F2267">
        <v>-2.2243098214490501E-2</v>
      </c>
      <c r="H2267">
        <v>-2.4730719553831802E-2</v>
      </c>
      <c r="I2267">
        <v>-2.0987414861954101E-2</v>
      </c>
      <c r="J2267">
        <v>-2.4302711015093899E-2</v>
      </c>
      <c r="K2267">
        <v>-2.5348842482924398E-2</v>
      </c>
      <c r="L2267">
        <v>-1.9573426113508201E-2</v>
      </c>
      <c r="M2267">
        <v>-1.9023443331285798E-2</v>
      </c>
      <c r="N2267">
        <v>-2.90844538410602E-2</v>
      </c>
      <c r="O2267">
        <v>-1.4825392030207499E-2</v>
      </c>
      <c r="P2267">
        <v>-2.6134607129141198E-2</v>
      </c>
      <c r="Q2267" s="15">
        <f t="shared" si="106"/>
        <v>1459.369995</v>
      </c>
      <c r="R2267" s="15">
        <f t="shared" si="107"/>
        <v>0.71</v>
      </c>
      <c r="T2267" s="3">
        <v>41271</v>
      </c>
      <c r="U2267">
        <v>1402.4300539999999</v>
      </c>
      <c r="V2267" s="9">
        <v>41269</v>
      </c>
      <c r="W2267" s="8">
        <v>0.84</v>
      </c>
    </row>
    <row r="2268" spans="1:23" x14ac:dyDescent="0.4">
      <c r="A2268">
        <v>20130104</v>
      </c>
      <c r="B2268" s="3">
        <f t="shared" si="105"/>
        <v>41278</v>
      </c>
      <c r="C2268">
        <v>-2.20370895725743E-2</v>
      </c>
      <c r="D2268">
        <v>-2.8879943788578898E-2</v>
      </c>
      <c r="E2268">
        <v>-3.6316016964452101E-2</v>
      </c>
      <c r="F2268">
        <v>-1.6436517358439099E-2</v>
      </c>
      <c r="G2268">
        <v>-2.25173984377702E-2</v>
      </c>
      <c r="H2268">
        <v>-2.20116024416806E-2</v>
      </c>
      <c r="I2268">
        <v>-1.86003090498701E-2</v>
      </c>
      <c r="J2268">
        <v>-2.3743877499005899E-2</v>
      </c>
      <c r="K2268">
        <v>-2.5933148246041801E-2</v>
      </c>
      <c r="L2268">
        <v>-2.4745376901510199E-2</v>
      </c>
      <c r="M2268">
        <v>-2.63787481371833E-2</v>
      </c>
      <c r="N2268">
        <v>-2.6000862256627798E-2</v>
      </c>
      <c r="O2268">
        <v>-1.5427154234374E-2</v>
      </c>
      <c r="P2268">
        <v>-2.3262252581505001E-2</v>
      </c>
      <c r="Q2268" s="15">
        <f t="shared" si="106"/>
        <v>1466.469971</v>
      </c>
      <c r="R2268" s="15">
        <f t="shared" si="107"/>
        <v>0.84</v>
      </c>
      <c r="T2268" s="3">
        <v>41274</v>
      </c>
      <c r="U2268">
        <v>1426.1899410000001</v>
      </c>
      <c r="V2268" s="9">
        <v>41270</v>
      </c>
      <c r="W2268" s="8">
        <v>0.99</v>
      </c>
    </row>
    <row r="2269" spans="1:23" x14ac:dyDescent="0.4">
      <c r="A2269">
        <v>20130107</v>
      </c>
      <c r="B2269" s="3">
        <f t="shared" si="105"/>
        <v>41281</v>
      </c>
      <c r="C2269">
        <v>-3.5467527374249297E-2</v>
      </c>
      <c r="D2269">
        <v>-2.2164924291565E-2</v>
      </c>
      <c r="E2269">
        <v>-3.1374694361324298E-2</v>
      </c>
      <c r="G2269">
        <v>-2.1803722726728699E-2</v>
      </c>
      <c r="H2269">
        <v>-2.2824990658283199E-2</v>
      </c>
      <c r="I2269">
        <v>-1.01738450981481E-2</v>
      </c>
      <c r="J2269">
        <v>-2.75927243201558E-2</v>
      </c>
      <c r="K2269">
        <v>-2.8430441968360101E-2</v>
      </c>
      <c r="L2269">
        <v>-2.7415921474783E-2</v>
      </c>
      <c r="N2269">
        <v>-3.00099762739231E-2</v>
      </c>
      <c r="O2269">
        <v>-3.2685121764637899E-2</v>
      </c>
      <c r="P2269">
        <v>-2.4058549924950601E-2</v>
      </c>
      <c r="Q2269" s="15">
        <f t="shared" si="106"/>
        <v>1461.8900149999999</v>
      </c>
      <c r="R2269" s="15">
        <f t="shared" si="107"/>
        <v>0.78</v>
      </c>
      <c r="T2269" s="3">
        <v>41276</v>
      </c>
      <c r="U2269">
        <v>1462.420044</v>
      </c>
      <c r="V2269" s="9">
        <v>41271</v>
      </c>
      <c r="W2269" s="8">
        <v>0.95</v>
      </c>
    </row>
    <row r="2270" spans="1:23" x14ac:dyDescent="0.4">
      <c r="A2270">
        <v>20130108</v>
      </c>
      <c r="B2270" s="3">
        <f t="shared" si="105"/>
        <v>41282</v>
      </c>
      <c r="C2270">
        <v>-2.6648271491646301E-2</v>
      </c>
      <c r="D2270">
        <v>-1.93830363034076E-2</v>
      </c>
      <c r="E2270">
        <v>-2.7980534926330399E-2</v>
      </c>
      <c r="F2270">
        <v>-1.0834500201212099E-2</v>
      </c>
      <c r="G2270">
        <v>-2.5352971282769199E-2</v>
      </c>
      <c r="H2270">
        <v>-2.4094304508792502E-2</v>
      </c>
      <c r="I2270">
        <v>-1.98168364357897E-2</v>
      </c>
      <c r="J2270">
        <v>-2.3145788027838801E-2</v>
      </c>
      <c r="K2270">
        <v>-2.36333513639784E-2</v>
      </c>
      <c r="L2270">
        <v>-2.9137025881731001E-2</v>
      </c>
      <c r="M2270">
        <v>-1.92880689687428E-2</v>
      </c>
      <c r="N2270">
        <v>-1.7840999414121001E-2</v>
      </c>
      <c r="O2270">
        <v>-3.18710305111502E-2</v>
      </c>
      <c r="P2270">
        <v>-2.35276036281858E-2</v>
      </c>
      <c r="Q2270" s="15">
        <f t="shared" si="106"/>
        <v>1457.150024</v>
      </c>
      <c r="R2270" s="15">
        <f t="shared" si="107"/>
        <v>1.02</v>
      </c>
      <c r="T2270" s="3">
        <v>41277</v>
      </c>
      <c r="U2270">
        <v>1459.369995</v>
      </c>
      <c r="V2270" s="9">
        <v>41274</v>
      </c>
      <c r="W2270" s="8">
        <v>1.01</v>
      </c>
    </row>
    <row r="2271" spans="1:23" x14ac:dyDescent="0.4">
      <c r="A2271">
        <v>20130109</v>
      </c>
      <c r="B2271" s="3">
        <f t="shared" si="105"/>
        <v>41283</v>
      </c>
      <c r="C2271">
        <v>-3.7499276333840801E-3</v>
      </c>
      <c r="D2271">
        <v>-3.12406402457895E-2</v>
      </c>
      <c r="E2271">
        <v>-3.2985195176887E-2</v>
      </c>
      <c r="F2271">
        <v>-2.25238854708949E-2</v>
      </c>
      <c r="G2271">
        <v>-1.74691101121131E-2</v>
      </c>
      <c r="H2271">
        <v>-1.9814711219056699E-2</v>
      </c>
      <c r="I2271">
        <v>-1.9529104116866501E-2</v>
      </c>
      <c r="K2271">
        <v>-2.9302813370065399E-2</v>
      </c>
      <c r="L2271">
        <v>-2.5793029801449301E-2</v>
      </c>
      <c r="M2271">
        <v>-2.7676612256160801E-2</v>
      </c>
      <c r="N2271">
        <v>-1.6763106385966099E-2</v>
      </c>
      <c r="O2271">
        <v>-2.0847994537624301E-2</v>
      </c>
      <c r="P2271">
        <v>-2.32032013685948E-2</v>
      </c>
      <c r="Q2271" s="15">
        <f t="shared" si="106"/>
        <v>1461.0200199999999</v>
      </c>
      <c r="R2271" s="15">
        <f t="shared" si="107"/>
        <v>0.78</v>
      </c>
      <c r="T2271" s="3">
        <v>41278</v>
      </c>
      <c r="U2271">
        <v>1466.469971</v>
      </c>
      <c r="V2271" s="9">
        <v>41276</v>
      </c>
      <c r="W2271" s="8">
        <v>0.8</v>
      </c>
    </row>
    <row r="2272" spans="1:23" x14ac:dyDescent="0.4">
      <c r="A2272">
        <v>20130110</v>
      </c>
      <c r="B2272" s="3">
        <f t="shared" si="105"/>
        <v>41284</v>
      </c>
      <c r="C2272">
        <v>-1.21342100397654E-2</v>
      </c>
      <c r="D2272">
        <v>-3.1065613485526802E-2</v>
      </c>
      <c r="E2272">
        <v>-1.91563092493298E-2</v>
      </c>
      <c r="F2272">
        <v>-1.6578507946612E-2</v>
      </c>
      <c r="G2272">
        <v>-2.6264725814776499E-2</v>
      </c>
      <c r="H2272">
        <v>-2.6769383779297998E-2</v>
      </c>
      <c r="I2272">
        <v>-2.2349521665498501E-2</v>
      </c>
      <c r="J2272">
        <v>-2.2161648381288399E-2</v>
      </c>
      <c r="K2272">
        <v>-2.0590728204050099E-2</v>
      </c>
      <c r="L2272">
        <v>-2.6194366379483799E-2</v>
      </c>
      <c r="M2272">
        <v>-2.3729599232291201E-2</v>
      </c>
      <c r="N2272">
        <v>-3.4255970207492603E-2</v>
      </c>
      <c r="O2272">
        <v>-2.30124793232887E-2</v>
      </c>
      <c r="P2272">
        <v>-1.8874061288623199E-2</v>
      </c>
      <c r="Q2272" s="15">
        <f t="shared" si="106"/>
        <v>1472.119995</v>
      </c>
      <c r="R2272" s="15">
        <f t="shared" si="107"/>
        <v>0.83</v>
      </c>
      <c r="T2272" s="3">
        <v>41281</v>
      </c>
      <c r="U2272">
        <v>1461.8900149999999</v>
      </c>
      <c r="V2272" s="9">
        <v>41277</v>
      </c>
      <c r="W2272" s="8">
        <v>0.71</v>
      </c>
    </row>
    <row r="2273" spans="1:23" x14ac:dyDescent="0.4">
      <c r="A2273">
        <v>20130111</v>
      </c>
      <c r="B2273" s="3">
        <f t="shared" si="105"/>
        <v>41285</v>
      </c>
      <c r="C2273">
        <v>-2.74652449933061E-2</v>
      </c>
      <c r="D2273">
        <v>-1.54285599022491E-2</v>
      </c>
      <c r="E2273">
        <v>-1.91040877579817E-2</v>
      </c>
      <c r="F2273">
        <v>-2.8623068838009798E-2</v>
      </c>
      <c r="G2273">
        <v>-2.9869763646206599E-2</v>
      </c>
      <c r="H2273">
        <v>-3.2373715765720498E-2</v>
      </c>
      <c r="I2273">
        <v>-2.1370256003748301E-2</v>
      </c>
      <c r="J2273">
        <v>-2.5645624292638398E-2</v>
      </c>
      <c r="L2273">
        <v>-2.23398209576736E-2</v>
      </c>
      <c r="M2273">
        <v>-2.1493963672751099E-2</v>
      </c>
      <c r="N2273">
        <v>-2.3592166632536E-2</v>
      </c>
      <c r="O2273">
        <v>-3.10208847424586E-2</v>
      </c>
      <c r="P2273">
        <v>-3.0637120335930499E-2</v>
      </c>
      <c r="Q2273" s="15">
        <f t="shared" si="106"/>
        <v>1472.0500489999999</v>
      </c>
      <c r="R2273" s="15">
        <f t="shared" si="107"/>
        <v>0.87</v>
      </c>
      <c r="T2273" s="3">
        <v>41282</v>
      </c>
      <c r="U2273">
        <v>1457.150024</v>
      </c>
      <c r="V2273" s="9">
        <v>41278</v>
      </c>
      <c r="W2273" s="8">
        <v>0.84</v>
      </c>
    </row>
    <row r="2274" spans="1:23" x14ac:dyDescent="0.4">
      <c r="A2274">
        <v>20130114</v>
      </c>
      <c r="B2274" s="3">
        <f t="shared" si="105"/>
        <v>41288</v>
      </c>
      <c r="C2274">
        <v>-2.5030160055031399E-2</v>
      </c>
      <c r="D2274">
        <v>-1.4257332552210299E-2</v>
      </c>
      <c r="E2274">
        <v>-2.3774623312794702E-2</v>
      </c>
      <c r="F2274">
        <v>-2.73496159128176E-2</v>
      </c>
      <c r="G2274">
        <v>-1.9769650209287299E-2</v>
      </c>
      <c r="H2274">
        <v>-2.5028527688637399E-2</v>
      </c>
      <c r="I2274">
        <v>-2.24843171752462E-2</v>
      </c>
      <c r="K2274">
        <v>-2.3621642810373801E-2</v>
      </c>
      <c r="L2274">
        <v>-4.5541839817661897E-2</v>
      </c>
      <c r="O2274">
        <v>-2.21642927612591E-2</v>
      </c>
      <c r="P2274">
        <v>-2.7217027246464399E-2</v>
      </c>
      <c r="Q2274" s="15">
        <f t="shared" si="106"/>
        <v>1470.6800539999999</v>
      </c>
      <c r="R2274" s="15">
        <f t="shared" si="107"/>
        <v>0.73</v>
      </c>
      <c r="T2274" s="3">
        <v>41283</v>
      </c>
      <c r="U2274">
        <v>1461.0200199999999</v>
      </c>
      <c r="V2274" s="9">
        <v>41281</v>
      </c>
      <c r="W2274" s="8">
        <v>0.78</v>
      </c>
    </row>
    <row r="2275" spans="1:23" x14ac:dyDescent="0.4">
      <c r="A2275">
        <v>20130115</v>
      </c>
      <c r="B2275" s="3">
        <f t="shared" si="105"/>
        <v>41289</v>
      </c>
      <c r="C2275">
        <v>-4.1075473390153001E-2</v>
      </c>
      <c r="D2275">
        <v>-1.7897274286256499E-2</v>
      </c>
      <c r="E2275">
        <v>-2.1400176818600399E-2</v>
      </c>
      <c r="F2275">
        <v>-2.7951420491593899E-2</v>
      </c>
      <c r="G2275">
        <v>-2.5252228037129301E-2</v>
      </c>
      <c r="H2275">
        <v>-4.0959346532374603E-2</v>
      </c>
      <c r="I2275">
        <v>-2.4383978027381601E-2</v>
      </c>
      <c r="J2275">
        <v>-2.1961737820463002E-2</v>
      </c>
      <c r="K2275">
        <v>-2.3359898247571498E-2</v>
      </c>
      <c r="L2275">
        <v>-1.39255812681704E-2</v>
      </c>
      <c r="M2275">
        <v>-1.48552668123858E-2</v>
      </c>
      <c r="N2275">
        <v>-3.7720335003715001E-2</v>
      </c>
      <c r="O2275">
        <v>-2.7195380011885099E-2</v>
      </c>
      <c r="P2275">
        <v>-2.0099643375773399E-2</v>
      </c>
      <c r="Q2275" s="15">
        <f t="shared" si="106"/>
        <v>1472.339966</v>
      </c>
      <c r="R2275" s="15">
        <f t="shared" si="107"/>
        <v>0.92</v>
      </c>
      <c r="T2275" s="3">
        <v>41284</v>
      </c>
      <c r="U2275">
        <v>1472.119995</v>
      </c>
      <c r="V2275" s="9">
        <v>41282</v>
      </c>
      <c r="W2275" s="8">
        <v>1.02</v>
      </c>
    </row>
    <row r="2276" spans="1:23" x14ac:dyDescent="0.4">
      <c r="A2276">
        <v>20130116</v>
      </c>
      <c r="B2276" s="3">
        <f t="shared" si="105"/>
        <v>41290</v>
      </c>
      <c r="C2276">
        <v>-3.7109258087604902E-2</v>
      </c>
      <c r="D2276">
        <v>-2.4917424087511301E-2</v>
      </c>
      <c r="E2276">
        <v>-2.2104864237179001E-2</v>
      </c>
      <c r="F2276">
        <v>-2.2835439616606699E-2</v>
      </c>
      <c r="G2276">
        <v>-2.3691322654749498E-2</v>
      </c>
      <c r="H2276">
        <v>-2.2997478924713498E-2</v>
      </c>
      <c r="I2276">
        <v>-2.1926475982433701E-2</v>
      </c>
      <c r="J2276">
        <v>-2.3160627719556199E-2</v>
      </c>
      <c r="K2276">
        <v>-2.73938182640561E-2</v>
      </c>
      <c r="M2276">
        <v>-2.7152547791061198E-2</v>
      </c>
      <c r="N2276">
        <v>-2.80331536038811E-2</v>
      </c>
      <c r="O2276">
        <v>-2.15476229583405E-2</v>
      </c>
      <c r="P2276">
        <v>-2.5570336869812301E-2</v>
      </c>
      <c r="Q2276" s="15">
        <f t="shared" si="106"/>
        <v>1472.630005</v>
      </c>
      <c r="R2276" s="15">
        <f t="shared" si="107"/>
        <v>0.88</v>
      </c>
      <c r="T2276" s="3">
        <v>41285</v>
      </c>
      <c r="U2276">
        <v>1472.0500489999999</v>
      </c>
      <c r="V2276" s="9">
        <v>41283</v>
      </c>
      <c r="W2276" s="8">
        <v>0.78</v>
      </c>
    </row>
    <row r="2277" spans="1:23" x14ac:dyDescent="0.4">
      <c r="A2277">
        <v>20130117</v>
      </c>
      <c r="B2277" s="3">
        <f t="shared" si="105"/>
        <v>41291</v>
      </c>
      <c r="C2277">
        <v>-3.9230959664097696E-3</v>
      </c>
      <c r="D2277">
        <v>-2.4171981640382399E-2</v>
      </c>
      <c r="E2277">
        <v>-2.9448578031716102E-2</v>
      </c>
      <c r="F2277">
        <v>-2.3158505838439598E-2</v>
      </c>
      <c r="G2277">
        <v>-2.70545314206624E-2</v>
      </c>
      <c r="H2277">
        <v>-1.56121558850845E-2</v>
      </c>
      <c r="I2277">
        <v>-2.2474919934173599E-2</v>
      </c>
      <c r="J2277">
        <v>-2.0790321372507699E-2</v>
      </c>
      <c r="K2277">
        <v>-2.1392909390422099E-2</v>
      </c>
      <c r="L2277">
        <v>-3.47246453808766E-2</v>
      </c>
      <c r="M2277">
        <v>-2.3126093387548799E-2</v>
      </c>
      <c r="N2277">
        <v>-1.47908119640202E-2</v>
      </c>
      <c r="O2277">
        <v>1.21319249872431E-2</v>
      </c>
      <c r="P2277">
        <v>-2.3076020739619198E-2</v>
      </c>
      <c r="Q2277" s="15">
        <f t="shared" si="106"/>
        <v>1480.9399410000001</v>
      </c>
      <c r="R2277" s="15">
        <f t="shared" si="107"/>
        <v>0.75</v>
      </c>
      <c r="T2277" s="3">
        <v>41288</v>
      </c>
      <c r="U2277">
        <v>1470.6800539999999</v>
      </c>
      <c r="V2277" s="9">
        <v>41284</v>
      </c>
      <c r="W2277" s="8">
        <v>0.83</v>
      </c>
    </row>
    <row r="2278" spans="1:23" x14ac:dyDescent="0.4">
      <c r="A2278">
        <v>20130118</v>
      </c>
      <c r="B2278" s="3">
        <f t="shared" si="105"/>
        <v>41292</v>
      </c>
      <c r="C2278">
        <v>-2.3933533579565E-2</v>
      </c>
      <c r="D2278">
        <v>-2.4917981100930402E-2</v>
      </c>
      <c r="E2278">
        <v>-2.2823653292551298E-2</v>
      </c>
      <c r="F2278">
        <v>-1.8549154565869402E-2</v>
      </c>
      <c r="G2278">
        <v>-2.9833546077364E-2</v>
      </c>
      <c r="H2278">
        <v>-2.6720496319417999E-2</v>
      </c>
      <c r="I2278">
        <v>-2.5074060490113199E-2</v>
      </c>
      <c r="J2278">
        <v>-2.0701389598995E-2</v>
      </c>
      <c r="K2278">
        <v>-1.90212823516967E-2</v>
      </c>
      <c r="L2278">
        <v>-2.25390341566029E-2</v>
      </c>
      <c r="M2278">
        <v>-2.6672872741440801E-2</v>
      </c>
      <c r="N2278">
        <v>-2.61992343144965E-2</v>
      </c>
      <c r="O2278">
        <v>-2.7996100098991301E-2</v>
      </c>
      <c r="P2278">
        <v>-2.9648567954179798E-2</v>
      </c>
      <c r="Q2278" s="15">
        <f t="shared" si="106"/>
        <v>1485.9799800000001</v>
      </c>
      <c r="R2278" s="15">
        <f t="shared" si="107"/>
        <v>0.73</v>
      </c>
      <c r="T2278" s="3">
        <v>41289</v>
      </c>
      <c r="U2278">
        <v>1472.339966</v>
      </c>
      <c r="V2278" s="9">
        <v>41285</v>
      </c>
      <c r="W2278" s="8">
        <v>0.87</v>
      </c>
    </row>
    <row r="2279" spans="1:23" x14ac:dyDescent="0.4">
      <c r="A2279">
        <v>20130122</v>
      </c>
      <c r="B2279" s="3">
        <f t="shared" si="105"/>
        <v>41296</v>
      </c>
      <c r="C2279">
        <v>-2.8592418180008999E-2</v>
      </c>
      <c r="D2279">
        <v>-2.4396445806596299E-2</v>
      </c>
      <c r="E2279">
        <v>-9.9289032366141703E-3</v>
      </c>
      <c r="F2279">
        <v>-3.55240160459563E-2</v>
      </c>
      <c r="H2279">
        <v>-3.1379402568600501E-2</v>
      </c>
      <c r="I2279">
        <v>-4.1172058854050703E-2</v>
      </c>
      <c r="J2279">
        <v>-2.2051265166159299E-2</v>
      </c>
      <c r="K2279">
        <v>-2.76291150531995E-2</v>
      </c>
      <c r="L2279">
        <v>-2.7672185325848999E-2</v>
      </c>
      <c r="M2279">
        <v>-2.86495696238445E-2</v>
      </c>
      <c r="N2279">
        <v>-2.8885161757043101E-2</v>
      </c>
      <c r="O2279">
        <v>-3.11079406060914E-2</v>
      </c>
      <c r="P2279">
        <v>-3.3723426465341398E-2</v>
      </c>
      <c r="Q2279" s="15">
        <f t="shared" si="106"/>
        <v>1492.5600589999999</v>
      </c>
      <c r="R2279" s="15">
        <f t="shared" si="107"/>
        <v>0.84</v>
      </c>
      <c r="T2279" s="3">
        <v>41290</v>
      </c>
      <c r="U2279">
        <v>1472.630005</v>
      </c>
      <c r="V2279" s="9">
        <v>41288</v>
      </c>
      <c r="W2279" s="8">
        <v>0.73</v>
      </c>
    </row>
    <row r="2280" spans="1:23" x14ac:dyDescent="0.4">
      <c r="A2280">
        <v>20130123</v>
      </c>
      <c r="B2280" s="3">
        <f t="shared" si="105"/>
        <v>41297</v>
      </c>
      <c r="C2280">
        <v>-3.6334684860557701E-2</v>
      </c>
      <c r="D2280">
        <v>-2.3662093725441601E-2</v>
      </c>
      <c r="E2280">
        <v>-1.9090866307199299E-2</v>
      </c>
      <c r="F2280">
        <v>-2.1555979112203701E-2</v>
      </c>
      <c r="G2280">
        <v>-2.67925092899222E-2</v>
      </c>
      <c r="H2280">
        <v>-2.66284705378971E-2</v>
      </c>
      <c r="J2280">
        <v>-3.7646251554995402E-2</v>
      </c>
      <c r="K2280">
        <v>-2.4499710916352401E-2</v>
      </c>
      <c r="M2280">
        <v>-3.4754081982817701E-2</v>
      </c>
      <c r="N2280">
        <v>-2.8242307713189401E-2</v>
      </c>
      <c r="O2280">
        <v>-3.0182351886096598E-2</v>
      </c>
      <c r="P2280">
        <v>-2.48786681524794E-2</v>
      </c>
      <c r="Q2280" s="15">
        <f t="shared" si="106"/>
        <v>1494.8100589999999</v>
      </c>
      <c r="R2280" s="15">
        <f t="shared" si="107"/>
        <v>0.9</v>
      </c>
      <c r="T2280" s="3">
        <v>41291</v>
      </c>
      <c r="U2280">
        <v>1480.9399410000001</v>
      </c>
      <c r="V2280" s="9">
        <v>41289</v>
      </c>
      <c r="W2280" s="8">
        <v>0.92</v>
      </c>
    </row>
    <row r="2281" spans="1:23" x14ac:dyDescent="0.4">
      <c r="A2281">
        <v>20130124</v>
      </c>
      <c r="B2281" s="3">
        <f t="shared" si="105"/>
        <v>41298</v>
      </c>
      <c r="C2281">
        <v>-2.15225695982738E-2</v>
      </c>
      <c r="D2281">
        <v>-3.0111167159154701E-2</v>
      </c>
      <c r="E2281">
        <v>-2.7581795794230701E-2</v>
      </c>
      <c r="F2281">
        <v>-2.39808002144298E-2</v>
      </c>
      <c r="G2281">
        <v>-3.2757062399939099E-2</v>
      </c>
      <c r="H2281">
        <v>-2.2629041382389602E-2</v>
      </c>
      <c r="I2281">
        <v>-1.7483665341997599E-2</v>
      </c>
      <c r="J2281">
        <v>-3.1754661987042402E-3</v>
      </c>
      <c r="K2281">
        <v>-2.7588122963480601E-2</v>
      </c>
      <c r="L2281">
        <v>-2.45687852729327E-2</v>
      </c>
      <c r="M2281">
        <v>-2.5480022030457999E-2</v>
      </c>
      <c r="O2281">
        <v>-2.2602108817299699E-2</v>
      </c>
      <c r="P2281">
        <v>-2.5236320456879499E-2</v>
      </c>
      <c r="Q2281" s="15">
        <f t="shared" si="106"/>
        <v>1494.8199460000001</v>
      </c>
      <c r="R2281" s="15">
        <f t="shared" si="107"/>
        <v>0.9</v>
      </c>
      <c r="T2281" s="3">
        <v>41292</v>
      </c>
      <c r="U2281">
        <v>1485.9799800000001</v>
      </c>
      <c r="V2281" s="9">
        <v>41290</v>
      </c>
      <c r="W2281" s="8">
        <v>0.88</v>
      </c>
    </row>
    <row r="2282" spans="1:23" x14ac:dyDescent="0.4">
      <c r="A2282">
        <v>20130125</v>
      </c>
      <c r="B2282" s="3">
        <f t="shared" si="105"/>
        <v>41299</v>
      </c>
      <c r="C2282">
        <v>-9.0833743711848693E-3</v>
      </c>
      <c r="D2282">
        <v>-2.5637313091813399E-2</v>
      </c>
      <c r="E2282">
        <v>-5.0131817423541003E-3</v>
      </c>
      <c r="F2282">
        <v>-3.0396651893257898E-2</v>
      </c>
      <c r="G2282">
        <v>-2.2463656367166799E-2</v>
      </c>
      <c r="H2282">
        <v>-1.90672379943118E-2</v>
      </c>
      <c r="J2282">
        <v>7.0353203585433399E-2</v>
      </c>
      <c r="K2282">
        <v>-2.54983776923082E-2</v>
      </c>
      <c r="L2282">
        <v>-3.34469628130631E-2</v>
      </c>
      <c r="M2282">
        <v>-2.5557916273730701E-2</v>
      </c>
      <c r="N2282">
        <v>-1.9411699969554601E-2</v>
      </c>
      <c r="O2282">
        <v>-2.3884690725019302E-2</v>
      </c>
      <c r="P2282">
        <v>-2.6391742075866999E-2</v>
      </c>
      <c r="Q2282" s="15">
        <f t="shared" si="106"/>
        <v>1502.959961</v>
      </c>
      <c r="R2282" s="15">
        <f t="shared" si="107"/>
        <v>0.85</v>
      </c>
      <c r="T2282" s="3">
        <v>41296</v>
      </c>
      <c r="U2282">
        <v>1492.5600589999999</v>
      </c>
      <c r="V2282" s="9">
        <v>41291</v>
      </c>
      <c r="W2282" s="8">
        <v>0.75</v>
      </c>
    </row>
    <row r="2283" spans="1:23" x14ac:dyDescent="0.4">
      <c r="A2283">
        <v>20130128</v>
      </c>
      <c r="B2283" s="3">
        <f t="shared" si="105"/>
        <v>41302</v>
      </c>
      <c r="C2283">
        <v>-2.4769806960833599E-2</v>
      </c>
      <c r="D2283">
        <v>-2.2924003479855501E-2</v>
      </c>
      <c r="E2283">
        <v>-2.9057201704365401E-2</v>
      </c>
      <c r="F2283">
        <v>-2.9847937023563201E-2</v>
      </c>
      <c r="G2283">
        <v>-3.1374177427088798E-2</v>
      </c>
      <c r="H2283">
        <v>-3.7676438492603999E-2</v>
      </c>
      <c r="I2283">
        <v>-2.0666336317614001E-2</v>
      </c>
      <c r="K2283">
        <v>-2.3985915337058499E-2</v>
      </c>
      <c r="M2283">
        <v>-2.59749703725803E-2</v>
      </c>
      <c r="N2283">
        <v>-2.7508209626917999E-2</v>
      </c>
      <c r="O2283">
        <v>-5.2096898379215197E-2</v>
      </c>
      <c r="P2283">
        <v>-2.4596042199546399E-2</v>
      </c>
      <c r="Q2283" s="15">
        <f t="shared" si="106"/>
        <v>1500.1800539999999</v>
      </c>
      <c r="R2283" s="15">
        <f t="shared" si="107"/>
        <v>0.95</v>
      </c>
      <c r="T2283" s="3">
        <v>41297</v>
      </c>
      <c r="U2283">
        <v>1494.8100589999999</v>
      </c>
      <c r="V2283" s="9">
        <v>41292</v>
      </c>
      <c r="W2283" s="8">
        <v>0.73</v>
      </c>
    </row>
    <row r="2284" spans="1:23" x14ac:dyDescent="0.4">
      <c r="A2284">
        <v>20130129</v>
      </c>
      <c r="B2284" s="3">
        <f t="shared" si="105"/>
        <v>41303</v>
      </c>
      <c r="D2284">
        <v>-2.9201878377293999E-2</v>
      </c>
      <c r="E2284">
        <v>-3.31078335049231E-2</v>
      </c>
      <c r="F2284">
        <v>-2.6445940527732002E-2</v>
      </c>
      <c r="G2284">
        <v>-3.53002150824566E-2</v>
      </c>
      <c r="H2284">
        <v>-2.6719461458562199E-2</v>
      </c>
      <c r="J2284">
        <v>-2.67072192719153E-2</v>
      </c>
      <c r="L2284">
        <v>-3.0591538012431599E-2</v>
      </c>
      <c r="M2284">
        <v>-2.4799621268245701E-2</v>
      </c>
      <c r="N2284">
        <v>-2.55643925079286E-2</v>
      </c>
      <c r="O2284">
        <v>-2.7379059871410299E-2</v>
      </c>
      <c r="P2284">
        <v>-2.56145952295046E-2</v>
      </c>
      <c r="Q2284" s="15">
        <f t="shared" si="106"/>
        <v>1507.839966</v>
      </c>
      <c r="R2284" s="15">
        <f t="shared" si="107"/>
        <v>0.87</v>
      </c>
      <c r="T2284" s="3">
        <v>41298</v>
      </c>
      <c r="U2284">
        <v>1494.8199460000001</v>
      </c>
      <c r="V2284" s="9">
        <v>41296</v>
      </c>
      <c r="W2284" s="8">
        <v>0.84</v>
      </c>
    </row>
    <row r="2285" spans="1:23" x14ac:dyDescent="0.4">
      <c r="A2285">
        <v>20130130</v>
      </c>
      <c r="B2285" s="3">
        <f t="shared" si="105"/>
        <v>41304</v>
      </c>
      <c r="C2285">
        <v>-2.5940458790327199E-2</v>
      </c>
      <c r="D2285">
        <v>-2.45886034542331E-2</v>
      </c>
      <c r="E2285">
        <v>-1.3986231146588399E-2</v>
      </c>
      <c r="F2285">
        <v>-2.6382822922665299E-2</v>
      </c>
      <c r="H2285">
        <v>-2.8828182292543001E-2</v>
      </c>
      <c r="I2285">
        <v>-2.12172054465933E-2</v>
      </c>
      <c r="J2285">
        <v>-2.58218516828332E-2</v>
      </c>
      <c r="K2285">
        <v>-2.9653742465760701E-2</v>
      </c>
      <c r="M2285">
        <v>-2.1427025679934399E-2</v>
      </c>
      <c r="N2285">
        <v>-3.87663163750291E-2</v>
      </c>
      <c r="O2285">
        <v>-2.6679924749002399E-2</v>
      </c>
      <c r="P2285">
        <v>-2.4551751484426499E-2</v>
      </c>
      <c r="Q2285" s="15">
        <f t="shared" si="106"/>
        <v>1501.959961</v>
      </c>
      <c r="R2285" s="15">
        <f t="shared" si="107"/>
        <v>0.85</v>
      </c>
      <c r="T2285" s="3">
        <v>41299</v>
      </c>
      <c r="U2285">
        <v>1502.959961</v>
      </c>
      <c r="V2285" s="9">
        <v>41297</v>
      </c>
      <c r="W2285" s="8">
        <v>0.9</v>
      </c>
    </row>
    <row r="2286" spans="1:23" x14ac:dyDescent="0.4">
      <c r="A2286">
        <v>20130131</v>
      </c>
      <c r="B2286" s="3">
        <f t="shared" si="105"/>
        <v>41305</v>
      </c>
      <c r="C2286">
        <v>-3.0687095627265099E-2</v>
      </c>
      <c r="D2286">
        <v>-3.4110746476631697E-2</v>
      </c>
      <c r="E2286">
        <v>-2.36255123909874E-2</v>
      </c>
      <c r="G2286">
        <v>-1.7700835086502598E-2</v>
      </c>
      <c r="H2286">
        <v>-2.13277628370853E-2</v>
      </c>
      <c r="I2286">
        <v>-2.0628107071874999E-2</v>
      </c>
      <c r="J2286">
        <v>-2.4089591172763301E-2</v>
      </c>
      <c r="L2286">
        <v>-2.64643039043981E-2</v>
      </c>
      <c r="M2286">
        <v>-2.61502138495746E-2</v>
      </c>
      <c r="N2286">
        <v>-1.5678934877021801E-2</v>
      </c>
      <c r="O2286">
        <v>-2.0479410004107801E-2</v>
      </c>
      <c r="P2286">
        <v>-2.51624249056146E-2</v>
      </c>
      <c r="Q2286" s="15">
        <f t="shared" si="106"/>
        <v>1498.1099850000001</v>
      </c>
      <c r="R2286" s="15">
        <f t="shared" si="107"/>
        <v>1.03</v>
      </c>
      <c r="T2286" s="3">
        <v>41302</v>
      </c>
      <c r="U2286">
        <v>1500.1800539999999</v>
      </c>
      <c r="V2286" s="9">
        <v>41298</v>
      </c>
      <c r="W2286" s="8">
        <v>0.9</v>
      </c>
    </row>
    <row r="2287" spans="1:23" x14ac:dyDescent="0.4">
      <c r="A2287">
        <v>20130201</v>
      </c>
      <c r="B2287" s="3">
        <f t="shared" si="105"/>
        <v>41306</v>
      </c>
      <c r="C2287">
        <v>-2.5345221349504E-2</v>
      </c>
      <c r="D2287">
        <v>-2.7026687890314299E-2</v>
      </c>
      <c r="E2287">
        <v>-1.1268518561450599E-2</v>
      </c>
      <c r="F2287">
        <v>-2.5748997556988399E-2</v>
      </c>
      <c r="G2287">
        <v>-2.6667785442063E-2</v>
      </c>
      <c r="H2287">
        <v>-2.7730591733051799E-2</v>
      </c>
      <c r="I2287">
        <v>-2.3763881299352099E-2</v>
      </c>
      <c r="J2287">
        <v>-2.1641886692433901E-2</v>
      </c>
      <c r="K2287">
        <v>-2.2690314131465199E-2</v>
      </c>
      <c r="L2287">
        <v>-2.4807104447132002E-2</v>
      </c>
      <c r="M2287">
        <v>-2.5238303358988998E-2</v>
      </c>
      <c r="N2287">
        <v>-2.1600681269903901E-2</v>
      </c>
      <c r="O2287">
        <v>-2.1438224165564901E-2</v>
      </c>
      <c r="P2287">
        <v>-2.3595592174250699E-2</v>
      </c>
      <c r="Q2287" s="15">
        <f t="shared" si="106"/>
        <v>1513.170044</v>
      </c>
      <c r="R2287" s="15">
        <f t="shared" si="107"/>
        <v>0.8</v>
      </c>
      <c r="T2287" s="3">
        <v>41303</v>
      </c>
      <c r="U2287">
        <v>1507.839966</v>
      </c>
      <c r="V2287" s="9">
        <v>41299</v>
      </c>
      <c r="W2287" s="8">
        <v>0.85</v>
      </c>
    </row>
    <row r="2288" spans="1:23" x14ac:dyDescent="0.4">
      <c r="A2288">
        <v>20130204</v>
      </c>
      <c r="B2288" s="3">
        <f t="shared" si="105"/>
        <v>41309</v>
      </c>
      <c r="C2288">
        <v>-7.3171620772202198E-2</v>
      </c>
      <c r="D2288">
        <v>-3.0787055180562801E-2</v>
      </c>
      <c r="E2288">
        <v>-2.5597812284345298E-2</v>
      </c>
      <c r="F2288">
        <v>-2.3555962668573599E-2</v>
      </c>
      <c r="G2288">
        <v>-1.68574444867911E-2</v>
      </c>
      <c r="H2288">
        <v>-1.12743004607997E-2</v>
      </c>
      <c r="I2288">
        <v>-2.7083084474694898E-2</v>
      </c>
      <c r="J2288">
        <v>-2.71340828059701E-2</v>
      </c>
      <c r="L2288">
        <v>-2.3062111346595599E-2</v>
      </c>
      <c r="M2288">
        <v>-2.7398021649407502E-2</v>
      </c>
      <c r="N2288">
        <v>-5.1368961176940398E-2</v>
      </c>
      <c r="O2288">
        <v>-2.4815941889659101E-2</v>
      </c>
      <c r="P2288">
        <v>-2.4467425633571599E-2</v>
      </c>
      <c r="Q2288" s="15">
        <f t="shared" si="106"/>
        <v>1495.709961</v>
      </c>
      <c r="R2288" s="15">
        <f t="shared" si="107"/>
        <v>0.84</v>
      </c>
      <c r="T2288" s="3">
        <v>41304</v>
      </c>
      <c r="U2288">
        <v>1501.959961</v>
      </c>
      <c r="V2288" s="9">
        <v>41302</v>
      </c>
      <c r="W2288" s="8">
        <v>0.95</v>
      </c>
    </row>
    <row r="2289" spans="1:23" x14ac:dyDescent="0.4">
      <c r="A2289">
        <v>20130205</v>
      </c>
      <c r="B2289" s="3">
        <f t="shared" si="105"/>
        <v>41310</v>
      </c>
      <c r="C2289">
        <v>-7.7643257089409596E-3</v>
      </c>
      <c r="D2289">
        <v>-3.9139238780123799E-2</v>
      </c>
      <c r="E2289">
        <v>-3.83537715715122E-2</v>
      </c>
      <c r="F2289">
        <v>-2.5091191227624099E-2</v>
      </c>
      <c r="G2289">
        <v>-2.4028762879782301E-2</v>
      </c>
      <c r="H2289">
        <v>-2.2379633535020298E-2</v>
      </c>
      <c r="I2289">
        <v>-1.87123267284541E-2</v>
      </c>
      <c r="J2289">
        <v>-2.9223470139464299E-2</v>
      </c>
      <c r="M2289">
        <v>-2.45566380180018E-2</v>
      </c>
      <c r="N2289">
        <v>-2.3847045693767499E-2</v>
      </c>
      <c r="P2289">
        <v>-1.6177007253626901E-2</v>
      </c>
      <c r="Q2289" s="15">
        <f t="shared" si="106"/>
        <v>1511.290039</v>
      </c>
      <c r="R2289" s="15">
        <f t="shared" si="107"/>
        <v>0.93</v>
      </c>
      <c r="T2289" s="3">
        <v>41305</v>
      </c>
      <c r="U2289">
        <v>1498.1099850000001</v>
      </c>
      <c r="V2289" s="9">
        <v>41303</v>
      </c>
      <c r="W2289" s="8">
        <v>0.87</v>
      </c>
    </row>
    <row r="2290" spans="1:23" x14ac:dyDescent="0.4">
      <c r="A2290">
        <v>20130206</v>
      </c>
      <c r="B2290" s="3">
        <f t="shared" si="105"/>
        <v>41311</v>
      </c>
      <c r="C2290">
        <v>-2.9278129107979899E-2</v>
      </c>
      <c r="D2290">
        <v>-3.2034884751049202E-2</v>
      </c>
      <c r="E2290">
        <v>-2.67704667776196E-2</v>
      </c>
      <c r="F2290">
        <v>-3.0393277673164E-2</v>
      </c>
      <c r="G2290">
        <v>-4.4278891835242397E-2</v>
      </c>
      <c r="H2290">
        <v>-3.4059636579632999E-2</v>
      </c>
      <c r="I2290">
        <v>-2.7591604482775499E-2</v>
      </c>
      <c r="J2290">
        <v>-1.94240736317789E-2</v>
      </c>
      <c r="K2290">
        <v>-1.47962188397996E-2</v>
      </c>
      <c r="L2290">
        <v>-2.3921203905199102E-2</v>
      </c>
      <c r="N2290">
        <v>-2.7410567668203899E-2</v>
      </c>
      <c r="O2290">
        <v>-2.5314449386820599E-2</v>
      </c>
      <c r="P2290">
        <v>-2.8726443209588198E-2</v>
      </c>
      <c r="Q2290" s="15">
        <f t="shared" si="106"/>
        <v>1512.119995</v>
      </c>
      <c r="R2290" s="15">
        <f t="shared" si="107"/>
        <v>0.85</v>
      </c>
      <c r="T2290" s="3">
        <v>41306</v>
      </c>
      <c r="U2290">
        <v>1513.170044</v>
      </c>
      <c r="V2290" s="9">
        <v>41304</v>
      </c>
      <c r="W2290" s="8">
        <v>0.85</v>
      </c>
    </row>
    <row r="2291" spans="1:23" x14ac:dyDescent="0.4">
      <c r="A2291">
        <v>20130207</v>
      </c>
      <c r="B2291" s="3">
        <f t="shared" si="105"/>
        <v>41312</v>
      </c>
      <c r="C2291">
        <v>-2.51629682257835E-2</v>
      </c>
      <c r="D2291">
        <v>-1.6168333799728599E-2</v>
      </c>
      <c r="E2291">
        <v>-2.15341011383599E-2</v>
      </c>
      <c r="F2291">
        <v>-2.6489608070068799E-2</v>
      </c>
      <c r="G2291">
        <v>-2.0419547110063201E-2</v>
      </c>
      <c r="H2291">
        <v>-2.12965191331418E-2</v>
      </c>
      <c r="J2291">
        <v>-1.7409753872843398E-2</v>
      </c>
      <c r="L2291">
        <v>-2.2831558465932201E-2</v>
      </c>
      <c r="M2291">
        <v>-2.2960352284216199E-2</v>
      </c>
      <c r="N2291">
        <v>-2.7351214136871801E-2</v>
      </c>
      <c r="O2291">
        <v>-2.3124924615172099E-2</v>
      </c>
      <c r="P2291">
        <v>-2.5377821581252399E-2</v>
      </c>
      <c r="Q2291" s="15">
        <f t="shared" si="106"/>
        <v>1509.3900149999999</v>
      </c>
      <c r="R2291" s="15">
        <f t="shared" si="107"/>
        <v>0.93</v>
      </c>
      <c r="T2291" s="3">
        <v>41309</v>
      </c>
      <c r="U2291">
        <v>1495.709961</v>
      </c>
      <c r="V2291" s="9">
        <v>41305</v>
      </c>
      <c r="W2291" s="8">
        <v>1.03</v>
      </c>
    </row>
    <row r="2292" spans="1:23" x14ac:dyDescent="0.4">
      <c r="A2292">
        <v>20130208</v>
      </c>
      <c r="B2292" s="3">
        <f t="shared" si="105"/>
        <v>41313</v>
      </c>
      <c r="C2292">
        <v>-2.1592164750013298E-2</v>
      </c>
      <c r="D2292">
        <v>-2.4262598624152101E-2</v>
      </c>
      <c r="E2292">
        <v>-1.8710505445607699E-2</v>
      </c>
      <c r="F2292">
        <v>-2.05098168177099E-2</v>
      </c>
      <c r="G2292">
        <v>-1.55226365509917E-2</v>
      </c>
      <c r="H2292">
        <v>-2.9895872773656601E-2</v>
      </c>
      <c r="I2292">
        <v>-2.0292227961143501E-2</v>
      </c>
      <c r="J2292">
        <v>-2.5674745647968199E-2</v>
      </c>
      <c r="K2292">
        <v>-1.9000563835004099E-2</v>
      </c>
      <c r="L2292">
        <v>-2.3227873727395001E-2</v>
      </c>
      <c r="M2292">
        <v>-2.31094495518742E-2</v>
      </c>
      <c r="N2292">
        <v>-2.2539923837358401E-2</v>
      </c>
      <c r="O2292">
        <v>-1.99516314570026E-2</v>
      </c>
      <c r="P2292">
        <v>-3.1758700596364403E-2</v>
      </c>
      <c r="Q2292" s="15">
        <f t="shared" si="106"/>
        <v>1517.9300539999999</v>
      </c>
      <c r="R2292" s="15">
        <f t="shared" si="107"/>
        <v>0.76</v>
      </c>
      <c r="T2292" s="3">
        <v>41310</v>
      </c>
      <c r="U2292">
        <v>1511.290039</v>
      </c>
      <c r="V2292" s="9">
        <v>41306</v>
      </c>
      <c r="W2292" s="8">
        <v>0.8</v>
      </c>
    </row>
    <row r="2293" spans="1:23" x14ac:dyDescent="0.4">
      <c r="A2293">
        <v>20130211</v>
      </c>
      <c r="B2293" s="3">
        <f t="shared" si="105"/>
        <v>41316</v>
      </c>
      <c r="C2293">
        <v>-2.3138809024852401E-2</v>
      </c>
      <c r="D2293">
        <v>-2.6379349678888699E-2</v>
      </c>
      <c r="E2293">
        <v>-2.52492221201834E-2</v>
      </c>
      <c r="F2293">
        <v>-2.7903707266549799E-2</v>
      </c>
      <c r="G2293">
        <v>-1.9995681796096901E-2</v>
      </c>
      <c r="H2293">
        <v>-2.02351106975239E-2</v>
      </c>
      <c r="I2293">
        <v>-1.9787952155311501E-2</v>
      </c>
      <c r="J2293">
        <v>-2.28060139107517E-2</v>
      </c>
      <c r="K2293">
        <v>-2.0121447394355702E-2</v>
      </c>
      <c r="L2293">
        <v>-2.3213663559579802E-2</v>
      </c>
      <c r="N2293">
        <v>-2.13043778514845E-2</v>
      </c>
      <c r="O2293">
        <v>-2.4914491259390398E-2</v>
      </c>
      <c r="P2293">
        <v>-2.0257467539772301E-2</v>
      </c>
      <c r="Q2293" s="15">
        <f t="shared" si="106"/>
        <v>1517.01001</v>
      </c>
      <c r="R2293" s="15">
        <f t="shared" si="107"/>
        <v>0.94</v>
      </c>
      <c r="T2293" s="3">
        <v>41311</v>
      </c>
      <c r="U2293">
        <v>1512.119995</v>
      </c>
      <c r="V2293" s="9">
        <v>41309</v>
      </c>
      <c r="W2293" s="8">
        <v>0.84</v>
      </c>
    </row>
    <row r="2294" spans="1:23" x14ac:dyDescent="0.4">
      <c r="A2294">
        <v>20130212</v>
      </c>
      <c r="B2294" s="3">
        <f t="shared" si="105"/>
        <v>41317</v>
      </c>
      <c r="C2294">
        <v>-2.2914421451214698E-2</v>
      </c>
      <c r="D2294">
        <v>-2.57912068504807E-2</v>
      </c>
      <c r="E2294">
        <v>-2.0764026411741899E-2</v>
      </c>
      <c r="F2294">
        <v>-2.1125536360186801E-2</v>
      </c>
      <c r="G2294">
        <v>-2.4873357797034298E-2</v>
      </c>
      <c r="H2294">
        <v>-2.1453966897473298E-2</v>
      </c>
      <c r="I2294">
        <v>-2.0874482801955901E-2</v>
      </c>
      <c r="J2294">
        <v>-2.51225052737758E-2</v>
      </c>
      <c r="K2294">
        <v>-2.45624182395387E-2</v>
      </c>
      <c r="L2294">
        <v>-1.9781166486710602E-2</v>
      </c>
      <c r="M2294">
        <v>-4.95261680623022E-2</v>
      </c>
      <c r="N2294">
        <v>-1.99887261985718E-2</v>
      </c>
      <c r="O2294">
        <v>-2.22526130663879E-2</v>
      </c>
      <c r="P2294">
        <v>-2.0298089915799799E-2</v>
      </c>
      <c r="Q2294" s="15">
        <f t="shared" si="106"/>
        <v>1519.4300539999999</v>
      </c>
      <c r="R2294" s="15">
        <f t="shared" si="107"/>
        <v>0.84</v>
      </c>
      <c r="T2294" s="3">
        <v>41312</v>
      </c>
      <c r="U2294">
        <v>1509.3900149999999</v>
      </c>
      <c r="V2294" s="9">
        <v>41310</v>
      </c>
      <c r="W2294" s="8">
        <v>0.93</v>
      </c>
    </row>
    <row r="2295" spans="1:23" x14ac:dyDescent="0.4">
      <c r="A2295">
        <v>20130213</v>
      </c>
      <c r="B2295" s="3">
        <f t="shared" si="105"/>
        <v>41318</v>
      </c>
      <c r="C2295">
        <v>-7.9969910950790507E-3</v>
      </c>
      <c r="D2295">
        <v>-2.4047062219289601E-2</v>
      </c>
      <c r="E2295">
        <v>-2.7527349352493201E-2</v>
      </c>
      <c r="F2295">
        <v>-1.38696137107675E-2</v>
      </c>
      <c r="G2295">
        <v>-9.0166859063408895E-3</v>
      </c>
      <c r="H2295">
        <v>-2.47028249365101E-2</v>
      </c>
      <c r="I2295">
        <v>-2.49928924933614E-2</v>
      </c>
      <c r="K2295">
        <v>-2.04258656834054E-2</v>
      </c>
      <c r="L2295">
        <v>-2.0712815898072501E-2</v>
      </c>
      <c r="M2295">
        <v>-1.8187210908256601E-2</v>
      </c>
      <c r="N2295">
        <v>-1.6933203868175199E-2</v>
      </c>
      <c r="O2295">
        <v>-1.3806277435090599E-2</v>
      </c>
      <c r="P2295">
        <v>-2.28840331153316E-2</v>
      </c>
      <c r="Q2295" s="15">
        <f t="shared" si="106"/>
        <v>1520.329956</v>
      </c>
      <c r="R2295" s="15">
        <f t="shared" si="107"/>
        <v>0.99</v>
      </c>
      <c r="T2295" s="3">
        <v>41313</v>
      </c>
      <c r="U2295">
        <v>1517.9300539999999</v>
      </c>
      <c r="V2295" s="9">
        <v>41311</v>
      </c>
      <c r="W2295" s="8">
        <v>0.85</v>
      </c>
    </row>
    <row r="2296" spans="1:23" x14ac:dyDescent="0.4">
      <c r="A2296">
        <v>20130214</v>
      </c>
      <c r="B2296" s="3">
        <f t="shared" si="105"/>
        <v>41319</v>
      </c>
      <c r="C2296">
        <v>-4.1115681944585501E-2</v>
      </c>
      <c r="D2296">
        <v>-2.2671917831607401E-2</v>
      </c>
      <c r="E2296">
        <v>-2.4485511640935001E-2</v>
      </c>
      <c r="F2296">
        <v>-1.9681831780478699E-2</v>
      </c>
      <c r="G2296">
        <v>-1.75461863343442E-2</v>
      </c>
      <c r="H2296">
        <v>-2.0630383858249099E-2</v>
      </c>
      <c r="I2296">
        <v>-1.5180922706604E-2</v>
      </c>
      <c r="J2296">
        <v>-2.76569536058454E-2</v>
      </c>
      <c r="K2296">
        <v>-1.8907659617596301E-2</v>
      </c>
      <c r="L2296">
        <v>-2.1147676873360902E-2</v>
      </c>
      <c r="M2296">
        <v>-2.3080144871490401E-2</v>
      </c>
      <c r="N2296">
        <v>-1.9049804552638799E-2</v>
      </c>
      <c r="O2296">
        <v>-1.8666683033226598E-2</v>
      </c>
      <c r="P2296">
        <v>-1.9885857155401199E-2</v>
      </c>
      <c r="Q2296" s="15">
        <f t="shared" si="106"/>
        <v>1521.380005</v>
      </c>
      <c r="R2296" s="15">
        <f t="shared" si="107"/>
        <v>0.88</v>
      </c>
      <c r="T2296" s="3">
        <v>41316</v>
      </c>
      <c r="U2296">
        <v>1517.01001</v>
      </c>
      <c r="V2296" s="9">
        <v>41312</v>
      </c>
      <c r="W2296" s="8">
        <v>0.93</v>
      </c>
    </row>
    <row r="2297" spans="1:23" x14ac:dyDescent="0.4">
      <c r="A2297">
        <v>20130215</v>
      </c>
      <c r="B2297" s="3">
        <f t="shared" si="105"/>
        <v>41320</v>
      </c>
      <c r="C2297">
        <v>-1.8395861597371201E-2</v>
      </c>
      <c r="I2297">
        <v>-1.98733268978733E-2</v>
      </c>
      <c r="J2297">
        <v>-2.27458655025875E-2</v>
      </c>
      <c r="L2297">
        <v>-4.1094324893144199E-2</v>
      </c>
      <c r="M2297">
        <v>-1.64203162742119E-2</v>
      </c>
      <c r="P2297">
        <v>-1.8767016888032999E-2</v>
      </c>
      <c r="Q2297" s="15">
        <f t="shared" si="106"/>
        <v>1519.790039</v>
      </c>
      <c r="R2297" s="15">
        <f t="shared" si="107"/>
        <v>0.78</v>
      </c>
      <c r="T2297" s="3">
        <v>41317</v>
      </c>
      <c r="U2297">
        <v>1519.4300539999999</v>
      </c>
      <c r="V2297" s="9">
        <v>41313</v>
      </c>
      <c r="W2297" s="8">
        <v>0.76</v>
      </c>
    </row>
    <row r="2298" spans="1:23" x14ac:dyDescent="0.4">
      <c r="A2298">
        <v>20130219</v>
      </c>
      <c r="B2298" s="3">
        <f t="shared" si="105"/>
        <v>41324</v>
      </c>
      <c r="C2298">
        <v>-2.0935420123517099E-2</v>
      </c>
      <c r="I2298">
        <v>-1.47533766637919E-2</v>
      </c>
      <c r="P2298">
        <v>-1.8078950021308299E-2</v>
      </c>
      <c r="Q2298" s="15">
        <f t="shared" si="106"/>
        <v>1530.9399410000001</v>
      </c>
      <c r="R2298" s="15">
        <f t="shared" si="107"/>
        <v>0.83</v>
      </c>
      <c r="T2298" s="3">
        <v>41318</v>
      </c>
      <c r="U2298">
        <v>1520.329956</v>
      </c>
      <c r="V2298" s="9">
        <v>41316</v>
      </c>
      <c r="W2298" s="8">
        <v>0.94</v>
      </c>
    </row>
    <row r="2299" spans="1:23" x14ac:dyDescent="0.4">
      <c r="A2299">
        <v>20130220</v>
      </c>
      <c r="B2299" s="3">
        <f t="shared" si="105"/>
        <v>41325</v>
      </c>
      <c r="C2299">
        <v>-2.0460115028665599E-2</v>
      </c>
      <c r="D2299">
        <v>-2.3994697080857601E-2</v>
      </c>
      <c r="E2299">
        <v>-4.6031129316461097E-2</v>
      </c>
      <c r="F2299">
        <v>-1.5731868409832001E-2</v>
      </c>
      <c r="G2299">
        <v>-2.0398314132918701E-2</v>
      </c>
      <c r="H2299">
        <v>-1.30365784531561E-2</v>
      </c>
      <c r="K2299">
        <v>-1.44708543574562E-2</v>
      </c>
      <c r="L2299">
        <v>-1.42603388089834E-2</v>
      </c>
      <c r="O2299">
        <v>-1.80587136536704E-2</v>
      </c>
      <c r="P2299">
        <v>-2.06818701355924E-2</v>
      </c>
      <c r="Q2299" s="15">
        <f t="shared" si="106"/>
        <v>1511.9499510000001</v>
      </c>
      <c r="R2299" s="15">
        <f t="shared" si="107"/>
        <v>1.1200000000000001</v>
      </c>
      <c r="T2299" s="3">
        <v>41319</v>
      </c>
      <c r="U2299">
        <v>1521.380005</v>
      </c>
      <c r="V2299" s="9">
        <v>41317</v>
      </c>
      <c r="W2299" s="8">
        <v>0.84</v>
      </c>
    </row>
    <row r="2300" spans="1:23" x14ac:dyDescent="0.4">
      <c r="A2300">
        <v>20130221</v>
      </c>
      <c r="B2300" s="3">
        <f t="shared" si="105"/>
        <v>41326</v>
      </c>
      <c r="C2300">
        <v>-3.3101164201262301E-2</v>
      </c>
      <c r="D2300">
        <v>-1.4775146322097E-2</v>
      </c>
      <c r="E2300">
        <v>-1.5331363623038E-2</v>
      </c>
      <c r="F2300">
        <v>-2.6413670926842402E-2</v>
      </c>
      <c r="G2300">
        <v>-2.0060347705082499E-2</v>
      </c>
      <c r="I2300">
        <v>-2.76127806147985E-2</v>
      </c>
      <c r="J2300">
        <v>-1.5868052807767201E-2</v>
      </c>
      <c r="K2300">
        <v>-1.54440977285794E-2</v>
      </c>
      <c r="L2300">
        <v>-1.8984476756779001E-2</v>
      </c>
      <c r="M2300">
        <v>-1.6700187648709099E-2</v>
      </c>
      <c r="N2300">
        <v>-1.6785067121081299E-2</v>
      </c>
      <c r="O2300">
        <v>-1.9243986812954101E-2</v>
      </c>
      <c r="P2300">
        <v>-2.0365369938762101E-2</v>
      </c>
      <c r="Q2300" s="15">
        <f t="shared" si="106"/>
        <v>1502.420044</v>
      </c>
      <c r="R2300" s="15">
        <f t="shared" si="107"/>
        <v>1.04</v>
      </c>
      <c r="T2300" s="3">
        <v>41320</v>
      </c>
      <c r="U2300">
        <v>1519.790039</v>
      </c>
      <c r="V2300" s="9">
        <v>41318</v>
      </c>
      <c r="W2300" s="8">
        <v>0.99</v>
      </c>
    </row>
    <row r="2301" spans="1:23" x14ac:dyDescent="0.4">
      <c r="A2301">
        <v>20130222</v>
      </c>
      <c r="B2301" s="3">
        <f t="shared" si="105"/>
        <v>41327</v>
      </c>
      <c r="C2301">
        <v>4.1135057129656196E-3</v>
      </c>
      <c r="D2301">
        <v>-2.4462104267722402E-2</v>
      </c>
      <c r="F2301">
        <v>-1.1045603715457399E-2</v>
      </c>
      <c r="I2301">
        <v>-4.7036463947269902E-2</v>
      </c>
      <c r="L2301">
        <v>-1.6260574014099499E-2</v>
      </c>
      <c r="O2301">
        <v>-1.5179158307942E-2</v>
      </c>
      <c r="P2301">
        <v>-1.5831771052423602E-2</v>
      </c>
      <c r="Q2301" s="15">
        <f t="shared" si="106"/>
        <v>1515.599976</v>
      </c>
      <c r="R2301" s="15">
        <f t="shared" si="107"/>
        <v>0.78</v>
      </c>
      <c r="T2301" s="3">
        <v>41324</v>
      </c>
      <c r="U2301">
        <v>1530.9399410000001</v>
      </c>
      <c r="V2301" s="9">
        <v>41319</v>
      </c>
      <c r="W2301" s="8">
        <v>0.88</v>
      </c>
    </row>
    <row r="2302" spans="1:23" x14ac:dyDescent="0.4">
      <c r="A2302">
        <v>20130225</v>
      </c>
      <c r="B2302" s="3">
        <f t="shared" si="105"/>
        <v>41330</v>
      </c>
      <c r="C2302">
        <v>3.70063169828428E-3</v>
      </c>
      <c r="H2302">
        <v>-2.4541488406255901E-2</v>
      </c>
      <c r="J2302">
        <v>-1.74921964672477E-2</v>
      </c>
      <c r="L2302">
        <v>-2.2615023876419501E-2</v>
      </c>
      <c r="O2302">
        <v>-1.3397908012158601E-2</v>
      </c>
      <c r="P2302">
        <v>9.3658076896353804E-3</v>
      </c>
      <c r="Q2302" s="15">
        <f t="shared" si="106"/>
        <v>1487.849976</v>
      </c>
      <c r="R2302" s="15">
        <f t="shared" si="107"/>
        <v>1.1299999999999999</v>
      </c>
      <c r="T2302" s="3">
        <v>41325</v>
      </c>
      <c r="U2302">
        <v>1511.9499510000001</v>
      </c>
      <c r="V2302" s="9">
        <v>41320</v>
      </c>
      <c r="W2302" s="8">
        <v>0.78</v>
      </c>
    </row>
    <row r="2303" spans="1:23" x14ac:dyDescent="0.4">
      <c r="A2303">
        <v>20130226</v>
      </c>
      <c r="B2303" s="3">
        <f t="shared" si="105"/>
        <v>41331</v>
      </c>
      <c r="C2303">
        <v>-5.1513415824691799E-3</v>
      </c>
      <c r="D2303">
        <v>-1.6676082213575399E-2</v>
      </c>
      <c r="E2303">
        <v>-1.4778581499437801E-2</v>
      </c>
      <c r="G2303">
        <v>-2.4205408192266301E-2</v>
      </c>
      <c r="H2303">
        <v>-1.47756257204971E-2</v>
      </c>
      <c r="I2303">
        <v>-1.5651494012099001E-2</v>
      </c>
      <c r="J2303">
        <v>-1.53165678001723E-2</v>
      </c>
      <c r="K2303">
        <v>-1.02814169923672E-2</v>
      </c>
      <c r="L2303">
        <v>-3.6090217889806001E-2</v>
      </c>
      <c r="M2303">
        <v>-1.5852559088137201E-2</v>
      </c>
      <c r="P2303">
        <v>-4.51059147443175E-2</v>
      </c>
      <c r="Q2303" s="15">
        <f t="shared" si="106"/>
        <v>1496.9399410000001</v>
      </c>
      <c r="R2303" s="15">
        <f t="shared" si="107"/>
        <v>1.3599999999999999</v>
      </c>
      <c r="T2303" s="3">
        <v>41326</v>
      </c>
      <c r="U2303">
        <v>1502.420044</v>
      </c>
      <c r="V2303" s="9">
        <v>41324</v>
      </c>
      <c r="W2303" s="8">
        <v>0.83</v>
      </c>
    </row>
    <row r="2304" spans="1:23" x14ac:dyDescent="0.4">
      <c r="A2304">
        <v>20130227</v>
      </c>
      <c r="B2304" s="3">
        <f t="shared" si="105"/>
        <v>41332</v>
      </c>
      <c r="C2304">
        <v>-1.6901955347275802E-2</v>
      </c>
      <c r="D2304">
        <v>-1.98124884335674E-2</v>
      </c>
      <c r="F2304">
        <v>-1.20371563390901E-2</v>
      </c>
      <c r="G2304">
        <v>-2.63949175375764E-2</v>
      </c>
      <c r="H2304">
        <v>-1.5172731298009799E-2</v>
      </c>
      <c r="K2304">
        <v>-1.69633563596952E-2</v>
      </c>
      <c r="L2304">
        <v>-4.4608364180503998E-2</v>
      </c>
      <c r="M2304">
        <v>-1.2937404200849101E-2</v>
      </c>
      <c r="N2304">
        <v>-1.7409678183384798E-2</v>
      </c>
      <c r="O2304">
        <v>-1.54434581218005E-2</v>
      </c>
      <c r="P2304">
        <v>-1.62855532677522E-2</v>
      </c>
      <c r="Q2304" s="15">
        <f t="shared" si="106"/>
        <v>1515.98999</v>
      </c>
      <c r="R2304" s="15">
        <f t="shared" si="107"/>
        <v>0.84</v>
      </c>
      <c r="T2304" s="3">
        <v>41327</v>
      </c>
      <c r="U2304">
        <v>1515.599976</v>
      </c>
      <c r="V2304" s="9">
        <v>41325</v>
      </c>
      <c r="W2304" s="8">
        <v>1.1200000000000001</v>
      </c>
    </row>
    <row r="2305" spans="1:23" x14ac:dyDescent="0.4">
      <c r="A2305">
        <v>20130228</v>
      </c>
      <c r="B2305" s="3">
        <f t="shared" si="105"/>
        <v>41333</v>
      </c>
      <c r="C2305">
        <v>-2.10084928417568E-2</v>
      </c>
      <c r="F2305">
        <v>-1.2028838615268E-2</v>
      </c>
      <c r="G2305">
        <v>-1.1898171325075001E-2</v>
      </c>
      <c r="H2305">
        <v>-1.17351559524614E-2</v>
      </c>
      <c r="M2305">
        <v>-2.0721187451808801E-2</v>
      </c>
      <c r="N2305">
        <v>-1.04127911671689E-2</v>
      </c>
      <c r="P2305">
        <v>-1.4688504238028401E-2</v>
      </c>
      <c r="Q2305" s="15">
        <f t="shared" si="106"/>
        <v>1514.6800539999999</v>
      </c>
      <c r="R2305" s="15">
        <f t="shared" si="107"/>
        <v>0.92</v>
      </c>
      <c r="T2305" s="3">
        <v>41330</v>
      </c>
      <c r="U2305">
        <v>1487.849976</v>
      </c>
      <c r="V2305" s="9">
        <v>41326</v>
      </c>
      <c r="W2305" s="8">
        <v>1.04</v>
      </c>
    </row>
    <row r="2306" spans="1:23" x14ac:dyDescent="0.4">
      <c r="A2306">
        <v>20130301</v>
      </c>
      <c r="B2306" s="3">
        <f t="shared" ref="B2306:B2369" si="108">DATE(LEFT(A2306, 4),RIGHT(LEFT(A2306,6),2),RIGHT(A2306, 2))</f>
        <v>41334</v>
      </c>
      <c r="C2306">
        <v>-4.7704187537268801E-2</v>
      </c>
      <c r="D2306">
        <v>-1.05880458060946E-2</v>
      </c>
      <c r="E2306">
        <v>-1.25882804654426E-2</v>
      </c>
      <c r="G2306">
        <v>-1.2093820716452699E-2</v>
      </c>
      <c r="J2306">
        <v>-2.8564478723547601E-2</v>
      </c>
      <c r="M2306">
        <v>-1.4102125081710999E-2</v>
      </c>
      <c r="N2306">
        <v>-2.59433157785844E-2</v>
      </c>
      <c r="O2306">
        <v>-1.4549564450438E-2</v>
      </c>
      <c r="Q2306" s="15">
        <f t="shared" si="106"/>
        <v>1518.1999510000001</v>
      </c>
      <c r="R2306" s="15">
        <f t="shared" si="107"/>
        <v>1.1599999999999999</v>
      </c>
      <c r="T2306" s="3">
        <v>41331</v>
      </c>
      <c r="U2306">
        <v>1496.9399410000001</v>
      </c>
      <c r="V2306" s="9">
        <v>41327</v>
      </c>
      <c r="W2306" s="8">
        <v>0.78</v>
      </c>
    </row>
    <row r="2307" spans="1:23" x14ac:dyDescent="0.4">
      <c r="A2307">
        <v>20130304</v>
      </c>
      <c r="B2307" s="3">
        <f t="shared" si="108"/>
        <v>41337</v>
      </c>
      <c r="C2307">
        <v>-2.0555163586253498E-2</v>
      </c>
      <c r="D2307">
        <v>-2.3885412938191599E-2</v>
      </c>
      <c r="F2307">
        <v>-2.07565098172048E-2</v>
      </c>
      <c r="G2307">
        <v>-2.4081787374475899E-2</v>
      </c>
      <c r="H2307">
        <v>-1.3921312449771401E-2</v>
      </c>
      <c r="J2307">
        <v>-3.3390179589007397E-2</v>
      </c>
      <c r="K2307">
        <v>-1.5732960674575702E-2</v>
      </c>
      <c r="O2307">
        <v>-1.51001582803241E-2</v>
      </c>
      <c r="P2307">
        <v>-1.4937635041048799E-2</v>
      </c>
      <c r="Q2307" s="15">
        <f t="shared" ref="Q2307:Q2370" si="109">INDEX($U$2:$U$4000, MATCH(B2307,$T$2:$T$4000,0) )</f>
        <v>1525.1999510000001</v>
      </c>
      <c r="R2307" s="15">
        <f t="shared" ref="R2307:R2370" si="110">INDEX($W$2:$W$3552, MATCH(B2307,$V$2:$V$3552,0) )</f>
        <v>0.95</v>
      </c>
      <c r="T2307" s="3">
        <v>41332</v>
      </c>
      <c r="U2307">
        <v>1515.98999</v>
      </c>
      <c r="V2307" s="9">
        <v>41330</v>
      </c>
      <c r="W2307" s="8">
        <v>1.1299999999999999</v>
      </c>
    </row>
    <row r="2308" spans="1:23" x14ac:dyDescent="0.4">
      <c r="A2308">
        <v>20130305</v>
      </c>
      <c r="B2308" s="3">
        <f t="shared" si="108"/>
        <v>41338</v>
      </c>
      <c r="C2308">
        <v>-3.9368504827327804E-3</v>
      </c>
      <c r="D2308">
        <v>-1.40606422523214E-2</v>
      </c>
      <c r="F2308">
        <v>-1.7431708820283501E-2</v>
      </c>
      <c r="G2308">
        <v>-6.21757957212071E-2</v>
      </c>
      <c r="H2308">
        <v>-1.64441830036763E-2</v>
      </c>
      <c r="J2308">
        <v>-1.19908253706609E-2</v>
      </c>
      <c r="K2308">
        <v>-1.3948924679953199E-2</v>
      </c>
      <c r="L2308">
        <v>-1.7732815787706201E-2</v>
      </c>
      <c r="M2308">
        <v>-9.1469034777772306E-3</v>
      </c>
      <c r="O2308">
        <v>-2.6868859723262601E-2</v>
      </c>
      <c r="P2308">
        <v>-9.9725662483539906E-3</v>
      </c>
      <c r="Q2308" s="15">
        <f t="shared" si="109"/>
        <v>1539.790039</v>
      </c>
      <c r="R2308" s="15">
        <f t="shared" si="110"/>
        <v>1.1100000000000001</v>
      </c>
      <c r="T2308" s="3">
        <v>41333</v>
      </c>
      <c r="U2308">
        <v>1514.6800539999999</v>
      </c>
      <c r="V2308" s="9">
        <v>41331</v>
      </c>
      <c r="W2308" s="8">
        <v>1.3599999999999999</v>
      </c>
    </row>
    <row r="2309" spans="1:23" x14ac:dyDescent="0.4">
      <c r="A2309">
        <v>20130306</v>
      </c>
      <c r="B2309" s="3">
        <f t="shared" si="108"/>
        <v>41339</v>
      </c>
      <c r="C2309">
        <v>2.3033704868703699E-3</v>
      </c>
      <c r="D2309">
        <v>-1.00335203802104E-2</v>
      </c>
      <c r="E2309">
        <v>-1.65402426503416E-2</v>
      </c>
      <c r="F2309">
        <v>-1.34041152643597E-2</v>
      </c>
      <c r="G2309">
        <v>-7.5605459766424797E-3</v>
      </c>
      <c r="H2309">
        <v>-8.8107253459994497E-3</v>
      </c>
      <c r="J2309">
        <v>-1.2792603842097501E-2</v>
      </c>
      <c r="L2309">
        <v>-2.4623162556372799E-2</v>
      </c>
      <c r="M2309">
        <v>-4.1021658192362302E-2</v>
      </c>
      <c r="O2309">
        <v>-2.3642681512824101E-2</v>
      </c>
      <c r="P2309">
        <v>-1.14591949019565E-2</v>
      </c>
      <c r="Q2309" s="15">
        <f t="shared" si="109"/>
        <v>1541.459961</v>
      </c>
      <c r="R2309" s="15">
        <f t="shared" si="110"/>
        <v>0.71</v>
      </c>
      <c r="T2309" s="3">
        <v>41334</v>
      </c>
      <c r="U2309">
        <v>1518.1999510000001</v>
      </c>
      <c r="V2309" s="9">
        <v>41332</v>
      </c>
      <c r="W2309" s="8">
        <v>0.84</v>
      </c>
    </row>
    <row r="2310" spans="1:23" x14ac:dyDescent="0.4">
      <c r="A2310">
        <v>20130307</v>
      </c>
      <c r="B2310" s="3">
        <f t="shared" si="108"/>
        <v>41340</v>
      </c>
      <c r="C2310">
        <v>-7.1736919715564501E-3</v>
      </c>
      <c r="D2310">
        <v>-7.4549397579038203E-3</v>
      </c>
      <c r="E2310">
        <v>-1.9100866415692301E-2</v>
      </c>
      <c r="F2310">
        <v>-1.07161320818731E-2</v>
      </c>
      <c r="G2310">
        <v>-2.4802447709403399E-2</v>
      </c>
      <c r="I2310">
        <v>-2.00641507848794E-2</v>
      </c>
      <c r="J2310">
        <v>-9.9382288238910807E-3</v>
      </c>
      <c r="K2310">
        <v>-1.9289886718953101E-2</v>
      </c>
      <c r="L2310">
        <v>-2.13484960307046E-2</v>
      </c>
      <c r="N2310">
        <v>-2.50228206885603E-2</v>
      </c>
      <c r="O2310">
        <v>-9.3338167999727703E-3</v>
      </c>
      <c r="P2310">
        <v>-1.8203572112439899E-2</v>
      </c>
      <c r="Q2310" s="15">
        <f t="shared" si="109"/>
        <v>1544.26001</v>
      </c>
      <c r="R2310" s="15">
        <f t="shared" si="110"/>
        <v>0.71</v>
      </c>
      <c r="T2310" s="3">
        <v>41337</v>
      </c>
      <c r="U2310">
        <v>1525.1999510000001</v>
      </c>
      <c r="V2310" s="9">
        <v>41333</v>
      </c>
      <c r="W2310" s="8">
        <v>0.92</v>
      </c>
    </row>
    <row r="2311" spans="1:23" x14ac:dyDescent="0.4">
      <c r="A2311">
        <v>20130308</v>
      </c>
      <c r="B2311" s="3">
        <f t="shared" si="108"/>
        <v>41341</v>
      </c>
      <c r="C2311">
        <v>1.2203078354473901E-2</v>
      </c>
      <c r="D2311">
        <v>-1.7986239550336E-2</v>
      </c>
      <c r="E2311">
        <v>-1.24073519221074E-2</v>
      </c>
      <c r="F2311">
        <v>-1.65227549749337E-2</v>
      </c>
      <c r="G2311">
        <v>-2.3555381255792499E-2</v>
      </c>
      <c r="H2311">
        <v>-9.26159870655607E-3</v>
      </c>
      <c r="I2311">
        <v>-9.8263867534020694E-3</v>
      </c>
      <c r="J2311">
        <v>-2.0995253267852801E-2</v>
      </c>
      <c r="K2311">
        <v>-1.31004285199423E-2</v>
      </c>
      <c r="L2311">
        <v>-2.3427813799794899E-2</v>
      </c>
      <c r="M2311">
        <v>-2.6133309686203001E-2</v>
      </c>
      <c r="N2311">
        <v>-9.9300371451420209E-3</v>
      </c>
      <c r="O2311">
        <v>-2.1103757961875101E-2</v>
      </c>
      <c r="P2311">
        <v>-1.14351134834247E-2</v>
      </c>
      <c r="Q2311" s="15">
        <f t="shared" si="109"/>
        <v>1551.1800539999999</v>
      </c>
      <c r="R2311" s="15">
        <f t="shared" si="110"/>
        <v>0.89</v>
      </c>
      <c r="T2311" s="3">
        <v>41338</v>
      </c>
      <c r="U2311">
        <v>1539.790039</v>
      </c>
      <c r="V2311" s="9">
        <v>41334</v>
      </c>
      <c r="W2311" s="8">
        <v>1.1599999999999999</v>
      </c>
    </row>
    <row r="2312" spans="1:23" x14ac:dyDescent="0.4">
      <c r="A2312">
        <v>20130311</v>
      </c>
      <c r="B2312" s="3">
        <f t="shared" si="108"/>
        <v>41344</v>
      </c>
      <c r="C2312">
        <v>-1.18963781771835E-2</v>
      </c>
      <c r="D2312">
        <v>-2.3862882068028099E-2</v>
      </c>
      <c r="E2312">
        <v>-1.94564093336459E-2</v>
      </c>
      <c r="F2312">
        <v>-6.92524642787161E-3</v>
      </c>
      <c r="H2312">
        <v>-2.47980801872059E-2</v>
      </c>
      <c r="I2312">
        <v>-7.8109661518235701E-3</v>
      </c>
      <c r="J2312">
        <v>-1.14126314933906E-2</v>
      </c>
      <c r="K2312">
        <v>-1.10999055290895E-2</v>
      </c>
      <c r="L2312">
        <v>-9.8189019801518708E-3</v>
      </c>
      <c r="M2312">
        <v>-1.6808787132967299E-2</v>
      </c>
      <c r="N2312">
        <v>-1.4767925252345901E-2</v>
      </c>
      <c r="O2312">
        <v>-5.56677381260306E-3</v>
      </c>
      <c r="P2312">
        <v>-8.9966042027097293E-3</v>
      </c>
      <c r="Q2312" s="15">
        <f t="shared" si="109"/>
        <v>1556.219971</v>
      </c>
      <c r="R2312" s="15">
        <f t="shared" si="110"/>
        <v>0.84</v>
      </c>
      <c r="T2312" s="3">
        <v>41339</v>
      </c>
      <c r="U2312">
        <v>1541.459961</v>
      </c>
      <c r="V2312" s="9">
        <v>41337</v>
      </c>
      <c r="W2312" s="8">
        <v>0.95</v>
      </c>
    </row>
    <row r="2313" spans="1:23" x14ac:dyDescent="0.4">
      <c r="A2313">
        <v>20130312</v>
      </c>
      <c r="B2313" s="3">
        <f t="shared" si="108"/>
        <v>41345</v>
      </c>
      <c r="C2313">
        <v>-2.3278012802949302E-2</v>
      </c>
      <c r="D2313">
        <v>-2.0283598500512999E-2</v>
      </c>
      <c r="E2313">
        <v>-2.3421079845171201E-2</v>
      </c>
      <c r="F2313">
        <v>-8.3440836041013405E-3</v>
      </c>
      <c r="G2313">
        <v>-1.26610722099951E-2</v>
      </c>
      <c r="H2313">
        <v>-8.8656450673002193E-3</v>
      </c>
      <c r="I2313">
        <v>-2.4332821687633899E-2</v>
      </c>
      <c r="J2313">
        <v>-3.0816102431165501E-2</v>
      </c>
      <c r="K2313">
        <v>-2.70072887279806E-2</v>
      </c>
      <c r="L2313">
        <v>-9.9442957430798708E-3</v>
      </c>
      <c r="M2313">
        <v>-2.2233277348231498E-2</v>
      </c>
      <c r="N2313">
        <v>-2.5848152729199301E-2</v>
      </c>
      <c r="O2313">
        <v>-2.3241877274114101E-2</v>
      </c>
      <c r="P2313">
        <v>-2.3626309362853801E-2</v>
      </c>
      <c r="Q2313" s="15">
        <f t="shared" si="109"/>
        <v>1552.4799800000001</v>
      </c>
      <c r="R2313" s="15">
        <f t="shared" si="110"/>
        <v>1.07</v>
      </c>
      <c r="T2313" s="3">
        <v>41340</v>
      </c>
      <c r="U2313">
        <v>1544.26001</v>
      </c>
      <c r="V2313" s="9">
        <v>41338</v>
      </c>
      <c r="W2313" s="8">
        <v>1.1100000000000001</v>
      </c>
    </row>
    <row r="2314" spans="1:23" x14ac:dyDescent="0.4">
      <c r="A2314">
        <v>20130313</v>
      </c>
      <c r="B2314" s="3">
        <f t="shared" si="108"/>
        <v>41346</v>
      </c>
      <c r="C2314">
        <v>-6.4066982352240596E-3</v>
      </c>
      <c r="D2314">
        <v>-1.78668769064469E-2</v>
      </c>
      <c r="E2314">
        <v>-2.0586753063586101E-2</v>
      </c>
      <c r="F2314">
        <v>-8.2423154157967304E-3</v>
      </c>
      <c r="G2314">
        <v>-2.0371795858739699E-2</v>
      </c>
      <c r="H2314">
        <v>-2.0025979716597999E-2</v>
      </c>
      <c r="I2314">
        <v>-7.2099041901857097E-3</v>
      </c>
      <c r="J2314">
        <v>-2.6860850534604401E-2</v>
      </c>
      <c r="K2314">
        <v>-2.1555911752691E-2</v>
      </c>
      <c r="L2314">
        <v>-1.8770870282978601E-2</v>
      </c>
      <c r="M2314">
        <v>-2.0117596601320498E-2</v>
      </c>
      <c r="N2314">
        <v>-1.9628511243675699E-2</v>
      </c>
      <c r="P2314">
        <v>-1.22952692977608E-2</v>
      </c>
      <c r="Q2314" s="15">
        <f t="shared" si="109"/>
        <v>1554.5200199999999</v>
      </c>
      <c r="R2314" s="15">
        <f t="shared" si="110"/>
        <v>0.81</v>
      </c>
      <c r="T2314" s="3">
        <v>41341</v>
      </c>
      <c r="U2314">
        <v>1551.1800539999999</v>
      </c>
      <c r="V2314" s="9">
        <v>41339</v>
      </c>
      <c r="W2314" s="8">
        <v>0.71</v>
      </c>
    </row>
    <row r="2315" spans="1:23" x14ac:dyDescent="0.4">
      <c r="A2315">
        <v>20130314</v>
      </c>
      <c r="B2315" s="3">
        <f t="shared" si="108"/>
        <v>41347</v>
      </c>
      <c r="C2315">
        <v>7.1702733874786295E-4</v>
      </c>
      <c r="D2315">
        <v>-1.0762864079748699E-2</v>
      </c>
      <c r="E2315">
        <v>-2.9386828946559199E-2</v>
      </c>
      <c r="F2315">
        <v>-1.4714186420936101E-2</v>
      </c>
      <c r="G2315">
        <v>-1.4152555534493599E-2</v>
      </c>
      <c r="H2315">
        <v>-1.03397465403561E-2</v>
      </c>
      <c r="I2315">
        <v>-1.0535028094638001E-2</v>
      </c>
      <c r="J2315">
        <v>-9.3960360949528303E-3</v>
      </c>
      <c r="K2315">
        <v>-2.1965604865224201E-2</v>
      </c>
      <c r="M2315">
        <v>-7.6300794114554796E-3</v>
      </c>
      <c r="N2315">
        <v>-1.0822553120665299E-2</v>
      </c>
      <c r="O2315">
        <v>-1.9804243567075299E-2</v>
      </c>
      <c r="P2315">
        <v>-1.17766238992482E-2</v>
      </c>
      <c r="Q2315" s="15">
        <f t="shared" si="109"/>
        <v>1563.2299800000001</v>
      </c>
      <c r="R2315" s="15">
        <f t="shared" si="110"/>
        <v>0.73</v>
      </c>
      <c r="T2315" s="3">
        <v>41344</v>
      </c>
      <c r="U2315">
        <v>1556.219971</v>
      </c>
      <c r="V2315" s="9">
        <v>41340</v>
      </c>
      <c r="W2315" s="8">
        <v>0.71</v>
      </c>
    </row>
    <row r="2316" spans="1:23" x14ac:dyDescent="0.4">
      <c r="A2316">
        <v>20130315</v>
      </c>
      <c r="B2316" s="3">
        <f t="shared" si="108"/>
        <v>41348</v>
      </c>
      <c r="C2316">
        <v>-1.9017718161592902E-2</v>
      </c>
      <c r="D2316">
        <v>-3.9650516291426701E-3</v>
      </c>
      <c r="E2316">
        <v>-1.22831200835317E-2</v>
      </c>
      <c r="F2316">
        <v>-1.24074876062562E-2</v>
      </c>
      <c r="G2316">
        <v>-9.4032803368350407E-3</v>
      </c>
      <c r="H2316">
        <v>-1.42816679295162E-2</v>
      </c>
      <c r="I2316">
        <v>-2.3497531588457101E-2</v>
      </c>
      <c r="J2316">
        <v>-4.2064391422594596E-3</v>
      </c>
      <c r="K2316">
        <v>-2.14827124363456E-2</v>
      </c>
      <c r="L2316">
        <v>-0.107664312992617</v>
      </c>
      <c r="M2316">
        <v>-1.7173786543142999E-2</v>
      </c>
      <c r="N2316">
        <v>-2.2939448610256399E-2</v>
      </c>
      <c r="O2316">
        <v>-2.3842407102556602E-2</v>
      </c>
      <c r="P2316">
        <v>-1.1751557538674601E-2</v>
      </c>
      <c r="Q2316" s="15">
        <f t="shared" si="109"/>
        <v>1560.6999510000001</v>
      </c>
      <c r="R2316" s="15">
        <f t="shared" si="110"/>
        <v>0.75</v>
      </c>
      <c r="T2316" s="3">
        <v>41345</v>
      </c>
      <c r="U2316">
        <v>1552.4799800000001</v>
      </c>
      <c r="V2316" s="9">
        <v>41341</v>
      </c>
      <c r="W2316" s="8">
        <v>0.89</v>
      </c>
    </row>
    <row r="2317" spans="1:23" x14ac:dyDescent="0.4">
      <c r="A2317">
        <v>20130318</v>
      </c>
      <c r="B2317" s="3">
        <f t="shared" si="108"/>
        <v>41351</v>
      </c>
      <c r="C2317">
        <v>-6.9051970741931298E-2</v>
      </c>
      <c r="D2317">
        <v>-1.2469671534119899E-2</v>
      </c>
      <c r="E2317">
        <v>-2.6302748321794502E-2</v>
      </c>
      <c r="F2317">
        <v>-1.00510791457275E-2</v>
      </c>
      <c r="G2317">
        <v>-5.0286491494510498E-2</v>
      </c>
      <c r="H2317">
        <v>-3.1471040922264097E-2</v>
      </c>
      <c r="J2317">
        <v>-7.2174562318493302E-3</v>
      </c>
      <c r="K2317">
        <v>-1.05281722560176E-2</v>
      </c>
      <c r="N2317">
        <v>-1.6429433757194599E-2</v>
      </c>
      <c r="O2317">
        <v>-1.0977551398476599E-2</v>
      </c>
      <c r="P2317">
        <v>-1.01173691701205E-2</v>
      </c>
      <c r="Q2317" s="15">
        <f t="shared" si="109"/>
        <v>1552.099976</v>
      </c>
      <c r="R2317" s="15">
        <f t="shared" si="110"/>
        <v>0.92</v>
      </c>
      <c r="T2317" s="3">
        <v>41346</v>
      </c>
      <c r="U2317">
        <v>1554.5200199999999</v>
      </c>
      <c r="V2317" s="9">
        <v>41344</v>
      </c>
      <c r="W2317" s="8">
        <v>0.84</v>
      </c>
    </row>
    <row r="2318" spans="1:23" x14ac:dyDescent="0.4">
      <c r="A2318">
        <v>20130319</v>
      </c>
      <c r="B2318" s="3">
        <f t="shared" si="108"/>
        <v>41352</v>
      </c>
      <c r="C2318">
        <v>-2.12250263461326E-3</v>
      </c>
      <c r="D2318">
        <v>-2.5164008256127201E-2</v>
      </c>
      <c r="E2318">
        <v>-1.10687222151792E-2</v>
      </c>
      <c r="F2318">
        <v>-2.4490045559960399E-2</v>
      </c>
      <c r="G2318">
        <v>-1.1501385142286999E-2</v>
      </c>
      <c r="H2318">
        <v>-9.4773125178052205E-3</v>
      </c>
      <c r="I2318">
        <v>-3.3569293019648699E-2</v>
      </c>
      <c r="J2318">
        <v>-1.52284194748747E-2</v>
      </c>
      <c r="K2318">
        <v>-1.05764390726918E-2</v>
      </c>
      <c r="L2318">
        <v>-1.3432701704802E-2</v>
      </c>
      <c r="M2318">
        <v>-1.6055704971076199E-2</v>
      </c>
      <c r="N2318">
        <v>-2.6113957577828101E-2</v>
      </c>
      <c r="O2318">
        <v>-1.13717855375744E-2</v>
      </c>
      <c r="P2318">
        <v>-2.0846834182270499E-2</v>
      </c>
      <c r="Q2318" s="15">
        <f t="shared" si="109"/>
        <v>1548.339966</v>
      </c>
      <c r="R2318" s="15">
        <f t="shared" si="110"/>
        <v>1.1100000000000001</v>
      </c>
      <c r="T2318" s="3">
        <v>41347</v>
      </c>
      <c r="U2318">
        <v>1563.2299800000001</v>
      </c>
      <c r="V2318" s="9">
        <v>41345</v>
      </c>
      <c r="W2318" s="8">
        <v>1.07</v>
      </c>
    </row>
    <row r="2319" spans="1:23" x14ac:dyDescent="0.4">
      <c r="A2319">
        <v>20130320</v>
      </c>
      <c r="B2319" s="3">
        <f t="shared" si="108"/>
        <v>41353</v>
      </c>
      <c r="C2319">
        <v>5.6751494039804999E-2</v>
      </c>
      <c r="D2319">
        <v>-9.7812245095938704E-3</v>
      </c>
      <c r="E2319">
        <v>-1.1263536650220399E-2</v>
      </c>
      <c r="F2319">
        <v>-1.3163736272961701E-2</v>
      </c>
      <c r="G2319">
        <v>-2.5794443989852998E-2</v>
      </c>
      <c r="H2319">
        <v>-1.8428286700675801E-2</v>
      </c>
      <c r="I2319">
        <v>-2.5872464440006199E-2</v>
      </c>
      <c r="L2319">
        <v>-1.08829820792387E-2</v>
      </c>
      <c r="M2319">
        <v>-1.2976908965018E-2</v>
      </c>
      <c r="N2319">
        <v>-2.0221154401084501E-2</v>
      </c>
      <c r="O2319">
        <v>-2.2392723567167701E-2</v>
      </c>
      <c r="P2319">
        <v>-1.8480026522676999E-2</v>
      </c>
      <c r="Q2319" s="15">
        <f t="shared" si="109"/>
        <v>1558.709961</v>
      </c>
      <c r="R2319" s="15">
        <f t="shared" si="110"/>
        <v>0.89</v>
      </c>
      <c r="T2319" s="3">
        <v>41348</v>
      </c>
      <c r="U2319">
        <v>1560.6999510000001</v>
      </c>
      <c r="V2319" s="9">
        <v>41346</v>
      </c>
      <c r="W2319" s="8">
        <v>0.81</v>
      </c>
    </row>
    <row r="2320" spans="1:23" x14ac:dyDescent="0.4">
      <c r="A2320">
        <v>20130321</v>
      </c>
      <c r="B2320" s="3">
        <f t="shared" si="108"/>
        <v>41354</v>
      </c>
      <c r="C2320">
        <v>-2.6717027475532E-2</v>
      </c>
      <c r="D2320">
        <v>-1.2063820199568399E-2</v>
      </c>
      <c r="E2320">
        <v>-1.9116791612642299E-2</v>
      </c>
      <c r="F2320">
        <v>-1.3080824970620001E-2</v>
      </c>
      <c r="G2320">
        <v>-2.8804317564946402E-2</v>
      </c>
      <c r="H2320">
        <v>-1.0770705629757901E-2</v>
      </c>
      <c r="I2320">
        <v>-2.4304356449891502E-2</v>
      </c>
      <c r="J2320">
        <v>-2.14779258298936E-2</v>
      </c>
      <c r="K2320">
        <v>-2.0412978590831601E-2</v>
      </c>
      <c r="L2320">
        <v>-2.2762717259751701E-2</v>
      </c>
      <c r="M2320">
        <v>-1.7715006022661899E-2</v>
      </c>
      <c r="N2320">
        <v>-1.25295091902858E-2</v>
      </c>
      <c r="O2320">
        <v>-1.8276400720758399E-2</v>
      </c>
      <c r="P2320">
        <v>-1.1130580121598101E-2</v>
      </c>
      <c r="Q2320" s="15">
        <f t="shared" si="109"/>
        <v>1545.8000489999999</v>
      </c>
      <c r="R2320" s="15">
        <f t="shared" si="110"/>
        <v>0.95</v>
      </c>
      <c r="T2320" s="3">
        <v>41351</v>
      </c>
      <c r="U2320">
        <v>1552.099976</v>
      </c>
      <c r="V2320" s="9">
        <v>41347</v>
      </c>
      <c r="W2320" s="8">
        <v>0.73</v>
      </c>
    </row>
    <row r="2321" spans="1:23" x14ac:dyDescent="0.4">
      <c r="A2321">
        <v>20130322</v>
      </c>
      <c r="B2321" s="3">
        <f t="shared" si="108"/>
        <v>41355</v>
      </c>
      <c r="C2321">
        <v>-2.9942844010607799E-2</v>
      </c>
      <c r="D2321">
        <v>-2.84996420675417E-2</v>
      </c>
      <c r="F2321">
        <v>-2.2758188511106201E-2</v>
      </c>
      <c r="G2321">
        <v>-3.7102717286175098E-2</v>
      </c>
      <c r="H2321">
        <v>-2.0109956231539799E-2</v>
      </c>
      <c r="I2321">
        <v>-2.2770686973467999E-2</v>
      </c>
      <c r="J2321">
        <v>-2.9658770722906999E-2</v>
      </c>
      <c r="K2321">
        <v>-3.4025006032626301E-2</v>
      </c>
      <c r="L2321">
        <v>-2.07974954371099E-2</v>
      </c>
      <c r="M2321">
        <v>-2.77381149192804E-2</v>
      </c>
      <c r="N2321">
        <v>-2.4342301904304298E-2</v>
      </c>
      <c r="O2321">
        <v>-1.83355011453291E-2</v>
      </c>
      <c r="P2321">
        <v>-2.6294189527927201E-2</v>
      </c>
      <c r="Q2321" s="15">
        <f t="shared" si="109"/>
        <v>1556.8900149999999</v>
      </c>
      <c r="R2321" s="15">
        <f t="shared" si="110"/>
        <v>0.98</v>
      </c>
      <c r="T2321" s="3">
        <v>41352</v>
      </c>
      <c r="U2321">
        <v>1548.339966</v>
      </c>
      <c r="V2321" s="9">
        <v>41348</v>
      </c>
      <c r="W2321" s="8">
        <v>0.75</v>
      </c>
    </row>
    <row r="2322" spans="1:23" x14ac:dyDescent="0.4">
      <c r="A2322">
        <v>20130325</v>
      </c>
      <c r="B2322" s="3">
        <f t="shared" si="108"/>
        <v>41358</v>
      </c>
      <c r="C2322">
        <v>-1.35342741072798E-2</v>
      </c>
      <c r="D2322">
        <v>-2.4448096241709499E-2</v>
      </c>
      <c r="E2322">
        <v>-2.5810548773416101E-2</v>
      </c>
      <c r="F2322">
        <v>-3.09679185387059E-2</v>
      </c>
      <c r="G2322">
        <v>-3.0144044388578602E-2</v>
      </c>
      <c r="H2322">
        <v>-1.3242264584059501E-2</v>
      </c>
      <c r="I2322">
        <v>-2.7117397860275401E-2</v>
      </c>
      <c r="J2322">
        <v>-2.02657559487243E-2</v>
      </c>
      <c r="K2322">
        <v>-3.2017848096079098E-2</v>
      </c>
      <c r="L2322">
        <v>-2.4410761140763199E-2</v>
      </c>
      <c r="M2322">
        <v>-2.3967630421834699E-2</v>
      </c>
      <c r="N2322">
        <v>-2.5545978165908E-2</v>
      </c>
      <c r="O2322">
        <v>-2.1437130642225001E-2</v>
      </c>
      <c r="P2322">
        <v>-2.9667020952747002E-2</v>
      </c>
      <c r="Q2322" s="15">
        <f t="shared" si="109"/>
        <v>1551.6899410000001</v>
      </c>
      <c r="R2322" s="15">
        <f t="shared" si="110"/>
        <v>0.99</v>
      </c>
      <c r="T2322" s="3">
        <v>41353</v>
      </c>
      <c r="U2322">
        <v>1558.709961</v>
      </c>
      <c r="V2322" s="9">
        <v>41351</v>
      </c>
      <c r="W2322" s="8">
        <v>0.92</v>
      </c>
    </row>
    <row r="2323" spans="1:23" x14ac:dyDescent="0.4">
      <c r="A2323">
        <v>20130326</v>
      </c>
      <c r="B2323" s="3">
        <f t="shared" si="108"/>
        <v>41359</v>
      </c>
      <c r="C2323">
        <v>8.0596020299167105E-3</v>
      </c>
      <c r="D2323">
        <v>-2.1941444475997399E-2</v>
      </c>
      <c r="E2323">
        <v>-1.98922223580216E-2</v>
      </c>
      <c r="F2323">
        <v>-2.79495210410407E-2</v>
      </c>
      <c r="G2323">
        <v>-1.9573115302774901E-2</v>
      </c>
      <c r="H2323">
        <v>-1.7610285854974199E-2</v>
      </c>
      <c r="I2323">
        <v>-1.4636832365841901E-2</v>
      </c>
      <c r="K2323">
        <v>-2.8806021748245401E-2</v>
      </c>
      <c r="L2323">
        <v>-2.4033378620038098E-2</v>
      </c>
      <c r="M2323">
        <v>-2.4088006690165299E-2</v>
      </c>
      <c r="O2323">
        <v>-2.5604773504453199E-2</v>
      </c>
      <c r="P2323">
        <v>-2.5406292613300401E-2</v>
      </c>
      <c r="Q2323" s="15">
        <f t="shared" si="109"/>
        <v>1563.7700199999999</v>
      </c>
      <c r="R2323" s="15">
        <f t="shared" si="110"/>
        <v>0.79</v>
      </c>
      <c r="T2323" s="3">
        <v>41354</v>
      </c>
      <c r="U2323">
        <v>1545.8000489999999</v>
      </c>
      <c r="V2323" s="9">
        <v>41352</v>
      </c>
      <c r="W2323" s="8">
        <v>1.1100000000000001</v>
      </c>
    </row>
    <row r="2324" spans="1:23" x14ac:dyDescent="0.4">
      <c r="A2324">
        <v>20130327</v>
      </c>
      <c r="B2324" s="3">
        <f t="shared" si="108"/>
        <v>41360</v>
      </c>
      <c r="C2324">
        <v>-4.6954530958446497E-2</v>
      </c>
      <c r="D2324">
        <v>-0.12950347077490901</v>
      </c>
      <c r="E2324">
        <v>-2.7027098636368801E-2</v>
      </c>
      <c r="G2324">
        <v>-2.1497438556226E-2</v>
      </c>
      <c r="J2324">
        <v>-2.3523358303307301E-2</v>
      </c>
      <c r="K2324">
        <v>-2.5514547752752598E-2</v>
      </c>
      <c r="L2324">
        <v>-2.2602403165117399E-2</v>
      </c>
      <c r="M2324">
        <v>-2.6441928329062499E-2</v>
      </c>
      <c r="N2324">
        <v>-2.5113315079940801E-2</v>
      </c>
      <c r="O2324">
        <v>-2.28000994487586E-2</v>
      </c>
      <c r="P2324">
        <v>-2.0984638114795201E-2</v>
      </c>
      <c r="Q2324" s="15">
        <f t="shared" si="109"/>
        <v>1562.849976</v>
      </c>
      <c r="R2324" s="15">
        <f t="shared" si="110"/>
        <v>1.05</v>
      </c>
      <c r="T2324" s="3">
        <v>41355</v>
      </c>
      <c r="U2324">
        <v>1556.8900149999999</v>
      </c>
      <c r="V2324" s="9">
        <v>41353</v>
      </c>
      <c r="W2324" s="8">
        <v>0.89</v>
      </c>
    </row>
    <row r="2325" spans="1:23" x14ac:dyDescent="0.4">
      <c r="A2325">
        <v>20130328</v>
      </c>
      <c r="B2325" s="3">
        <f t="shared" si="108"/>
        <v>41361</v>
      </c>
      <c r="D2325">
        <v>-2.3766754429593199E-2</v>
      </c>
      <c r="E2325">
        <v>-2.0711713793893999E-2</v>
      </c>
      <c r="F2325">
        <v>-2.3353253831645899E-2</v>
      </c>
      <c r="G2325">
        <v>-2.1334705456701498E-2</v>
      </c>
      <c r="H2325">
        <v>-1.9327891590582999E-2</v>
      </c>
      <c r="I2325">
        <v>-2.0824763384319499E-2</v>
      </c>
      <c r="J2325">
        <v>-2.2201329397166101E-2</v>
      </c>
      <c r="K2325">
        <v>-2.75573487532072E-2</v>
      </c>
      <c r="L2325">
        <v>-2.58745594507888E-2</v>
      </c>
      <c r="M2325">
        <v>-1.8987799936820701E-2</v>
      </c>
      <c r="N2325">
        <v>-2.48695789910525E-2</v>
      </c>
      <c r="O2325">
        <v>-1.1604791657597899E-2</v>
      </c>
      <c r="P2325">
        <v>-1.98397459775916E-2</v>
      </c>
      <c r="Q2325" s="15">
        <f t="shared" si="109"/>
        <v>1569.1899410000001</v>
      </c>
      <c r="R2325" s="15">
        <f t="shared" si="110"/>
        <v>0.85</v>
      </c>
      <c r="T2325" s="3">
        <v>41358</v>
      </c>
      <c r="U2325">
        <v>1551.6899410000001</v>
      </c>
      <c r="V2325" s="9">
        <v>41354</v>
      </c>
      <c r="W2325" s="8">
        <v>0.95</v>
      </c>
    </row>
    <row r="2326" spans="1:23" x14ac:dyDescent="0.4">
      <c r="A2326">
        <v>20130401</v>
      </c>
      <c r="B2326" s="3">
        <f t="shared" si="108"/>
        <v>41365</v>
      </c>
      <c r="C2326">
        <v>-4.2370913487636302E-2</v>
      </c>
      <c r="D2326">
        <v>-2.51901192805561E-2</v>
      </c>
      <c r="E2326">
        <v>-2.2755365391241299E-2</v>
      </c>
      <c r="F2326">
        <v>-1.1609334197715201E-2</v>
      </c>
      <c r="G2326">
        <v>-2.3909566712517202E-2</v>
      </c>
      <c r="H2326">
        <v>-2.5673000172513099E-2</v>
      </c>
      <c r="I2326">
        <v>-2.32642778500751E-2</v>
      </c>
      <c r="J2326">
        <v>-2.6610993341986602E-2</v>
      </c>
      <c r="K2326">
        <v>-3.04638520308512E-2</v>
      </c>
      <c r="M2326">
        <v>-2.4407488186610499E-2</v>
      </c>
      <c r="N2326">
        <v>-1.77853971060426E-2</v>
      </c>
      <c r="O2326">
        <v>-2.5091129724748199E-2</v>
      </c>
      <c r="P2326">
        <v>-2.6690256079517E-2</v>
      </c>
      <c r="Q2326" s="15">
        <f t="shared" si="109"/>
        <v>1562.170044</v>
      </c>
      <c r="R2326" s="15">
        <f t="shared" si="110"/>
        <v>1.08</v>
      </c>
      <c r="T2326" s="3">
        <v>41359</v>
      </c>
      <c r="U2326">
        <v>1563.7700199999999</v>
      </c>
      <c r="V2326" s="9">
        <v>41355</v>
      </c>
      <c r="W2326" s="8">
        <v>0.98</v>
      </c>
    </row>
    <row r="2327" spans="1:23" x14ac:dyDescent="0.4">
      <c r="A2327">
        <v>20130402</v>
      </c>
      <c r="B2327" s="3">
        <f t="shared" si="108"/>
        <v>41366</v>
      </c>
      <c r="C2327">
        <v>-2.5301616950069401E-2</v>
      </c>
      <c r="D2327">
        <v>-2.2839149681543498E-2</v>
      </c>
      <c r="E2327">
        <v>-2.4237134139906601E-2</v>
      </c>
      <c r="F2327">
        <v>-3.01908784704145E-2</v>
      </c>
      <c r="G2327">
        <v>-2.34709811122541E-2</v>
      </c>
      <c r="H2327">
        <v>-2.4182948398225899E-2</v>
      </c>
      <c r="J2327">
        <v>-2.5618804595912901E-2</v>
      </c>
      <c r="K2327">
        <v>-2.0952793458192901E-2</v>
      </c>
      <c r="L2327">
        <v>-2.0228878075631201E-2</v>
      </c>
      <c r="N2327">
        <v>-2.9004389155682101E-2</v>
      </c>
      <c r="P2327">
        <v>-2.38633015744792E-2</v>
      </c>
      <c r="Q2327" s="15">
        <f t="shared" si="109"/>
        <v>1570.25</v>
      </c>
      <c r="R2327" s="15">
        <f t="shared" si="110"/>
        <v>0.96</v>
      </c>
      <c r="T2327" s="3">
        <v>41360</v>
      </c>
      <c r="U2327">
        <v>1562.849976</v>
      </c>
      <c r="V2327" s="9">
        <v>41358</v>
      </c>
      <c r="W2327" s="8">
        <v>0.99</v>
      </c>
    </row>
    <row r="2328" spans="1:23" x14ac:dyDescent="0.4">
      <c r="A2328">
        <v>20130403</v>
      </c>
      <c r="B2328" s="3">
        <f t="shared" si="108"/>
        <v>41367</v>
      </c>
      <c r="C2328">
        <v>-1.7772406944735902E-2</v>
      </c>
      <c r="D2328">
        <v>-1.7495673362653501E-2</v>
      </c>
      <c r="E2328">
        <v>-1.8065373065983398E-2</v>
      </c>
      <c r="F2328">
        <v>-1.94715964953379E-2</v>
      </c>
      <c r="G2328">
        <v>-2.3143248521087401E-2</v>
      </c>
      <c r="H2328">
        <v>-2.5982381203182799E-2</v>
      </c>
      <c r="K2328">
        <v>-1.8641206624238599E-2</v>
      </c>
      <c r="L2328">
        <v>-1.8822470713750501E-2</v>
      </c>
      <c r="M2328">
        <v>-1.5653280805008302E-2</v>
      </c>
      <c r="N2328">
        <v>-1.93065951442494E-2</v>
      </c>
      <c r="O2328">
        <v>-1.7343577629899999E-2</v>
      </c>
      <c r="P2328">
        <v>-2.03564023472768E-2</v>
      </c>
      <c r="Q2328" s="15">
        <f t="shared" si="109"/>
        <v>1553.6899410000001</v>
      </c>
      <c r="R2328" s="15">
        <f t="shared" si="110"/>
        <v>1.05</v>
      </c>
      <c r="T2328" s="3">
        <v>41361</v>
      </c>
      <c r="U2328">
        <v>1569.1899410000001</v>
      </c>
      <c r="V2328" s="9">
        <v>41359</v>
      </c>
      <c r="W2328" s="8">
        <v>0.79</v>
      </c>
    </row>
    <row r="2329" spans="1:23" x14ac:dyDescent="0.4">
      <c r="A2329">
        <v>20130404</v>
      </c>
      <c r="B2329" s="3">
        <f t="shared" si="108"/>
        <v>41368</v>
      </c>
      <c r="D2329">
        <v>-2.0390919640329599E-2</v>
      </c>
      <c r="E2329">
        <v>-2.27876210617944E-2</v>
      </c>
      <c r="F2329">
        <v>-1.73766256471433E-2</v>
      </c>
      <c r="G2329">
        <v>-1.7380938323286001E-2</v>
      </c>
      <c r="H2329">
        <v>-2.3917593809284501E-2</v>
      </c>
      <c r="I2329">
        <v>-1.28657375130881E-2</v>
      </c>
      <c r="J2329">
        <v>-2.2100703772084201E-2</v>
      </c>
      <c r="K2329">
        <v>-2.25791748069415E-2</v>
      </c>
      <c r="M2329">
        <v>-2.6975619684536999E-2</v>
      </c>
      <c r="N2329">
        <v>-1.9131372062451201E-2</v>
      </c>
      <c r="O2329">
        <v>-1.8278425619585401E-2</v>
      </c>
      <c r="P2329">
        <v>-4.1197680288671303E-2</v>
      </c>
      <c r="Q2329" s="15">
        <f t="shared" si="109"/>
        <v>1559.9799800000001</v>
      </c>
      <c r="R2329" s="15">
        <f t="shared" si="110"/>
        <v>1.07</v>
      </c>
      <c r="T2329" s="3">
        <v>41365</v>
      </c>
      <c r="U2329">
        <v>1562.170044</v>
      </c>
      <c r="V2329" s="9">
        <v>41360</v>
      </c>
      <c r="W2329" s="8">
        <v>1.05</v>
      </c>
    </row>
    <row r="2330" spans="1:23" x14ac:dyDescent="0.4">
      <c r="A2330">
        <v>20130405</v>
      </c>
      <c r="B2330" s="3">
        <f t="shared" si="108"/>
        <v>41369</v>
      </c>
      <c r="C2330">
        <v>-5.4074400456463098E-2</v>
      </c>
      <c r="D2330">
        <v>-1.71152070050993E-2</v>
      </c>
      <c r="E2330">
        <v>-2.19222657474865E-2</v>
      </c>
      <c r="F2330">
        <v>-2.4812738027637601E-2</v>
      </c>
      <c r="G2330">
        <v>-1.9484753520055399E-2</v>
      </c>
      <c r="H2330">
        <v>-2.1918624223209698E-2</v>
      </c>
      <c r="I2330">
        <v>-2.6679316243736002E-2</v>
      </c>
      <c r="J2330">
        <v>-2.10956527309504E-2</v>
      </c>
      <c r="K2330">
        <v>-2.3479083547337899E-2</v>
      </c>
      <c r="L2330">
        <v>-2.2454094972814899E-2</v>
      </c>
      <c r="M2330">
        <v>-2.2645011942153601E-2</v>
      </c>
      <c r="N2330">
        <v>-2.0670966020821399E-2</v>
      </c>
      <c r="O2330">
        <v>-2.2521798094982299E-2</v>
      </c>
      <c r="P2330">
        <v>-2.1451584508636198E-2</v>
      </c>
      <c r="Q2330" s="15">
        <f t="shared" si="109"/>
        <v>1553.280029</v>
      </c>
      <c r="R2330" s="15">
        <f t="shared" si="110"/>
        <v>1.1499999999999999</v>
      </c>
      <c r="T2330" s="3">
        <v>41366</v>
      </c>
      <c r="U2330">
        <v>1570.25</v>
      </c>
      <c r="V2330" s="9">
        <v>41361</v>
      </c>
      <c r="W2330" s="8">
        <v>0.85</v>
      </c>
    </row>
    <row r="2331" spans="1:23" x14ac:dyDescent="0.4">
      <c r="A2331">
        <v>20130408</v>
      </c>
      <c r="B2331" s="3">
        <f t="shared" si="108"/>
        <v>41372</v>
      </c>
      <c r="D2331">
        <v>-2.03502079679912E-2</v>
      </c>
      <c r="E2331">
        <v>-2.0879288504579901E-2</v>
      </c>
      <c r="F2331">
        <v>-1.4704748593145901E-2</v>
      </c>
      <c r="G2331">
        <v>-2.2988438428752301E-2</v>
      </c>
      <c r="I2331">
        <v>-1.8225177165319201E-2</v>
      </c>
      <c r="J2331">
        <v>-2.4238609402555601E-2</v>
      </c>
      <c r="K2331">
        <v>-2.3864235636516198E-2</v>
      </c>
      <c r="L2331">
        <v>-3.3662187252776997E-2</v>
      </c>
      <c r="M2331">
        <v>-1.42635056951382E-2</v>
      </c>
      <c r="O2331">
        <v>-2.3644523132058101E-2</v>
      </c>
      <c r="P2331">
        <v>-2.0351912051082399E-2</v>
      </c>
      <c r="Q2331" s="15">
        <f t="shared" si="109"/>
        <v>1563.0699460000001</v>
      </c>
      <c r="R2331" s="15">
        <f t="shared" si="110"/>
        <v>0.94</v>
      </c>
      <c r="T2331" s="3">
        <v>41367</v>
      </c>
      <c r="U2331">
        <v>1553.6899410000001</v>
      </c>
      <c r="V2331" s="9">
        <v>41365</v>
      </c>
      <c r="W2331" s="8">
        <v>1.08</v>
      </c>
    </row>
    <row r="2332" spans="1:23" x14ac:dyDescent="0.4">
      <c r="A2332">
        <v>20130409</v>
      </c>
      <c r="B2332" s="3">
        <f t="shared" si="108"/>
        <v>41373</v>
      </c>
      <c r="C2332">
        <v>-1.8454497775154802E-2</v>
      </c>
      <c r="D2332">
        <v>-3.82048302149404E-3</v>
      </c>
      <c r="E2332">
        <v>-3.1973534921146601E-2</v>
      </c>
      <c r="F2332">
        <v>-1.44164983605049E-2</v>
      </c>
      <c r="G2332">
        <v>-1.9956299413064298E-2</v>
      </c>
      <c r="I2332">
        <v>-2.61240604370628E-2</v>
      </c>
      <c r="K2332">
        <v>-2.3037333837001999E-2</v>
      </c>
      <c r="L2332">
        <v>-3.5471524016159099E-2</v>
      </c>
      <c r="M2332">
        <v>-2.41474093288193E-2</v>
      </c>
      <c r="N2332">
        <v>-2.2464584501935999E-2</v>
      </c>
      <c r="O2332">
        <v>-2.21880595271991E-2</v>
      </c>
      <c r="P2332">
        <v>-1.7879223729442499E-2</v>
      </c>
      <c r="Q2332" s="15">
        <f t="shared" si="109"/>
        <v>1568.6099850000001</v>
      </c>
      <c r="R2332" s="15">
        <f t="shared" si="110"/>
        <v>0.84</v>
      </c>
      <c r="T2332" s="3">
        <v>41368</v>
      </c>
      <c r="U2332">
        <v>1559.9799800000001</v>
      </c>
      <c r="V2332" s="9">
        <v>41366</v>
      </c>
      <c r="W2332" s="8">
        <v>0.96</v>
      </c>
    </row>
    <row r="2333" spans="1:23" x14ac:dyDescent="0.4">
      <c r="A2333">
        <v>20130410</v>
      </c>
      <c r="B2333" s="3">
        <f t="shared" si="108"/>
        <v>41374</v>
      </c>
      <c r="C2333">
        <v>-1.19653218952486E-2</v>
      </c>
      <c r="D2333">
        <v>-2.2201741473366999E-2</v>
      </c>
      <c r="E2333">
        <v>-2.76645194685976E-2</v>
      </c>
      <c r="F2333">
        <v>-2.67712203675444E-2</v>
      </c>
      <c r="G2333">
        <v>-2.2174586160679698E-2</v>
      </c>
      <c r="H2333">
        <v>-1.9786732577906401E-2</v>
      </c>
      <c r="I2333">
        <v>-2.01612664240499E-2</v>
      </c>
      <c r="J2333">
        <v>-2.0984440680703199E-2</v>
      </c>
      <c r="K2333">
        <v>-1.90132183060636E-2</v>
      </c>
      <c r="L2333">
        <v>-3.2111293975759098E-2</v>
      </c>
      <c r="M2333">
        <v>-1.63601495506004E-2</v>
      </c>
      <c r="N2333">
        <v>-2.04011850818554E-2</v>
      </c>
      <c r="O2333">
        <v>-2.9126753119681301E-2</v>
      </c>
      <c r="P2333">
        <v>-2.21704333801955E-2</v>
      </c>
      <c r="Q2333" s="15">
        <f t="shared" si="109"/>
        <v>1587.7299800000001</v>
      </c>
      <c r="R2333" s="15">
        <f t="shared" si="110"/>
        <v>0.88</v>
      </c>
      <c r="T2333" s="3">
        <v>41369</v>
      </c>
      <c r="U2333">
        <v>1553.280029</v>
      </c>
      <c r="V2333" s="9">
        <v>41367</v>
      </c>
      <c r="W2333" s="8">
        <v>1.05</v>
      </c>
    </row>
    <row r="2334" spans="1:23" x14ac:dyDescent="0.4">
      <c r="A2334">
        <v>20130411</v>
      </c>
      <c r="B2334" s="3">
        <f t="shared" si="108"/>
        <v>41375</v>
      </c>
      <c r="C2334">
        <v>-2.2707030032891502E-2</v>
      </c>
      <c r="D2334">
        <v>-1.7028321408447102E-2</v>
      </c>
      <c r="E2334">
        <v>-2.5267180473948499E-2</v>
      </c>
      <c r="F2334">
        <v>-2.90405198814183E-2</v>
      </c>
      <c r="G2334">
        <v>-2.5529970720697698E-2</v>
      </c>
      <c r="H2334">
        <v>-1.41282613130745E-2</v>
      </c>
      <c r="I2334">
        <v>-1.6983100605326099E-2</v>
      </c>
      <c r="J2334">
        <v>-2.2316337342911101E-2</v>
      </c>
      <c r="K2334">
        <v>-1.6749572190287498E-2</v>
      </c>
      <c r="L2334">
        <v>-1.7876004732969498E-2</v>
      </c>
      <c r="M2334">
        <v>-2.3152674359058101E-2</v>
      </c>
      <c r="N2334">
        <v>-2.23005316603514E-2</v>
      </c>
      <c r="O2334">
        <v>-1.82803270094812E-2</v>
      </c>
      <c r="P2334">
        <v>-1.85351885288603E-2</v>
      </c>
      <c r="Q2334" s="15">
        <f t="shared" si="109"/>
        <v>1593.369995</v>
      </c>
      <c r="R2334" s="15">
        <f t="shared" si="110"/>
        <v>0.91</v>
      </c>
      <c r="T2334" s="3">
        <v>41372</v>
      </c>
      <c r="U2334">
        <v>1563.0699460000001</v>
      </c>
      <c r="V2334" s="9">
        <v>41368</v>
      </c>
      <c r="W2334" s="8">
        <v>1.07</v>
      </c>
    </row>
    <row r="2335" spans="1:23" x14ac:dyDescent="0.4">
      <c r="A2335">
        <v>20130412</v>
      </c>
      <c r="B2335" s="3">
        <f t="shared" si="108"/>
        <v>41376</v>
      </c>
      <c r="C2335">
        <v>-4.4843812924415999E-2</v>
      </c>
      <c r="D2335">
        <v>-1.7458062576154201E-2</v>
      </c>
      <c r="E2335">
        <v>-2.4078524964015101E-2</v>
      </c>
      <c r="F2335">
        <v>-2.3375023239069499E-2</v>
      </c>
      <c r="G2335">
        <v>-1.88949856999031E-2</v>
      </c>
      <c r="H2335">
        <v>-2.6787070777528101E-2</v>
      </c>
      <c r="I2335">
        <v>-2.5060474113422802E-2</v>
      </c>
      <c r="J2335">
        <v>-2.11142519565739E-2</v>
      </c>
      <c r="K2335">
        <v>-1.8459496475575099E-2</v>
      </c>
      <c r="M2335">
        <v>-1.6641970170680399E-2</v>
      </c>
      <c r="N2335">
        <v>-2.1309624398252E-2</v>
      </c>
      <c r="O2335">
        <v>-2.3084998395889001E-2</v>
      </c>
      <c r="P2335">
        <v>-2.1806331347590701E-2</v>
      </c>
      <c r="Q2335" s="15">
        <f t="shared" si="109"/>
        <v>1588.849976</v>
      </c>
      <c r="R2335" s="15">
        <f t="shared" si="110"/>
        <v>1.1599999999999999</v>
      </c>
      <c r="T2335" s="3">
        <v>41373</v>
      </c>
      <c r="U2335">
        <v>1568.6099850000001</v>
      </c>
      <c r="V2335" s="9">
        <v>41369</v>
      </c>
      <c r="W2335" s="8">
        <v>1.1499999999999999</v>
      </c>
    </row>
    <row r="2336" spans="1:23" x14ac:dyDescent="0.4">
      <c r="A2336">
        <v>20130415</v>
      </c>
      <c r="B2336" s="3">
        <f t="shared" si="108"/>
        <v>41379</v>
      </c>
      <c r="C2336">
        <v>-3.3891086163897903E-2</v>
      </c>
      <c r="D2336">
        <v>-2.5551101875314699E-2</v>
      </c>
      <c r="E2336">
        <v>-1.3732001270209499E-2</v>
      </c>
      <c r="F2336">
        <v>-2.3389519748654299E-2</v>
      </c>
      <c r="G2336">
        <v>-1.9084759132644E-2</v>
      </c>
      <c r="H2336">
        <v>-1.7213407201153798E-2</v>
      </c>
      <c r="I2336">
        <v>-2.5242037224332801E-2</v>
      </c>
      <c r="J2336">
        <v>-2.23781993194485E-2</v>
      </c>
      <c r="K2336">
        <v>-2.3259030242510199E-2</v>
      </c>
      <c r="L2336">
        <v>-1.7674111841912799E-2</v>
      </c>
      <c r="M2336">
        <v>-1.8076420834339298E-2</v>
      </c>
      <c r="N2336">
        <v>-1.6053426506559401E-2</v>
      </c>
      <c r="O2336">
        <v>-1.8932382050045299E-2</v>
      </c>
      <c r="P2336">
        <v>-1.78504855116941E-2</v>
      </c>
      <c r="Q2336" s="15">
        <f t="shared" si="109"/>
        <v>1552.3599850000001</v>
      </c>
      <c r="R2336" s="15">
        <f t="shared" si="110"/>
        <v>1.23</v>
      </c>
      <c r="T2336" s="3">
        <v>41374</v>
      </c>
      <c r="U2336">
        <v>1587.7299800000001</v>
      </c>
      <c r="V2336" s="9">
        <v>41372</v>
      </c>
      <c r="W2336" s="8">
        <v>0.94</v>
      </c>
    </row>
    <row r="2337" spans="1:23" x14ac:dyDescent="0.4">
      <c r="A2337">
        <v>20130416</v>
      </c>
      <c r="B2337" s="3">
        <f t="shared" si="108"/>
        <v>41380</v>
      </c>
      <c r="C2337">
        <v>2.46982302253109E-2</v>
      </c>
      <c r="D2337">
        <v>-2.0878821330012499E-2</v>
      </c>
      <c r="E2337">
        <v>-2.1582557637453498E-2</v>
      </c>
      <c r="F2337">
        <v>-2.4020328210725202E-2</v>
      </c>
      <c r="G2337">
        <v>-2.7090227184352202E-2</v>
      </c>
      <c r="H2337">
        <v>-2.1891293142020499E-2</v>
      </c>
      <c r="I2337">
        <v>-2.7523668752829401E-2</v>
      </c>
      <c r="J2337">
        <v>-2.7086704836060901E-2</v>
      </c>
      <c r="K2337">
        <v>-2.3087008317435102E-2</v>
      </c>
      <c r="L2337">
        <v>-2.3380988342691499E-2</v>
      </c>
      <c r="M2337">
        <v>-1.44928147283692E-2</v>
      </c>
      <c r="N2337">
        <v>-2.0387019615714499E-2</v>
      </c>
      <c r="O2337">
        <v>-2.7706334057639399E-2</v>
      </c>
      <c r="P2337">
        <v>-2.29302888548432E-2</v>
      </c>
      <c r="Q2337" s="15">
        <f t="shared" si="109"/>
        <v>1574.5699460000001</v>
      </c>
      <c r="R2337" s="15">
        <f t="shared" si="110"/>
        <v>1.08</v>
      </c>
      <c r="T2337" s="3">
        <v>41375</v>
      </c>
      <c r="U2337">
        <v>1593.369995</v>
      </c>
      <c r="V2337" s="9">
        <v>41373</v>
      </c>
      <c r="W2337" s="8">
        <v>0.84</v>
      </c>
    </row>
    <row r="2338" spans="1:23" x14ac:dyDescent="0.4">
      <c r="A2338">
        <v>20130417</v>
      </c>
      <c r="B2338" s="3">
        <f t="shared" si="108"/>
        <v>41381</v>
      </c>
      <c r="C2338">
        <v>-8.9448042151096294E-2</v>
      </c>
      <c r="D2338">
        <v>-1.067456467156E-2</v>
      </c>
      <c r="E2338">
        <v>-2.1846912297551799E-2</v>
      </c>
      <c r="F2338">
        <v>-2.16811781749786E-2</v>
      </c>
      <c r="G2338">
        <v>-2.77829255806697E-2</v>
      </c>
      <c r="H2338">
        <v>-2.11632731578759E-2</v>
      </c>
      <c r="I2338">
        <v>-3.2029966161371401E-3</v>
      </c>
      <c r="J2338">
        <v>-2.82000546938312E-2</v>
      </c>
      <c r="K2338">
        <v>-1.9918302544697099E-2</v>
      </c>
      <c r="L2338">
        <v>-2.38770141691696E-2</v>
      </c>
      <c r="M2338">
        <v>-2.4525017675013298E-2</v>
      </c>
      <c r="N2338">
        <v>-3.0652014908168001E-2</v>
      </c>
      <c r="O2338">
        <v>-2.04293535992996E-2</v>
      </c>
      <c r="P2338">
        <v>-1.9799029442610899E-2</v>
      </c>
      <c r="Q2338" s="15">
        <f t="shared" si="109"/>
        <v>1552.01001</v>
      </c>
      <c r="R2338" s="15">
        <f t="shared" si="110"/>
        <v>1.21</v>
      </c>
      <c r="T2338" s="3">
        <v>41376</v>
      </c>
      <c r="U2338">
        <v>1588.849976</v>
      </c>
      <c r="V2338" s="9">
        <v>41374</v>
      </c>
      <c r="W2338" s="8">
        <v>0.88</v>
      </c>
    </row>
    <row r="2339" spans="1:23" x14ac:dyDescent="0.4">
      <c r="A2339">
        <v>20130418</v>
      </c>
      <c r="B2339" s="3">
        <f t="shared" si="108"/>
        <v>41382</v>
      </c>
      <c r="C2339">
        <v>-2.5992242024457501E-2</v>
      </c>
      <c r="D2339">
        <v>-2.2643975866570298E-2</v>
      </c>
      <c r="E2339">
        <v>-2.46945941889481E-2</v>
      </c>
      <c r="F2339">
        <v>-2.16513559998429E-2</v>
      </c>
      <c r="G2339">
        <v>-2.0265557311597598E-2</v>
      </c>
      <c r="H2339">
        <v>-2.17172515568618E-2</v>
      </c>
      <c r="I2339">
        <v>-2.6550308997830702E-2</v>
      </c>
      <c r="J2339">
        <v>-2.1853368402546099E-2</v>
      </c>
      <c r="K2339">
        <v>-2.3214062217926702E-2</v>
      </c>
      <c r="L2339">
        <v>-2.2188049588070399E-2</v>
      </c>
      <c r="M2339">
        <v>-1.88709409885113E-2</v>
      </c>
      <c r="N2339">
        <v>-2.9789730645289601E-3</v>
      </c>
      <c r="O2339">
        <v>-2.4616996816294701E-2</v>
      </c>
      <c r="P2339">
        <v>-2.2143507081560099E-2</v>
      </c>
      <c r="Q2339" s="15">
        <f t="shared" si="109"/>
        <v>1541.6099850000001</v>
      </c>
      <c r="R2339" s="15">
        <f t="shared" si="110"/>
        <v>1.1400000000000001</v>
      </c>
      <c r="T2339" s="3">
        <v>41379</v>
      </c>
      <c r="U2339">
        <v>1552.3599850000001</v>
      </c>
      <c r="V2339" s="9">
        <v>41375</v>
      </c>
      <c r="W2339" s="8">
        <v>0.91</v>
      </c>
    </row>
    <row r="2340" spans="1:23" x14ac:dyDescent="0.4">
      <c r="A2340">
        <v>20130419</v>
      </c>
      <c r="B2340" s="3">
        <f t="shared" si="108"/>
        <v>41383</v>
      </c>
      <c r="C2340">
        <v>-1.17799878622885E-2</v>
      </c>
      <c r="D2340">
        <v>-2.5249286259235702E-2</v>
      </c>
      <c r="E2340">
        <v>-3.3258917597624699E-2</v>
      </c>
      <c r="F2340">
        <v>-2.6548142273163301E-2</v>
      </c>
      <c r="G2340">
        <v>-1.9664124077523201E-2</v>
      </c>
      <c r="H2340">
        <v>-2.3678108957848401E-2</v>
      </c>
      <c r="I2340">
        <v>-1.9881137323660501E-2</v>
      </c>
      <c r="J2340">
        <v>-2.3585301690540399E-2</v>
      </c>
      <c r="K2340">
        <v>-2.8466272210774898E-2</v>
      </c>
      <c r="L2340">
        <v>-2.3132862185213501E-2</v>
      </c>
      <c r="M2340">
        <v>-3.0982722029974701E-2</v>
      </c>
      <c r="N2340">
        <v>-2.4410184714651902E-2</v>
      </c>
      <c r="O2340">
        <v>-3.2858025728639099E-2</v>
      </c>
      <c r="P2340">
        <v>-2.4385685035112299E-2</v>
      </c>
      <c r="Q2340" s="15">
        <f t="shared" si="109"/>
        <v>1555.25</v>
      </c>
      <c r="R2340" s="15">
        <f t="shared" si="110"/>
        <v>1.08</v>
      </c>
      <c r="T2340" s="3">
        <v>41380</v>
      </c>
      <c r="U2340">
        <v>1574.5699460000001</v>
      </c>
      <c r="V2340" s="9">
        <v>41376</v>
      </c>
      <c r="W2340" s="8">
        <v>1.1599999999999999</v>
      </c>
    </row>
    <row r="2341" spans="1:23" x14ac:dyDescent="0.4">
      <c r="A2341">
        <v>20130422</v>
      </c>
      <c r="B2341" s="3">
        <f t="shared" si="108"/>
        <v>41386</v>
      </c>
      <c r="C2341">
        <v>-6.72009234675814E-2</v>
      </c>
      <c r="D2341">
        <v>-2.0517188004264799E-2</v>
      </c>
      <c r="E2341">
        <v>-1.9484994655789699E-2</v>
      </c>
      <c r="F2341">
        <v>-2.58519067488302E-2</v>
      </c>
      <c r="H2341">
        <v>-2.5414995767943399E-2</v>
      </c>
      <c r="I2341">
        <v>-2.67274766884463E-2</v>
      </c>
      <c r="J2341">
        <v>-1.64011320154787E-2</v>
      </c>
      <c r="K2341">
        <v>-2.3386480737910401E-2</v>
      </c>
      <c r="L2341">
        <v>-2.3742261355049601E-2</v>
      </c>
      <c r="M2341">
        <v>-2.5463897215898399E-2</v>
      </c>
      <c r="N2341">
        <v>-1.9599189465432099E-2</v>
      </c>
      <c r="O2341">
        <v>-1.8891266142593399E-2</v>
      </c>
      <c r="P2341">
        <v>-1.8914661283888801E-2</v>
      </c>
      <c r="Q2341" s="15">
        <f t="shared" si="109"/>
        <v>1562.5</v>
      </c>
      <c r="R2341" s="15">
        <f t="shared" si="110"/>
        <v>0.98</v>
      </c>
      <c r="T2341" s="3">
        <v>41381</v>
      </c>
      <c r="U2341">
        <v>1552.01001</v>
      </c>
      <c r="V2341" s="9">
        <v>41379</v>
      </c>
      <c r="W2341" s="8">
        <v>1.23</v>
      </c>
    </row>
    <row r="2342" spans="1:23" x14ac:dyDescent="0.4">
      <c r="A2342">
        <v>20130423</v>
      </c>
      <c r="B2342" s="3">
        <f t="shared" si="108"/>
        <v>41387</v>
      </c>
      <c r="C2342">
        <v>-1.9560872171324999E-2</v>
      </c>
      <c r="D2342">
        <v>-2.2101941139107E-2</v>
      </c>
      <c r="E2342">
        <v>-3.8513021778193698E-2</v>
      </c>
      <c r="F2342">
        <v>-1.9743414889226801E-2</v>
      </c>
      <c r="G2342">
        <v>-2.5686825528139799E-2</v>
      </c>
      <c r="H2342">
        <v>-2.4207928305856299E-2</v>
      </c>
      <c r="J2342">
        <v>-2.5551433762946201E-2</v>
      </c>
      <c r="K2342">
        <v>-1.19965936311E-4</v>
      </c>
      <c r="L2342">
        <v>-2.19957101644742E-2</v>
      </c>
      <c r="M2342">
        <v>-1.045574196374E-2</v>
      </c>
      <c r="N2342">
        <v>-2.5752668264631299E-2</v>
      </c>
      <c r="O2342">
        <v>-3.0349453415998599E-2</v>
      </c>
      <c r="P2342">
        <v>-2.3240545677480198E-2</v>
      </c>
      <c r="Q2342" s="15">
        <f t="shared" si="109"/>
        <v>1578.780029</v>
      </c>
      <c r="R2342" s="15">
        <f t="shared" si="110"/>
        <v>0.86</v>
      </c>
      <c r="T2342" s="3">
        <v>41382</v>
      </c>
      <c r="U2342">
        <v>1541.6099850000001</v>
      </c>
      <c r="V2342" s="9">
        <v>41380</v>
      </c>
      <c r="W2342" s="8">
        <v>1.08</v>
      </c>
    </row>
    <row r="2343" spans="1:23" x14ac:dyDescent="0.4">
      <c r="A2343">
        <v>20130424</v>
      </c>
      <c r="B2343" s="3">
        <f t="shared" si="108"/>
        <v>41388</v>
      </c>
      <c r="D2343">
        <v>-2.2044816163008699E-2</v>
      </c>
      <c r="E2343">
        <v>-2.3816549765026299E-2</v>
      </c>
      <c r="F2343">
        <v>-2.4930258048550799E-2</v>
      </c>
      <c r="G2343">
        <v>-2.13129201821117E-2</v>
      </c>
      <c r="I2343">
        <v>-1.9414369842149001E-2</v>
      </c>
      <c r="J2343">
        <v>-2.56315970356122E-2</v>
      </c>
      <c r="K2343">
        <v>-1.9123137471931301E-2</v>
      </c>
      <c r="L2343">
        <v>-2.1720036206924899E-2</v>
      </c>
      <c r="M2343">
        <v>-2.5049375933859599E-2</v>
      </c>
      <c r="N2343">
        <v>-2.3692575010255301E-2</v>
      </c>
      <c r="O2343">
        <v>-2.2217888641040899E-2</v>
      </c>
      <c r="P2343">
        <v>-1.0056131112469601E-2</v>
      </c>
      <c r="Q2343" s="15">
        <f t="shared" si="109"/>
        <v>1578.790039</v>
      </c>
      <c r="R2343" s="15">
        <f t="shared" si="110"/>
        <v>0.78</v>
      </c>
      <c r="T2343" s="3">
        <v>41383</v>
      </c>
      <c r="U2343">
        <v>1555.25</v>
      </c>
      <c r="V2343" s="9">
        <v>41381</v>
      </c>
      <c r="W2343" s="8">
        <v>1.21</v>
      </c>
    </row>
    <row r="2344" spans="1:23" x14ac:dyDescent="0.4">
      <c r="A2344">
        <v>20130425</v>
      </c>
      <c r="B2344" s="3">
        <f t="shared" si="108"/>
        <v>41389</v>
      </c>
      <c r="Q2344" s="15">
        <f t="shared" si="109"/>
        <v>1585.160034</v>
      </c>
      <c r="R2344" s="15">
        <f t="shared" si="110"/>
        <v>0.71</v>
      </c>
      <c r="T2344" s="3">
        <v>41386</v>
      </c>
      <c r="U2344">
        <v>1562.5</v>
      </c>
      <c r="V2344" s="9">
        <v>41382</v>
      </c>
      <c r="W2344" s="8">
        <v>1.1400000000000001</v>
      </c>
    </row>
    <row r="2345" spans="1:23" x14ac:dyDescent="0.4">
      <c r="A2345">
        <v>20130426</v>
      </c>
      <c r="B2345" s="3">
        <f t="shared" si="108"/>
        <v>41390</v>
      </c>
      <c r="C2345">
        <v>-2.2244144670385199E-2</v>
      </c>
      <c r="D2345">
        <v>-3.1521834940872302E-2</v>
      </c>
      <c r="E2345">
        <v>-2.5180571964350099E-2</v>
      </c>
      <c r="G2345">
        <v>-2.7491093839119699E-2</v>
      </c>
      <c r="H2345">
        <v>-2.66170225083215E-2</v>
      </c>
      <c r="K2345">
        <v>-3.1235646933447499E-2</v>
      </c>
      <c r="L2345">
        <v>-2.51463020668194E-2</v>
      </c>
      <c r="N2345">
        <v>-1.9752801995395999E-2</v>
      </c>
      <c r="O2345">
        <v>-2.2293232287277701E-2</v>
      </c>
      <c r="P2345">
        <v>-1.99155563646361E-2</v>
      </c>
      <c r="Q2345" s="15">
        <f t="shared" si="109"/>
        <v>1582.23999</v>
      </c>
      <c r="R2345" s="15">
        <f t="shared" si="110"/>
        <v>0.84</v>
      </c>
      <c r="T2345" s="3">
        <v>41387</v>
      </c>
      <c r="U2345">
        <v>1578.780029</v>
      </c>
      <c r="V2345" s="9">
        <v>41383</v>
      </c>
      <c r="W2345" s="8">
        <v>1.08</v>
      </c>
    </row>
    <row r="2346" spans="1:23" x14ac:dyDescent="0.4">
      <c r="A2346">
        <v>20130429</v>
      </c>
      <c r="B2346" s="3">
        <f t="shared" si="108"/>
        <v>41393</v>
      </c>
      <c r="C2346">
        <v>-2.2856561234296E-2</v>
      </c>
      <c r="E2346">
        <v>-3.5217492420655201E-2</v>
      </c>
      <c r="F2346">
        <v>-2.21433811183687E-2</v>
      </c>
      <c r="G2346">
        <v>-2.4125492009081199E-2</v>
      </c>
      <c r="J2346">
        <v>-2.0943516678874102E-2</v>
      </c>
      <c r="K2346">
        <v>-2.4113822751118501E-2</v>
      </c>
      <c r="L2346">
        <v>-2.1688345443525901E-2</v>
      </c>
      <c r="M2346">
        <v>-2.2169990459912699E-2</v>
      </c>
      <c r="N2346">
        <v>-2.1636506245281E-2</v>
      </c>
      <c r="O2346">
        <v>-2.2010500441253002E-2</v>
      </c>
      <c r="P2346">
        <v>-2.8716689711523601E-2</v>
      </c>
      <c r="Q2346" s="15">
        <f t="shared" si="109"/>
        <v>1593.6099850000001</v>
      </c>
      <c r="R2346" s="15">
        <f t="shared" si="110"/>
        <v>0.85</v>
      </c>
      <c r="T2346" s="3">
        <v>41388</v>
      </c>
      <c r="U2346">
        <v>1578.790039</v>
      </c>
      <c r="V2346" s="9">
        <v>41386</v>
      </c>
      <c r="W2346" s="8">
        <v>0.98</v>
      </c>
    </row>
    <row r="2347" spans="1:23" x14ac:dyDescent="0.4">
      <c r="A2347">
        <v>20130430</v>
      </c>
      <c r="B2347" s="3">
        <f t="shared" si="108"/>
        <v>41394</v>
      </c>
      <c r="C2347">
        <v>-2.58489991684543E-2</v>
      </c>
      <c r="D2347">
        <v>-8.8511976705508092E-3</v>
      </c>
      <c r="E2347">
        <v>-2.07865846454326E-2</v>
      </c>
      <c r="F2347">
        <v>-2.72506325071964E-2</v>
      </c>
      <c r="G2347">
        <v>-2.6171780165675802E-2</v>
      </c>
      <c r="H2347">
        <v>-4.7526491797555602E-2</v>
      </c>
      <c r="I2347">
        <v>-2.10821854843413E-2</v>
      </c>
      <c r="J2347">
        <v>-2.3895808861388399E-2</v>
      </c>
      <c r="L2347">
        <v>-1.9713456376040901E-2</v>
      </c>
      <c r="M2347">
        <v>-1.7199603510041399E-2</v>
      </c>
      <c r="N2347">
        <v>-2.21579590378242E-2</v>
      </c>
      <c r="O2347">
        <v>-2.3328428257772E-2</v>
      </c>
      <c r="P2347">
        <v>-2.9233923655222298E-2</v>
      </c>
      <c r="Q2347" s="15">
        <f t="shared" si="109"/>
        <v>1597.5699460000001</v>
      </c>
      <c r="R2347" s="15">
        <f t="shared" si="110"/>
        <v>0.92</v>
      </c>
      <c r="T2347" s="3">
        <v>41389</v>
      </c>
      <c r="U2347">
        <v>1585.160034</v>
      </c>
      <c r="V2347" s="9">
        <v>41387</v>
      </c>
      <c r="W2347" s="8">
        <v>0.86</v>
      </c>
    </row>
    <row r="2348" spans="1:23" x14ac:dyDescent="0.4">
      <c r="A2348">
        <v>20130501</v>
      </c>
      <c r="B2348" s="3">
        <f t="shared" si="108"/>
        <v>41395</v>
      </c>
      <c r="C2348">
        <v>-1.9572108510444899E-2</v>
      </c>
      <c r="D2348">
        <v>-2.44870890489804E-2</v>
      </c>
      <c r="E2348">
        <v>-2.02110383118243E-2</v>
      </c>
      <c r="F2348">
        <v>-3.2891298780361101E-2</v>
      </c>
      <c r="J2348">
        <v>-1.16629721037812E-2</v>
      </c>
      <c r="K2348">
        <v>-2.8668699293415902E-2</v>
      </c>
      <c r="L2348">
        <v>-2.6650801484173901E-2</v>
      </c>
      <c r="M2348">
        <v>-2.6644067357175699E-2</v>
      </c>
      <c r="N2348">
        <v>-2.2484428592850499E-2</v>
      </c>
      <c r="O2348">
        <v>-2.6991510660998901E-2</v>
      </c>
      <c r="P2348">
        <v>-2.52581140764436E-2</v>
      </c>
      <c r="Q2348" s="15">
        <f t="shared" si="109"/>
        <v>1582.6999510000001</v>
      </c>
      <c r="R2348" s="15">
        <f t="shared" si="110"/>
        <v>0.99</v>
      </c>
      <c r="T2348" s="3">
        <v>41390</v>
      </c>
      <c r="U2348">
        <v>1582.23999</v>
      </c>
      <c r="V2348" s="9">
        <v>41388</v>
      </c>
      <c r="W2348" s="8">
        <v>0.78</v>
      </c>
    </row>
    <row r="2349" spans="1:23" x14ac:dyDescent="0.4">
      <c r="A2349">
        <v>20130502</v>
      </c>
      <c r="B2349" s="3">
        <f t="shared" si="108"/>
        <v>41396</v>
      </c>
      <c r="D2349">
        <v>-1.9429092773865699E-2</v>
      </c>
      <c r="E2349">
        <v>-2.2492782133037601E-2</v>
      </c>
      <c r="F2349">
        <v>-2.3484779750904801E-2</v>
      </c>
      <c r="G2349">
        <v>-4.2690950941391699E-2</v>
      </c>
      <c r="I2349">
        <v>-3.3043775997087597E-2</v>
      </c>
      <c r="J2349">
        <v>-2.3850148566280899E-2</v>
      </c>
      <c r="K2349">
        <v>-2.8681748434102001E-2</v>
      </c>
      <c r="L2349">
        <v>-2.39495581320637E-2</v>
      </c>
      <c r="M2349">
        <v>-2.2975902445232399E-2</v>
      </c>
      <c r="N2349">
        <v>-2.67396498909164E-2</v>
      </c>
      <c r="O2349">
        <v>-2.3562200475677499E-2</v>
      </c>
      <c r="P2349">
        <v>-2.171444541614E-2</v>
      </c>
      <c r="Q2349" s="15">
        <f t="shared" si="109"/>
        <v>1597.589966</v>
      </c>
      <c r="R2349" s="15">
        <f t="shared" si="110"/>
        <v>0.82</v>
      </c>
      <c r="T2349" s="3">
        <v>41393</v>
      </c>
      <c r="U2349">
        <v>1593.6099850000001</v>
      </c>
      <c r="V2349" s="9">
        <v>41389</v>
      </c>
      <c r="W2349" s="8">
        <v>0.71</v>
      </c>
    </row>
    <row r="2350" spans="1:23" x14ac:dyDescent="0.4">
      <c r="A2350">
        <v>20130503</v>
      </c>
      <c r="B2350" s="3">
        <f t="shared" si="108"/>
        <v>41397</v>
      </c>
      <c r="C2350">
        <v>3.9191330655853E-2</v>
      </c>
      <c r="D2350">
        <v>-2.0635293118201E-2</v>
      </c>
      <c r="E2350">
        <v>-3.8446628391771001E-2</v>
      </c>
      <c r="F2350">
        <v>-2.9901585466498699E-2</v>
      </c>
      <c r="G2350">
        <v>-1.7213790499576699E-2</v>
      </c>
      <c r="H2350">
        <v>-1.8171446209287099E-2</v>
      </c>
      <c r="I2350">
        <v>-2.15984652684168E-2</v>
      </c>
      <c r="J2350">
        <v>-2.29746531391616E-2</v>
      </c>
      <c r="K2350">
        <v>-1.4884421283286301E-2</v>
      </c>
      <c r="L2350">
        <v>-1.4031179220892399E-2</v>
      </c>
      <c r="M2350">
        <v>-2.1833966463345102E-2</v>
      </c>
      <c r="N2350">
        <v>-2.0668892914141201E-2</v>
      </c>
      <c r="O2350">
        <v>-2.22363815135041E-2</v>
      </c>
      <c r="P2350">
        <v>-2.4636240075821301E-2</v>
      </c>
      <c r="Q2350" s="15">
        <f t="shared" si="109"/>
        <v>1614.420044</v>
      </c>
      <c r="R2350" s="15">
        <f t="shared" si="110"/>
        <v>0.87</v>
      </c>
      <c r="T2350" s="3">
        <v>41394</v>
      </c>
      <c r="U2350">
        <v>1597.5699460000001</v>
      </c>
      <c r="V2350" s="9">
        <v>41390</v>
      </c>
      <c r="W2350" s="8">
        <v>0.84</v>
      </c>
    </row>
    <row r="2351" spans="1:23" x14ac:dyDescent="0.4">
      <c r="A2351">
        <v>20130506</v>
      </c>
      <c r="B2351" s="3">
        <f t="shared" si="108"/>
        <v>41400</v>
      </c>
      <c r="D2351">
        <v>-2.6978960175088201E-2</v>
      </c>
      <c r="E2351">
        <v>-2.4102146926476199E-2</v>
      </c>
      <c r="F2351">
        <v>-2.4343995348521601E-2</v>
      </c>
      <c r="G2351">
        <v>-3.5488414384380398E-2</v>
      </c>
      <c r="H2351">
        <v>-3.0418214706462499E-2</v>
      </c>
      <c r="J2351">
        <v>-2.2302533119942999E-2</v>
      </c>
      <c r="K2351">
        <v>-2.478201911788E-2</v>
      </c>
      <c r="L2351">
        <v>-2.5833854653096899E-2</v>
      </c>
      <c r="M2351">
        <v>-2.5694343102793001E-2</v>
      </c>
      <c r="N2351">
        <v>-2.3158916316700098E-2</v>
      </c>
      <c r="O2351">
        <v>-2.2172382393496701E-2</v>
      </c>
      <c r="P2351">
        <v>-1.43794209334828E-2</v>
      </c>
      <c r="Q2351" s="15">
        <f t="shared" si="109"/>
        <v>1617.5</v>
      </c>
      <c r="R2351" s="15">
        <f t="shared" si="110"/>
        <v>0.73</v>
      </c>
      <c r="T2351" s="3">
        <v>41395</v>
      </c>
      <c r="U2351">
        <v>1582.6999510000001</v>
      </c>
      <c r="V2351" s="9">
        <v>41393</v>
      </c>
      <c r="W2351" s="8">
        <v>0.85</v>
      </c>
    </row>
    <row r="2352" spans="1:23" x14ac:dyDescent="0.4">
      <c r="A2352">
        <v>20130507</v>
      </c>
      <c r="B2352" s="3">
        <f t="shared" si="108"/>
        <v>41401</v>
      </c>
      <c r="C2352">
        <v>-1.12478086991998E-2</v>
      </c>
      <c r="D2352">
        <v>-2.5169780177559501E-2</v>
      </c>
      <c r="E2352">
        <v>-2.5920095705904301E-2</v>
      </c>
      <c r="F2352">
        <v>-2.0155544626504301E-2</v>
      </c>
      <c r="G2352">
        <v>-2.6962289062484102E-2</v>
      </c>
      <c r="H2352">
        <v>-3.1292864571879797E-2</v>
      </c>
      <c r="J2352">
        <v>-2.9256103776597799E-2</v>
      </c>
      <c r="K2352">
        <v>-2.5473353260573501E-2</v>
      </c>
      <c r="L2352">
        <v>-2.2851232710147301E-2</v>
      </c>
      <c r="M2352">
        <v>-2.33837234972612E-2</v>
      </c>
      <c r="N2352">
        <v>-2.2565844656478901E-2</v>
      </c>
      <c r="P2352">
        <v>-1.97245701363046E-2</v>
      </c>
      <c r="Q2352" s="15">
        <f t="shared" si="109"/>
        <v>1625.959961</v>
      </c>
      <c r="R2352" s="15">
        <f t="shared" si="110"/>
        <v>0.79</v>
      </c>
      <c r="T2352" s="3">
        <v>41396</v>
      </c>
      <c r="U2352">
        <v>1597.589966</v>
      </c>
      <c r="V2352" s="9">
        <v>41394</v>
      </c>
      <c r="W2352" s="8">
        <v>0.92</v>
      </c>
    </row>
    <row r="2353" spans="1:23" x14ac:dyDescent="0.4">
      <c r="A2353">
        <v>20130508</v>
      </c>
      <c r="B2353" s="3">
        <f t="shared" si="108"/>
        <v>41402</v>
      </c>
      <c r="C2353">
        <v>-4.5911509755716298E-2</v>
      </c>
      <c r="D2353">
        <v>-2.5045725129046299E-2</v>
      </c>
      <c r="E2353">
        <v>-2.7435112427038898E-2</v>
      </c>
      <c r="F2353">
        <v>-2.8388287691959301E-2</v>
      </c>
      <c r="G2353">
        <v>-3.1616432198089697E-2</v>
      </c>
      <c r="H2353">
        <v>-2.29777037980331E-2</v>
      </c>
      <c r="I2353">
        <v>-1.72050486397037E-2</v>
      </c>
      <c r="K2353">
        <v>-1.64272135390633E-2</v>
      </c>
      <c r="L2353">
        <v>-1.78765273738937E-2</v>
      </c>
      <c r="M2353">
        <v>-2.4295365422049998E-2</v>
      </c>
      <c r="N2353">
        <v>-2.0264702012988099E-2</v>
      </c>
      <c r="O2353">
        <v>-2.69376996276206E-2</v>
      </c>
      <c r="P2353">
        <v>-2.02370279107951E-2</v>
      </c>
      <c r="Q2353" s="15">
        <f t="shared" si="109"/>
        <v>1632.6899410000001</v>
      </c>
      <c r="R2353" s="15">
        <f t="shared" si="110"/>
        <v>0.87</v>
      </c>
      <c r="T2353" s="3">
        <v>41397</v>
      </c>
      <c r="U2353">
        <v>1614.420044</v>
      </c>
      <c r="V2353" s="9">
        <v>41395</v>
      </c>
      <c r="W2353" s="8">
        <v>0.99</v>
      </c>
    </row>
    <row r="2354" spans="1:23" x14ac:dyDescent="0.4">
      <c r="A2354">
        <v>20130509</v>
      </c>
      <c r="B2354" s="3">
        <f t="shared" si="108"/>
        <v>41403</v>
      </c>
      <c r="C2354">
        <v>-1.6995967945961799E-2</v>
      </c>
      <c r="D2354">
        <v>-1.8209938508603099E-2</v>
      </c>
      <c r="E2354">
        <v>-9.1787789869964796E-3</v>
      </c>
      <c r="F2354">
        <v>-1.32713376923534E-2</v>
      </c>
      <c r="G2354">
        <v>-1.6874796325097301E-2</v>
      </c>
      <c r="H2354">
        <v>-2.2463411690804898E-2</v>
      </c>
      <c r="I2354">
        <v>-9.68071158179519E-3</v>
      </c>
      <c r="J2354">
        <v>-2.58589668585694E-2</v>
      </c>
      <c r="K2354">
        <v>-1.34232644306722E-2</v>
      </c>
      <c r="M2354">
        <v>-1.3248238299694799E-2</v>
      </c>
      <c r="N2354">
        <v>-1.6957140684545301E-2</v>
      </c>
      <c r="O2354">
        <v>-1.4833538647451501E-2</v>
      </c>
      <c r="P2354">
        <v>-1.91281021928731E-2</v>
      </c>
      <c r="Q2354" s="15">
        <f t="shared" si="109"/>
        <v>1626.670044</v>
      </c>
      <c r="R2354" s="15">
        <f t="shared" si="110"/>
        <v>0.99</v>
      </c>
      <c r="T2354" s="3">
        <v>41400</v>
      </c>
      <c r="U2354">
        <v>1617.5</v>
      </c>
      <c r="V2354" s="9">
        <v>41396</v>
      </c>
      <c r="W2354" s="8">
        <v>0.82</v>
      </c>
    </row>
    <row r="2355" spans="1:23" x14ac:dyDescent="0.4">
      <c r="A2355">
        <v>20130510</v>
      </c>
      <c r="B2355" s="3">
        <f t="shared" si="108"/>
        <v>41404</v>
      </c>
      <c r="C2355">
        <v>-1.3061298003588399E-2</v>
      </c>
      <c r="D2355">
        <v>-2.7258566178910499E-2</v>
      </c>
      <c r="E2355">
        <v>-1.1219468356208301E-2</v>
      </c>
      <c r="F2355">
        <v>-1.9681217791072101E-2</v>
      </c>
      <c r="G2355">
        <v>-2.2381783387096E-2</v>
      </c>
      <c r="H2355">
        <v>-1.8688899455171899E-2</v>
      </c>
      <c r="I2355">
        <v>-1.7552134024374999E-2</v>
      </c>
      <c r="J2355">
        <v>-1.8734788540082498E-2</v>
      </c>
      <c r="K2355">
        <v>-1.8515704514303202E-2</v>
      </c>
      <c r="L2355">
        <v>-1.5693706426697401E-2</v>
      </c>
      <c r="M2355">
        <v>-1.6712818329194301E-2</v>
      </c>
      <c r="N2355">
        <v>-1.48455869050916E-2</v>
      </c>
      <c r="O2355">
        <v>-1.8525297276230701E-2</v>
      </c>
      <c r="P2355">
        <v>-2.1852545910962501E-2</v>
      </c>
      <c r="Q2355" s="15">
        <f t="shared" si="109"/>
        <v>1633.6999510000001</v>
      </c>
      <c r="R2355" s="15">
        <f t="shared" si="110"/>
        <v>0.81</v>
      </c>
      <c r="T2355" s="3">
        <v>41401</v>
      </c>
      <c r="U2355">
        <v>1625.959961</v>
      </c>
      <c r="V2355" s="9">
        <v>41397</v>
      </c>
      <c r="W2355" s="8">
        <v>0.87</v>
      </c>
    </row>
    <row r="2356" spans="1:23" x14ac:dyDescent="0.4">
      <c r="A2356">
        <v>20130513</v>
      </c>
      <c r="B2356" s="3">
        <f t="shared" si="108"/>
        <v>41407</v>
      </c>
      <c r="C2356">
        <v>-2.15436531159869E-2</v>
      </c>
      <c r="D2356">
        <v>-1.9216025967965799E-2</v>
      </c>
      <c r="E2356">
        <v>-1.51464898487322E-2</v>
      </c>
      <c r="F2356">
        <v>-1.3342594143827E-2</v>
      </c>
      <c r="G2356">
        <v>-2.01464397612105E-2</v>
      </c>
      <c r="H2356">
        <v>-2.4413113707485501E-2</v>
      </c>
      <c r="K2356">
        <v>-1.4278496303234399E-2</v>
      </c>
      <c r="L2356">
        <v>-1.73422071926265E-2</v>
      </c>
      <c r="M2356">
        <v>-1.8085709165984301E-2</v>
      </c>
      <c r="N2356">
        <v>-2.2281508514009701E-2</v>
      </c>
      <c r="O2356">
        <v>-1.7615145873998601E-2</v>
      </c>
      <c r="P2356">
        <v>-1.88944346356032E-2</v>
      </c>
      <c r="Q2356" s="15">
        <f t="shared" si="109"/>
        <v>1633.7700199999999</v>
      </c>
      <c r="R2356" s="15">
        <f t="shared" si="110"/>
        <v>0.82</v>
      </c>
      <c r="T2356" s="3">
        <v>41402</v>
      </c>
      <c r="U2356">
        <v>1632.6899410000001</v>
      </c>
      <c r="V2356" s="9">
        <v>41400</v>
      </c>
      <c r="W2356" s="8">
        <v>0.73</v>
      </c>
    </row>
    <row r="2357" spans="1:23" x14ac:dyDescent="0.4">
      <c r="A2357">
        <v>20130514</v>
      </c>
      <c r="B2357" s="3">
        <f t="shared" si="108"/>
        <v>41408</v>
      </c>
      <c r="C2357">
        <v>-4.1584819391526903E-2</v>
      </c>
      <c r="D2357">
        <v>-2.7035374210866301E-2</v>
      </c>
      <c r="E2357">
        <v>-2.14877769812057E-2</v>
      </c>
      <c r="F2357">
        <v>-2.07016632253215E-2</v>
      </c>
      <c r="G2357">
        <v>-2.01219500898236E-2</v>
      </c>
      <c r="H2357">
        <v>-2.6218173160023301E-2</v>
      </c>
      <c r="I2357">
        <v>-1.44948116521808E-2</v>
      </c>
      <c r="J2357">
        <v>-1.3653114384000801E-2</v>
      </c>
      <c r="K2357">
        <v>-1.68633691182201E-2</v>
      </c>
      <c r="L2357">
        <v>-7.1348069161341404E-3</v>
      </c>
      <c r="M2357">
        <v>-1.6748837766651401E-2</v>
      </c>
      <c r="N2357">
        <v>-1.3196410351853901E-2</v>
      </c>
      <c r="O2357">
        <v>-1.6842641631938899E-2</v>
      </c>
      <c r="P2357">
        <v>-2.1941248640440499E-2</v>
      </c>
      <c r="Q2357" s="15">
        <f t="shared" si="109"/>
        <v>1650.339966</v>
      </c>
      <c r="R2357" s="15">
        <f t="shared" si="110"/>
        <v>0.71</v>
      </c>
      <c r="T2357" s="3">
        <v>41403</v>
      </c>
      <c r="U2357">
        <v>1626.670044</v>
      </c>
      <c r="V2357" s="9">
        <v>41401</v>
      </c>
      <c r="W2357" s="8">
        <v>0.79</v>
      </c>
    </row>
    <row r="2358" spans="1:23" x14ac:dyDescent="0.4">
      <c r="A2358">
        <v>20130515</v>
      </c>
      <c r="B2358" s="3">
        <f t="shared" si="108"/>
        <v>41409</v>
      </c>
      <c r="C2358">
        <v>-2.39770395992818E-2</v>
      </c>
      <c r="D2358">
        <v>-1.5960211211158599E-2</v>
      </c>
      <c r="E2358">
        <v>-1.44216003635765E-2</v>
      </c>
      <c r="F2358">
        <v>-2.3420850660683001E-2</v>
      </c>
      <c r="G2358">
        <v>-1.2019933695222199E-2</v>
      </c>
      <c r="H2358">
        <v>-2.7676292055952401E-2</v>
      </c>
      <c r="I2358">
        <v>-1.33814869186144E-2</v>
      </c>
      <c r="J2358">
        <v>-1.1044476359010701E-2</v>
      </c>
      <c r="K2358">
        <v>-9.6457689045810792E-3</v>
      </c>
      <c r="L2358">
        <v>-1.72531588534246E-3</v>
      </c>
      <c r="M2358">
        <v>-2.02948911371271E-2</v>
      </c>
      <c r="N2358">
        <v>-1.4671433708832501E-2</v>
      </c>
      <c r="O2358">
        <v>-2.0202030290042999E-2</v>
      </c>
      <c r="P2358">
        <v>-2.32391231957031E-2</v>
      </c>
      <c r="Q2358" s="15">
        <f t="shared" si="109"/>
        <v>1658.780029</v>
      </c>
      <c r="R2358" s="15">
        <f t="shared" si="110"/>
        <v>0.84</v>
      </c>
      <c r="T2358" s="3">
        <v>41404</v>
      </c>
      <c r="U2358">
        <v>1633.6999510000001</v>
      </c>
      <c r="V2358" s="9">
        <v>41402</v>
      </c>
      <c r="W2358" s="8">
        <v>0.87</v>
      </c>
    </row>
    <row r="2359" spans="1:23" x14ac:dyDescent="0.4">
      <c r="A2359">
        <v>20130516</v>
      </c>
      <c r="B2359" s="3">
        <f t="shared" si="108"/>
        <v>41410</v>
      </c>
      <c r="C2359">
        <v>-2.1559220816528699E-2</v>
      </c>
      <c r="D2359">
        <v>-1.1657791146395501E-2</v>
      </c>
      <c r="E2359">
        <v>-1.4406349330697E-2</v>
      </c>
      <c r="F2359">
        <v>-1.02792172724917E-2</v>
      </c>
      <c r="G2359">
        <v>-1.6543943216477602E-2</v>
      </c>
      <c r="H2359">
        <v>-4.22720070093061E-3</v>
      </c>
      <c r="I2359">
        <v>-5.8814977119390202E-3</v>
      </c>
      <c r="J2359">
        <v>-1.5678319286469001E-2</v>
      </c>
      <c r="K2359">
        <v>-1.20820382681805E-2</v>
      </c>
      <c r="L2359">
        <v>-9.7698318818116494E-3</v>
      </c>
      <c r="M2359">
        <v>-1.71568970593278E-2</v>
      </c>
      <c r="N2359">
        <v>-2.6878851892417998E-3</v>
      </c>
      <c r="O2359">
        <v>-4.3482318340567799E-4</v>
      </c>
      <c r="P2359">
        <v>2.6969165555959999E-3</v>
      </c>
      <c r="Q2359" s="15">
        <f t="shared" si="109"/>
        <v>1650.469971</v>
      </c>
      <c r="R2359" s="15">
        <f t="shared" si="110"/>
        <v>0.82</v>
      </c>
      <c r="T2359" s="3">
        <v>41407</v>
      </c>
      <c r="U2359">
        <v>1633.7700199999999</v>
      </c>
      <c r="V2359" s="9">
        <v>41403</v>
      </c>
      <c r="W2359" s="8">
        <v>0.99</v>
      </c>
    </row>
    <row r="2360" spans="1:23" x14ac:dyDescent="0.4">
      <c r="A2360">
        <v>20130517</v>
      </c>
      <c r="B2360" s="3">
        <f t="shared" si="108"/>
        <v>41411</v>
      </c>
      <c r="C2360">
        <v>1.73613650108807E-3</v>
      </c>
      <c r="D2360">
        <v>-2.2385333460658598E-2</v>
      </c>
      <c r="E2360">
        <v>-1.30177187903949E-2</v>
      </c>
      <c r="F2360">
        <v>-2.8883008198286198E-3</v>
      </c>
      <c r="G2360">
        <v>-1.67670142342091E-2</v>
      </c>
      <c r="H2360">
        <v>-9.4566088853261909E-3</v>
      </c>
      <c r="I2360">
        <v>-1.16168688714489E-2</v>
      </c>
      <c r="J2360">
        <v>-1.04482160135667E-2</v>
      </c>
      <c r="K2360">
        <v>-1.30146579268858E-2</v>
      </c>
      <c r="L2360">
        <v>-1.6457355046269901E-2</v>
      </c>
      <c r="M2360">
        <v>-1.35211070182577E-2</v>
      </c>
      <c r="N2360">
        <v>-1.1956787919073701E-2</v>
      </c>
      <c r="O2360">
        <v>-1.3773587533784999E-2</v>
      </c>
      <c r="P2360">
        <v>-1.0952266663316799E-2</v>
      </c>
      <c r="Q2360" s="15">
        <f t="shared" si="109"/>
        <v>1667.469971</v>
      </c>
      <c r="R2360" s="15">
        <f t="shared" si="110"/>
        <v>0.74</v>
      </c>
      <c r="T2360" s="3">
        <v>41408</v>
      </c>
      <c r="U2360">
        <v>1650.339966</v>
      </c>
      <c r="V2360" s="9">
        <v>41404</v>
      </c>
      <c r="W2360" s="8">
        <v>0.81</v>
      </c>
    </row>
    <row r="2361" spans="1:23" x14ac:dyDescent="0.4">
      <c r="A2361">
        <v>20130520</v>
      </c>
      <c r="B2361" s="3">
        <f t="shared" si="108"/>
        <v>41414</v>
      </c>
      <c r="C2361">
        <v>-1.6097583755847099E-2</v>
      </c>
      <c r="D2361">
        <v>-1.3729684347198901E-2</v>
      </c>
      <c r="E2361">
        <v>-1.6627994373379099E-2</v>
      </c>
      <c r="F2361">
        <v>-1.4441661254172899E-2</v>
      </c>
      <c r="G2361">
        <v>-2.2345045657177199E-2</v>
      </c>
      <c r="H2361">
        <v>-2.3295832484927899E-2</v>
      </c>
      <c r="I2361">
        <v>-1.26216566931989E-2</v>
      </c>
      <c r="J2361">
        <v>-3.0425954559768699E-3</v>
      </c>
      <c r="K2361">
        <v>-9.76089865429386E-4</v>
      </c>
      <c r="L2361">
        <v>-1.4061407641597299E-2</v>
      </c>
      <c r="M2361">
        <v>-1.80406196904093E-2</v>
      </c>
      <c r="O2361">
        <v>-1.2860781377893199E-2</v>
      </c>
      <c r="P2361">
        <v>-1.2836025785676599E-2</v>
      </c>
      <c r="Q2361" s="15">
        <f t="shared" si="109"/>
        <v>1666.290039</v>
      </c>
      <c r="R2361" s="15">
        <f t="shared" si="110"/>
        <v>0.73</v>
      </c>
      <c r="T2361" s="3">
        <v>41409</v>
      </c>
      <c r="U2361">
        <v>1658.780029</v>
      </c>
      <c r="V2361" s="9">
        <v>41407</v>
      </c>
      <c r="W2361" s="8">
        <v>0.82</v>
      </c>
    </row>
    <row r="2362" spans="1:23" x14ac:dyDescent="0.4">
      <c r="A2362">
        <v>20130521</v>
      </c>
      <c r="B2362" s="3">
        <f t="shared" si="108"/>
        <v>41415</v>
      </c>
      <c r="C2362">
        <v>-1.32481448250045E-2</v>
      </c>
      <c r="D2362">
        <v>-2.1669986347881101E-2</v>
      </c>
      <c r="E2362">
        <v>3.1437052102275501E-4</v>
      </c>
      <c r="F2362">
        <v>-1.5350556198917301E-2</v>
      </c>
      <c r="G2362">
        <v>-8.4965382162936406E-3</v>
      </c>
      <c r="H2362">
        <v>-1.51919610108099E-2</v>
      </c>
      <c r="J2362">
        <v>-1.5013110483705201E-2</v>
      </c>
      <c r="K2362">
        <v>-1.10513092772958E-2</v>
      </c>
      <c r="L2362">
        <v>-1.38194473244985E-2</v>
      </c>
      <c r="M2362">
        <v>-1.3890402060060199E-2</v>
      </c>
      <c r="O2362">
        <v>-1.1833169101717301E-2</v>
      </c>
      <c r="P2362">
        <v>-8.7555810660988002E-3</v>
      </c>
      <c r="Q2362" s="15">
        <f t="shared" si="109"/>
        <v>1669.160034</v>
      </c>
      <c r="R2362" s="15">
        <f t="shared" si="110"/>
        <v>0.88</v>
      </c>
      <c r="T2362" s="3">
        <v>41410</v>
      </c>
      <c r="U2362">
        <v>1650.469971</v>
      </c>
      <c r="V2362" s="9">
        <v>41408</v>
      </c>
      <c r="W2362" s="8">
        <v>0.71</v>
      </c>
    </row>
    <row r="2363" spans="1:23" x14ac:dyDescent="0.4">
      <c r="A2363">
        <v>20130522</v>
      </c>
      <c r="B2363" s="3">
        <f t="shared" si="108"/>
        <v>41416</v>
      </c>
      <c r="C2363">
        <v>-5.5723053282810296E-3</v>
      </c>
      <c r="D2363">
        <v>-1.55549598566052E-2</v>
      </c>
      <c r="E2363">
        <v>-1.0310884388390401E-2</v>
      </c>
      <c r="F2363">
        <v>-1.0039958570284E-2</v>
      </c>
      <c r="G2363">
        <v>-1.71457255846084E-2</v>
      </c>
      <c r="H2363">
        <v>-8.8356871159810408E-3</v>
      </c>
      <c r="I2363">
        <v>-2.10855439941009E-3</v>
      </c>
      <c r="K2363">
        <v>-1.05345959032927E-2</v>
      </c>
      <c r="L2363">
        <v>-1.3865684439034799E-2</v>
      </c>
      <c r="M2363">
        <v>5.2701188332000696E-4</v>
      </c>
      <c r="N2363">
        <v>-2.3695077296496399E-2</v>
      </c>
      <c r="O2363">
        <v>-3.02726221916613E-2</v>
      </c>
      <c r="P2363">
        <v>-1.35043038953633E-2</v>
      </c>
      <c r="Q2363" s="15">
        <f t="shared" si="109"/>
        <v>1655.349976</v>
      </c>
      <c r="R2363" s="15">
        <f t="shared" si="110"/>
        <v>1.05</v>
      </c>
      <c r="T2363" s="3">
        <v>41411</v>
      </c>
      <c r="U2363">
        <v>1667.469971</v>
      </c>
      <c r="V2363" s="9">
        <v>41409</v>
      </c>
      <c r="W2363" s="8">
        <v>0.84</v>
      </c>
    </row>
    <row r="2364" spans="1:23" x14ac:dyDescent="0.4">
      <c r="A2364">
        <v>20130523</v>
      </c>
      <c r="B2364" s="3">
        <f t="shared" si="108"/>
        <v>41417</v>
      </c>
      <c r="C2364">
        <v>-3.4342202049555799E-2</v>
      </c>
      <c r="D2364">
        <v>-8.7942948479908505E-3</v>
      </c>
      <c r="E2364">
        <v>-2.4701695102788399E-2</v>
      </c>
      <c r="F2364">
        <v>-9.0191917431445296E-3</v>
      </c>
      <c r="G2364">
        <v>-2.79931217618625E-3</v>
      </c>
      <c r="H2364">
        <v>-2.35871679216034E-2</v>
      </c>
      <c r="I2364">
        <v>-3.6160176905298498E-2</v>
      </c>
      <c r="J2364">
        <v>-9.4061954306862393E-3</v>
      </c>
      <c r="K2364">
        <v>-4.6899244732355599E-3</v>
      </c>
      <c r="L2364">
        <v>-2.7252998224053498E-2</v>
      </c>
      <c r="M2364">
        <v>-1.1826173096539201E-2</v>
      </c>
      <c r="N2364">
        <v>-8.8393021970080091E-3</v>
      </c>
      <c r="O2364">
        <v>-4.3403410888943599E-3</v>
      </c>
      <c r="P2364">
        <v>-1.06279759647763E-2</v>
      </c>
      <c r="Q2364" s="15">
        <f t="shared" si="109"/>
        <v>1650.51001</v>
      </c>
      <c r="R2364" s="15">
        <f t="shared" si="110"/>
        <v>1.02</v>
      </c>
      <c r="T2364" s="3">
        <v>41414</v>
      </c>
      <c r="U2364">
        <v>1666.290039</v>
      </c>
      <c r="V2364" s="9">
        <v>41410</v>
      </c>
      <c r="W2364" s="8">
        <v>0.82</v>
      </c>
    </row>
    <row r="2365" spans="1:23" x14ac:dyDescent="0.4">
      <c r="A2365">
        <v>20130524</v>
      </c>
      <c r="B2365" s="3">
        <f t="shared" si="108"/>
        <v>41418</v>
      </c>
      <c r="C2365">
        <v>-2.46527888732649E-2</v>
      </c>
      <c r="E2365">
        <v>-1.8029626877389699E-2</v>
      </c>
      <c r="M2365">
        <v>-1.38454639186047E-2</v>
      </c>
      <c r="Q2365" s="15">
        <f t="shared" si="109"/>
        <v>1649.599976</v>
      </c>
      <c r="R2365" s="15">
        <f t="shared" si="110"/>
        <v>1.08</v>
      </c>
      <c r="T2365" s="3">
        <v>41415</v>
      </c>
      <c r="U2365">
        <v>1669.160034</v>
      </c>
      <c r="V2365" s="9">
        <v>41411</v>
      </c>
      <c r="W2365" s="8">
        <v>0.74</v>
      </c>
    </row>
    <row r="2366" spans="1:23" x14ac:dyDescent="0.4">
      <c r="A2366">
        <v>20130528</v>
      </c>
      <c r="B2366" s="3">
        <f t="shared" si="108"/>
        <v>41422</v>
      </c>
      <c r="C2366">
        <v>1.91158823553556E-2</v>
      </c>
      <c r="D2366">
        <v>-1.42543673502393E-2</v>
      </c>
      <c r="E2366">
        <v>-3.4350202384431899E-2</v>
      </c>
      <c r="J2366">
        <v>-3.41309885844839E-2</v>
      </c>
      <c r="K2366">
        <v>-1.52927278984372E-2</v>
      </c>
      <c r="P2366">
        <v>-2.1885963526849302E-2</v>
      </c>
      <c r="Q2366" s="15">
        <f t="shared" si="109"/>
        <v>1660.0600589999999</v>
      </c>
      <c r="R2366" s="15">
        <f t="shared" si="110"/>
        <v>0.91</v>
      </c>
      <c r="T2366" s="3">
        <v>41416</v>
      </c>
      <c r="U2366">
        <v>1655.349976</v>
      </c>
      <c r="V2366" s="9">
        <v>41414</v>
      </c>
      <c r="W2366" s="8">
        <v>0.73</v>
      </c>
    </row>
    <row r="2367" spans="1:23" x14ac:dyDescent="0.4">
      <c r="A2367">
        <v>20130529</v>
      </c>
      <c r="B2367" s="3">
        <f t="shared" si="108"/>
        <v>41423</v>
      </c>
      <c r="C2367">
        <v>-3.4161504241472497E-2</v>
      </c>
      <c r="D2367">
        <v>-2.2199568528938701E-2</v>
      </c>
      <c r="F2367">
        <v>-1.31732527132719E-2</v>
      </c>
      <c r="I2367">
        <v>-1.1086256185708999E-2</v>
      </c>
      <c r="O2367">
        <v>-1.4979444930070701E-2</v>
      </c>
      <c r="P2367">
        <v>-1.40759941117721E-2</v>
      </c>
      <c r="Q2367" s="15">
        <f t="shared" si="109"/>
        <v>1648.3599850000001</v>
      </c>
      <c r="R2367" s="15">
        <f t="shared" si="110"/>
        <v>0.96</v>
      </c>
      <c r="T2367" s="3">
        <v>41417</v>
      </c>
      <c r="U2367">
        <v>1650.51001</v>
      </c>
      <c r="V2367" s="9">
        <v>41415</v>
      </c>
      <c r="W2367" s="8">
        <v>0.88</v>
      </c>
    </row>
    <row r="2368" spans="1:23" x14ac:dyDescent="0.4">
      <c r="A2368">
        <v>20130530</v>
      </c>
      <c r="B2368" s="3">
        <f t="shared" si="108"/>
        <v>41424</v>
      </c>
      <c r="E2368">
        <v>-1.5912902628948001E-2</v>
      </c>
      <c r="K2368">
        <v>-1.36548388061229E-2</v>
      </c>
      <c r="L2368">
        <v>-1.5834429019065101E-2</v>
      </c>
      <c r="Q2368" s="15">
        <f t="shared" si="109"/>
        <v>1654.410034</v>
      </c>
      <c r="R2368" s="15">
        <f t="shared" si="110"/>
        <v>0.79</v>
      </c>
      <c r="T2368" s="3">
        <v>41418</v>
      </c>
      <c r="U2368">
        <v>1649.599976</v>
      </c>
      <c r="V2368" s="9">
        <v>41416</v>
      </c>
      <c r="W2368" s="8">
        <v>1.05</v>
      </c>
    </row>
    <row r="2369" spans="1:23" x14ac:dyDescent="0.4">
      <c r="A2369">
        <v>20130531</v>
      </c>
      <c r="B2369" s="3">
        <f t="shared" si="108"/>
        <v>41425</v>
      </c>
      <c r="C2369">
        <v>-2.7020253744551501E-2</v>
      </c>
      <c r="E2369">
        <v>-1.40771678524354E-2</v>
      </c>
      <c r="F2369">
        <v>-1.4127687386896201E-2</v>
      </c>
      <c r="H2369">
        <v>-1.3410886363492599E-2</v>
      </c>
      <c r="I2369">
        <v>-1.3253345101262E-2</v>
      </c>
      <c r="M2369">
        <v>-5.4689081165283301E-3</v>
      </c>
      <c r="N2369">
        <v>-1.42453989824216E-2</v>
      </c>
      <c r="O2369">
        <v>-1.4938346478468E-2</v>
      </c>
      <c r="P2369">
        <v>-1.52646087450851E-2</v>
      </c>
      <c r="Q2369" s="15">
        <f t="shared" si="109"/>
        <v>1630.73999</v>
      </c>
      <c r="R2369" s="15">
        <f t="shared" si="110"/>
        <v>1.06</v>
      </c>
      <c r="T2369" s="3">
        <v>41422</v>
      </c>
      <c r="U2369">
        <v>1660.0600589999999</v>
      </c>
      <c r="V2369" s="9">
        <v>41417</v>
      </c>
      <c r="W2369" s="8">
        <v>1.02</v>
      </c>
    </row>
    <row r="2370" spans="1:23" x14ac:dyDescent="0.4">
      <c r="A2370">
        <v>20130603</v>
      </c>
      <c r="B2370" s="3">
        <f t="shared" ref="B2370:B2433" si="111">DATE(LEFT(A2370, 4),RIGHT(LEFT(A2370,6),2),RIGHT(A2370, 2))</f>
        <v>41428</v>
      </c>
      <c r="C2370">
        <v>-1.0101271861552101E-2</v>
      </c>
      <c r="E2370">
        <v>3.2571611335475498E-4</v>
      </c>
      <c r="F2370">
        <v>-8.4591140883793301E-3</v>
      </c>
      <c r="G2370">
        <v>-1.25784630161035E-2</v>
      </c>
      <c r="H2370">
        <v>-3.3970821810454598E-2</v>
      </c>
      <c r="M2370">
        <v>-1.7598798853800598E-2</v>
      </c>
      <c r="O2370">
        <v>-2.9545857517877399E-2</v>
      </c>
      <c r="P2370">
        <v>-1.7231516511542502E-2</v>
      </c>
      <c r="Q2370" s="15">
        <f t="shared" si="109"/>
        <v>1640.420044</v>
      </c>
      <c r="R2370" s="15">
        <f t="shared" si="110"/>
        <v>0.91</v>
      </c>
      <c r="T2370" s="3">
        <v>41423</v>
      </c>
      <c r="U2370">
        <v>1648.3599850000001</v>
      </c>
      <c r="V2370" s="9">
        <v>41418</v>
      </c>
      <c r="W2370" s="8">
        <v>1.08</v>
      </c>
    </row>
    <row r="2371" spans="1:23" x14ac:dyDescent="0.4">
      <c r="A2371">
        <v>20130604</v>
      </c>
      <c r="B2371" s="3">
        <f t="shared" si="111"/>
        <v>41429</v>
      </c>
      <c r="F2371">
        <v>-4.2325357593819099E-2</v>
      </c>
      <c r="I2371">
        <v>-2.0765964436819401E-2</v>
      </c>
      <c r="K2371">
        <v>-1.4836059959088601E-2</v>
      </c>
      <c r="L2371">
        <v>-1.24301614341583E-2</v>
      </c>
      <c r="M2371">
        <v>-1.5504830853605401E-2</v>
      </c>
      <c r="N2371">
        <v>-1.48449427989463E-2</v>
      </c>
      <c r="O2371">
        <v>-1.8739115851707702E-2</v>
      </c>
      <c r="Q2371" s="15">
        <f t="shared" ref="Q2371:Q2434" si="112">INDEX($U$2:$U$4000, MATCH(B2371,$T$2:$T$4000,0) )</f>
        <v>1631.380005</v>
      </c>
      <c r="R2371" s="15">
        <f t="shared" ref="R2371:R2434" si="113">INDEX($W$2:$W$3552, MATCH(B2371,$V$2:$V$3552,0) )</f>
        <v>1.04</v>
      </c>
      <c r="T2371" s="3">
        <v>41424</v>
      </c>
      <c r="U2371">
        <v>1654.410034</v>
      </c>
      <c r="V2371" s="9">
        <v>41422</v>
      </c>
      <c r="W2371" s="8">
        <v>0.91</v>
      </c>
    </row>
    <row r="2372" spans="1:23" x14ac:dyDescent="0.4">
      <c r="A2372">
        <v>20130605</v>
      </c>
      <c r="B2372" s="3">
        <f t="shared" si="111"/>
        <v>41430</v>
      </c>
      <c r="C2372">
        <v>-1.5621757471249E-2</v>
      </c>
      <c r="D2372">
        <v>-4.3858328692599098E-3</v>
      </c>
      <c r="E2372">
        <v>-2.0105623728595999E-2</v>
      </c>
      <c r="F2372">
        <v>-1.30146441651355E-2</v>
      </c>
      <c r="G2372">
        <v>-1.3209284563207401E-2</v>
      </c>
      <c r="H2372">
        <v>-1.28524961052151E-2</v>
      </c>
      <c r="I2372">
        <v>-1.39877461902652E-2</v>
      </c>
      <c r="J2372">
        <v>-1.5712982498849799E-2</v>
      </c>
      <c r="K2372">
        <v>-1.3932654353545499E-2</v>
      </c>
      <c r="M2372">
        <v>-2.6012055398837299E-2</v>
      </c>
      <c r="N2372">
        <v>-1.70888815215554E-2</v>
      </c>
      <c r="O2372">
        <v>-1.6022830355237199E-2</v>
      </c>
      <c r="P2372">
        <v>-1.4110071680854701E-2</v>
      </c>
      <c r="Q2372" s="15">
        <f t="shared" si="112"/>
        <v>1608.900024</v>
      </c>
      <c r="R2372" s="15">
        <f t="shared" si="113"/>
        <v>1.1400000000000001</v>
      </c>
      <c r="T2372" s="3">
        <v>41425</v>
      </c>
      <c r="U2372">
        <v>1630.73999</v>
      </c>
      <c r="V2372" s="9">
        <v>41423</v>
      </c>
      <c r="W2372" s="8">
        <v>0.96</v>
      </c>
    </row>
    <row r="2373" spans="1:23" x14ac:dyDescent="0.4">
      <c r="A2373">
        <v>20130606</v>
      </c>
      <c r="B2373" s="3">
        <f t="shared" si="111"/>
        <v>41431</v>
      </c>
      <c r="C2373">
        <v>-1.71154928662876E-2</v>
      </c>
      <c r="D2373">
        <v>-1.3872724082364901E-2</v>
      </c>
      <c r="E2373">
        <v>-1.38349589068027E-2</v>
      </c>
      <c r="F2373">
        <v>-1.25688915768412E-2</v>
      </c>
      <c r="H2373">
        <v>-1.31195885825284E-2</v>
      </c>
      <c r="I2373">
        <v>-2.2297692681363199E-2</v>
      </c>
      <c r="J2373">
        <v>-1.37874007470656E-2</v>
      </c>
      <c r="K2373">
        <v>-1.46321308370268E-2</v>
      </c>
      <c r="L2373">
        <v>-1.6223248386682002E-2</v>
      </c>
      <c r="N2373">
        <v>-3.5139641551774903E-2</v>
      </c>
      <c r="O2373">
        <v>-1.2871364243896399E-2</v>
      </c>
      <c r="P2373">
        <v>-1.6103246387933801E-2</v>
      </c>
      <c r="Q2373" s="15">
        <f t="shared" si="112"/>
        <v>1622.5600589999999</v>
      </c>
      <c r="R2373" s="15">
        <f t="shared" si="113"/>
        <v>1.04</v>
      </c>
      <c r="T2373" s="3">
        <v>41428</v>
      </c>
      <c r="U2373">
        <v>1640.420044</v>
      </c>
      <c r="V2373" s="9">
        <v>41424</v>
      </c>
      <c r="W2373" s="8">
        <v>0.79</v>
      </c>
    </row>
    <row r="2374" spans="1:23" x14ac:dyDescent="0.4">
      <c r="A2374">
        <v>20130607</v>
      </c>
      <c r="B2374" s="3">
        <f t="shared" si="111"/>
        <v>41432</v>
      </c>
      <c r="C2374">
        <v>-8.4038594458076803E-3</v>
      </c>
      <c r="D2374">
        <v>-1.6550588287387501E-2</v>
      </c>
      <c r="E2374">
        <v>-1.0993944253301999E-2</v>
      </c>
      <c r="G2374">
        <v>-1.07877364432308E-2</v>
      </c>
      <c r="K2374">
        <v>-2.11130010460088E-2</v>
      </c>
      <c r="P2374">
        <v>-1.0667795108193399E-2</v>
      </c>
      <c r="Q2374" s="15">
        <f t="shared" si="112"/>
        <v>1643.380005</v>
      </c>
      <c r="R2374" s="15">
        <f t="shared" si="113"/>
        <v>1.08</v>
      </c>
      <c r="T2374" s="3">
        <v>41429</v>
      </c>
      <c r="U2374">
        <v>1631.380005</v>
      </c>
      <c r="V2374" s="9">
        <v>41425</v>
      </c>
      <c r="W2374" s="8">
        <v>1.06</v>
      </c>
    </row>
    <row r="2375" spans="1:23" x14ac:dyDescent="0.4">
      <c r="A2375">
        <v>20130610</v>
      </c>
      <c r="B2375" s="3">
        <f t="shared" si="111"/>
        <v>41435</v>
      </c>
      <c r="C2375">
        <v>-7.3034509761373901E-3</v>
      </c>
      <c r="D2375">
        <v>-3.4945756715641998E-2</v>
      </c>
      <c r="E2375">
        <v>-1.7015868870689E-2</v>
      </c>
      <c r="F2375">
        <v>-1.30849210963762E-2</v>
      </c>
      <c r="I2375">
        <v>-2.5182735775917699E-2</v>
      </c>
      <c r="J2375">
        <v>-1.8551875468921501E-2</v>
      </c>
      <c r="K2375">
        <v>-1.03914784331448E-2</v>
      </c>
      <c r="L2375">
        <v>-1.2697757305780001E-2</v>
      </c>
      <c r="Q2375" s="15">
        <f t="shared" si="112"/>
        <v>1642.8100589999999</v>
      </c>
      <c r="R2375" s="15">
        <f t="shared" si="113"/>
        <v>1.04</v>
      </c>
      <c r="T2375" s="3">
        <v>41430</v>
      </c>
      <c r="U2375">
        <v>1608.900024</v>
      </c>
      <c r="V2375" s="9">
        <v>41428</v>
      </c>
      <c r="W2375" s="8">
        <v>0.91</v>
      </c>
    </row>
    <row r="2376" spans="1:23" x14ac:dyDescent="0.4">
      <c r="A2376">
        <v>20130611</v>
      </c>
      <c r="B2376" s="3">
        <f t="shared" si="111"/>
        <v>41436</v>
      </c>
      <c r="C2376">
        <v>-6.1282306338511998E-2</v>
      </c>
      <c r="D2376">
        <v>-1.92286548632459E-2</v>
      </c>
      <c r="E2376">
        <v>-1.4121455132880399E-2</v>
      </c>
      <c r="G2376">
        <v>-2.6665489494990698E-2</v>
      </c>
      <c r="H2376">
        <v>-3.2997216614731498E-2</v>
      </c>
      <c r="J2376">
        <v>-1.37033822293906E-2</v>
      </c>
      <c r="L2376">
        <v>-2.3221058696000298E-2</v>
      </c>
      <c r="N2376">
        <v>-1.9527315568292101E-2</v>
      </c>
      <c r="O2376">
        <v>-1.1374747659341201E-2</v>
      </c>
      <c r="P2376">
        <v>-1.06464856912358E-2</v>
      </c>
      <c r="Q2376" s="15">
        <f t="shared" si="112"/>
        <v>1626.130005</v>
      </c>
      <c r="R2376" s="15">
        <f t="shared" si="113"/>
        <v>1.17</v>
      </c>
      <c r="T2376" s="3">
        <v>41431</v>
      </c>
      <c r="U2376">
        <v>1622.5600589999999</v>
      </c>
      <c r="V2376" s="9">
        <v>41429</v>
      </c>
      <c r="W2376" s="8">
        <v>1.04</v>
      </c>
    </row>
    <row r="2377" spans="1:23" x14ac:dyDescent="0.4">
      <c r="A2377">
        <v>20130612</v>
      </c>
      <c r="B2377" s="3">
        <f t="shared" si="111"/>
        <v>41437</v>
      </c>
      <c r="C2377">
        <v>-1.55193693544081E-3</v>
      </c>
      <c r="D2377">
        <v>-1.2334865435476201E-2</v>
      </c>
      <c r="E2377">
        <v>-9.5583302418993897E-3</v>
      </c>
      <c r="F2377">
        <v>-3.1587411692366001E-2</v>
      </c>
      <c r="G2377">
        <v>-7.76873596576356E-3</v>
      </c>
      <c r="K2377">
        <v>-2.10435038953477E-2</v>
      </c>
      <c r="L2377">
        <v>-6.4460127483635899E-3</v>
      </c>
      <c r="O2377">
        <v>2.8901161986808001E-2</v>
      </c>
      <c r="P2377">
        <v>-1.1130793528464199E-2</v>
      </c>
      <c r="Q2377" s="15">
        <f t="shared" si="112"/>
        <v>1612.5200199999999</v>
      </c>
      <c r="R2377" s="15">
        <f t="shared" si="113"/>
        <v>1.21</v>
      </c>
      <c r="T2377" s="3">
        <v>41432</v>
      </c>
      <c r="U2377">
        <v>1643.380005</v>
      </c>
      <c r="V2377" s="9">
        <v>41430</v>
      </c>
      <c r="W2377" s="8">
        <v>1.1400000000000001</v>
      </c>
    </row>
    <row r="2378" spans="1:23" x14ac:dyDescent="0.4">
      <c r="A2378">
        <v>20130613</v>
      </c>
      <c r="B2378" s="3">
        <f t="shared" si="111"/>
        <v>41438</v>
      </c>
      <c r="C2378">
        <v>-1.55464574809407E-2</v>
      </c>
      <c r="D2378">
        <v>-1.3761322556100099E-2</v>
      </c>
      <c r="E2378">
        <v>-3.7560686789443701E-2</v>
      </c>
      <c r="F2378">
        <v>-8.0967030373784304E-3</v>
      </c>
      <c r="G2378">
        <v>-2.4303418162641699E-2</v>
      </c>
      <c r="H2378">
        <v>-1.1822949057609999E-2</v>
      </c>
      <c r="I2378">
        <v>-1.21658259690464E-2</v>
      </c>
      <c r="J2378">
        <v>-2.3554232238698E-2</v>
      </c>
      <c r="K2378">
        <v>-1.9285838495121499E-2</v>
      </c>
      <c r="L2378">
        <v>-1.3907321469763E-2</v>
      </c>
      <c r="M2378">
        <v>-1.44549188767021E-2</v>
      </c>
      <c r="N2378">
        <v>-2.1769626178612601E-2</v>
      </c>
      <c r="O2378">
        <v>-2.3349580772639E-2</v>
      </c>
      <c r="P2378">
        <v>-1.09350410762685E-2</v>
      </c>
      <c r="Q2378" s="15">
        <f t="shared" si="112"/>
        <v>1636.3599850000001</v>
      </c>
      <c r="R2378" s="15">
        <f t="shared" si="113"/>
        <v>0.86</v>
      </c>
      <c r="T2378" s="3">
        <v>41435</v>
      </c>
      <c r="U2378">
        <v>1642.8100589999999</v>
      </c>
      <c r="V2378" s="9">
        <v>41431</v>
      </c>
      <c r="W2378" s="8">
        <v>1.04</v>
      </c>
    </row>
    <row r="2379" spans="1:23" x14ac:dyDescent="0.4">
      <c r="A2379">
        <v>20130614</v>
      </c>
      <c r="B2379" s="3">
        <f t="shared" si="111"/>
        <v>41439</v>
      </c>
      <c r="C2379">
        <v>-1.3496525884142701E-2</v>
      </c>
      <c r="D2379">
        <v>-1.47556560830125E-2</v>
      </c>
      <c r="E2379">
        <v>-2.2100595474480698E-3</v>
      </c>
      <c r="F2379">
        <v>-9.98458013960557E-3</v>
      </c>
      <c r="G2379">
        <v>-2.51265888258888E-2</v>
      </c>
      <c r="H2379">
        <v>-2.7824842528518402E-2</v>
      </c>
      <c r="I2379">
        <v>-2.4410395503882701E-2</v>
      </c>
      <c r="J2379">
        <v>-1.1824996302251801E-2</v>
      </c>
      <c r="K2379">
        <v>-1.48117279120738E-2</v>
      </c>
      <c r="L2379">
        <v>-2.3225375300445699E-2</v>
      </c>
      <c r="M2379">
        <v>-2.1622208068898301E-2</v>
      </c>
      <c r="N2379">
        <v>-1.64332702769968E-2</v>
      </c>
      <c r="O2379">
        <v>-2.3052006344338301E-2</v>
      </c>
      <c r="P2379">
        <v>-1.8891471540321302E-2</v>
      </c>
      <c r="Q2379" s="15">
        <f t="shared" si="112"/>
        <v>1626.7299800000001</v>
      </c>
      <c r="R2379" s="15">
        <f t="shared" si="113"/>
        <v>1.1100000000000001</v>
      </c>
      <c r="T2379" s="3">
        <v>41436</v>
      </c>
      <c r="U2379">
        <v>1626.130005</v>
      </c>
      <c r="V2379" s="9">
        <v>41432</v>
      </c>
      <c r="W2379" s="8">
        <v>1.08</v>
      </c>
    </row>
    <row r="2380" spans="1:23" x14ac:dyDescent="0.4">
      <c r="A2380">
        <v>20130617</v>
      </c>
      <c r="B2380" s="3">
        <f t="shared" si="111"/>
        <v>41442</v>
      </c>
      <c r="C2380">
        <v>1.8067631396968199E-2</v>
      </c>
      <c r="D2380">
        <v>-1.1506506438111099E-2</v>
      </c>
      <c r="E2380">
        <v>-1.3901811816758401E-2</v>
      </c>
      <c r="F2380">
        <v>-9.3433630112317E-3</v>
      </c>
      <c r="G2380">
        <v>-2.4482766093066901E-2</v>
      </c>
      <c r="H2380">
        <v>-5.2945284124821202E-3</v>
      </c>
      <c r="J2380">
        <v>-2.15145727393674E-2</v>
      </c>
      <c r="K2380">
        <v>-1.0931817226908599E-2</v>
      </c>
      <c r="L2380">
        <v>-1.5789614710932199E-2</v>
      </c>
      <c r="M2380">
        <v>4.05833157032672E-3</v>
      </c>
      <c r="N2380">
        <v>0.30519820637497103</v>
      </c>
      <c r="O2380">
        <v>-2.3761411768997001E-2</v>
      </c>
      <c r="P2380">
        <v>-1.8226543631873201E-2</v>
      </c>
      <c r="Q2380" s="15">
        <f t="shared" si="112"/>
        <v>1639.040039</v>
      </c>
      <c r="R2380" s="15">
        <f t="shared" si="113"/>
        <v>0.9</v>
      </c>
      <c r="T2380" s="3">
        <v>41437</v>
      </c>
      <c r="U2380">
        <v>1612.5200199999999</v>
      </c>
      <c r="V2380" s="9">
        <v>41435</v>
      </c>
      <c r="W2380" s="8">
        <v>1.04</v>
      </c>
    </row>
    <row r="2381" spans="1:23" x14ac:dyDescent="0.4">
      <c r="A2381">
        <v>20130618</v>
      </c>
      <c r="B2381" s="3">
        <f t="shared" si="111"/>
        <v>41443</v>
      </c>
      <c r="C2381">
        <v>-1.9710437389432602E-2</v>
      </c>
      <c r="D2381">
        <v>-1.9766306909774E-2</v>
      </c>
      <c r="E2381">
        <v>-2.1066220798017898E-2</v>
      </c>
      <c r="F2381">
        <v>-1.12468628781691E-2</v>
      </c>
      <c r="G2381">
        <v>-1.02044695403755E-2</v>
      </c>
      <c r="I2381">
        <v>-2.0517876161736701E-2</v>
      </c>
      <c r="J2381">
        <v>-1.27087903979849E-2</v>
      </c>
      <c r="K2381">
        <v>-1.8855026857206299E-2</v>
      </c>
      <c r="L2381">
        <v>-1.42324479330242E-2</v>
      </c>
      <c r="M2381">
        <v>-2.18777329167614E-2</v>
      </c>
      <c r="O2381">
        <v>-2.2483784801381801E-2</v>
      </c>
      <c r="P2381">
        <v>-2.5254926839612699E-2</v>
      </c>
      <c r="Q2381" s="15">
        <f t="shared" si="112"/>
        <v>1651.8100589999999</v>
      </c>
      <c r="R2381" s="15">
        <f t="shared" si="113"/>
        <v>0.86</v>
      </c>
      <c r="T2381" s="3">
        <v>41438</v>
      </c>
      <c r="U2381">
        <v>1636.3599850000001</v>
      </c>
      <c r="V2381" s="9">
        <v>41436</v>
      </c>
      <c r="W2381" s="8">
        <v>1.17</v>
      </c>
    </row>
    <row r="2382" spans="1:23" x14ac:dyDescent="0.4">
      <c r="A2382">
        <v>20130619</v>
      </c>
      <c r="B2382" s="3">
        <f t="shared" si="111"/>
        <v>41444</v>
      </c>
      <c r="C2382">
        <v>-2.5284863791207798E-2</v>
      </c>
      <c r="D2382">
        <v>-8.5428912372304294E-2</v>
      </c>
      <c r="E2382">
        <v>-2.3559438580517698E-2</v>
      </c>
      <c r="F2382">
        <v>-2.1341373578172701E-2</v>
      </c>
      <c r="G2382">
        <v>-1.7288239415218402E-2</v>
      </c>
      <c r="H2382">
        <v>-2.1180484037065201E-2</v>
      </c>
      <c r="I2382">
        <v>-1.84505630371492E-2</v>
      </c>
      <c r="J2382">
        <v>-1.5413087772321501E-2</v>
      </c>
      <c r="K2382">
        <v>-1.24828016514113E-2</v>
      </c>
      <c r="L2382">
        <v>-1.2655063761129501E-2</v>
      </c>
      <c r="M2382">
        <v>-1.38145344676262E-2</v>
      </c>
      <c r="N2382">
        <v>-1.46095378619774E-2</v>
      </c>
      <c r="O2382">
        <v>-2.2398310091608399E-2</v>
      </c>
      <c r="P2382">
        <v>-1.0230708392266301E-2</v>
      </c>
      <c r="Q2382" s="15">
        <f t="shared" si="112"/>
        <v>1628.9300539999999</v>
      </c>
      <c r="R2382" s="15">
        <f t="shared" si="113"/>
        <v>1.08</v>
      </c>
      <c r="T2382" s="3">
        <v>41439</v>
      </c>
      <c r="U2382">
        <v>1626.7299800000001</v>
      </c>
      <c r="V2382" s="9">
        <v>41437</v>
      </c>
      <c r="W2382" s="8">
        <v>1.21</v>
      </c>
    </row>
    <row r="2383" spans="1:23" x14ac:dyDescent="0.4">
      <c r="A2383">
        <v>20130620</v>
      </c>
      <c r="B2383" s="3">
        <f t="shared" si="111"/>
        <v>41445</v>
      </c>
      <c r="C2383">
        <v>-5.4564955876546598E-2</v>
      </c>
      <c r="D2383">
        <v>-1.4690953989015499E-2</v>
      </c>
      <c r="E2383">
        <v>-1.20178875764989E-2</v>
      </c>
      <c r="F2383">
        <v>-7.1973609781817802E-3</v>
      </c>
      <c r="G2383">
        <v>-1.32130227940471E-2</v>
      </c>
      <c r="H2383">
        <v>-1.1794303559852601E-2</v>
      </c>
      <c r="I2383">
        <v>-1.30757076282031E-2</v>
      </c>
      <c r="J2383">
        <v>-8.9487740626567995E-3</v>
      </c>
      <c r="K2383">
        <v>-8.6593171179415396E-2</v>
      </c>
      <c r="L2383">
        <v>-1.24593956371569E-2</v>
      </c>
      <c r="M2383">
        <v>-1.3158088775471199E-2</v>
      </c>
      <c r="N2383">
        <v>-1.0299015247935001E-2</v>
      </c>
      <c r="O2383">
        <v>-1.3434676288090801E-2</v>
      </c>
      <c r="P2383">
        <v>-1.20190254736212E-2</v>
      </c>
      <c r="Q2383" s="15">
        <f t="shared" si="112"/>
        <v>1588.1899410000001</v>
      </c>
      <c r="R2383" s="15">
        <f t="shared" si="113"/>
        <v>1.38</v>
      </c>
      <c r="T2383" s="3">
        <v>41442</v>
      </c>
      <c r="U2383">
        <v>1639.040039</v>
      </c>
      <c r="V2383" s="9">
        <v>41438</v>
      </c>
      <c r="W2383" s="8">
        <v>0.86</v>
      </c>
    </row>
    <row r="2384" spans="1:23" x14ac:dyDescent="0.4">
      <c r="A2384">
        <v>20130621</v>
      </c>
      <c r="B2384" s="3">
        <f t="shared" si="111"/>
        <v>41446</v>
      </c>
      <c r="C2384">
        <v>-6.7704989404035404E-3</v>
      </c>
      <c r="D2384">
        <v>-1.34098919414868E-2</v>
      </c>
      <c r="E2384">
        <v>-2.64137994685067E-2</v>
      </c>
      <c r="F2384">
        <v>-2.7513295436699298E-2</v>
      </c>
      <c r="G2384">
        <v>-1.74544486189772E-2</v>
      </c>
      <c r="H2384">
        <v>-2.63319096655035E-2</v>
      </c>
      <c r="I2384">
        <v>-2.2273508026991198E-2</v>
      </c>
      <c r="J2384">
        <v>-7.9392649501656906E-2</v>
      </c>
      <c r="K2384">
        <v>-2.64556369126582E-2</v>
      </c>
      <c r="L2384">
        <v>-2.7266235349046101E-2</v>
      </c>
      <c r="M2384">
        <v>-3.08749495362249E-2</v>
      </c>
      <c r="N2384">
        <v>-3.40097419043544E-2</v>
      </c>
      <c r="O2384">
        <v>-2.7873664464594002E-2</v>
      </c>
      <c r="P2384">
        <v>-2.0044769327102599E-2</v>
      </c>
      <c r="Q2384" s="15">
        <f t="shared" si="112"/>
        <v>1592.4300539999999</v>
      </c>
      <c r="R2384" s="15">
        <f t="shared" si="113"/>
        <v>1.1200000000000001</v>
      </c>
      <c r="T2384" s="3">
        <v>41443</v>
      </c>
      <c r="U2384">
        <v>1651.8100589999999</v>
      </c>
      <c r="V2384" s="9">
        <v>41439</v>
      </c>
      <c r="W2384" s="8">
        <v>1.1100000000000001</v>
      </c>
    </row>
    <row r="2385" spans="1:23" x14ac:dyDescent="0.4">
      <c r="A2385">
        <v>20130624</v>
      </c>
      <c r="B2385" s="3">
        <f t="shared" si="111"/>
        <v>41449</v>
      </c>
      <c r="C2385">
        <v>-6.1471181263178E-2</v>
      </c>
      <c r="D2385">
        <v>-1.5400004036487201E-2</v>
      </c>
      <c r="E2385">
        <v>-2.0516247503264699E-2</v>
      </c>
      <c r="F2385">
        <v>-2.4774261551287102E-2</v>
      </c>
      <c r="G2385">
        <v>-0.108827659777989</v>
      </c>
      <c r="H2385">
        <v>-2.3046857702713801E-2</v>
      </c>
      <c r="I2385">
        <v>-3.77428978343297E-2</v>
      </c>
      <c r="J2385">
        <v>-3.4768168873066899E-2</v>
      </c>
      <c r="K2385">
        <v>-2.11344658306892E-2</v>
      </c>
      <c r="L2385">
        <v>-2.5258142403436101E-2</v>
      </c>
      <c r="N2385">
        <v>-1.9018881873470402E-2</v>
      </c>
      <c r="O2385">
        <v>-2.41836531134677E-2</v>
      </c>
      <c r="P2385">
        <v>-9.8309350226450393E-3</v>
      </c>
      <c r="Q2385" s="15">
        <f t="shared" si="112"/>
        <v>1573.089966</v>
      </c>
      <c r="R2385" s="15">
        <f t="shared" si="113"/>
        <v>0.89</v>
      </c>
      <c r="T2385" s="3">
        <v>41444</v>
      </c>
      <c r="U2385">
        <v>1628.9300539999999</v>
      </c>
      <c r="V2385" s="9">
        <v>41442</v>
      </c>
      <c r="W2385" s="8">
        <v>0.9</v>
      </c>
    </row>
    <row r="2386" spans="1:23" x14ac:dyDescent="0.4">
      <c r="A2386">
        <v>20130625</v>
      </c>
      <c r="B2386" s="3">
        <f t="shared" si="111"/>
        <v>41450</v>
      </c>
      <c r="C2386">
        <v>6.3625113677701697E-3</v>
      </c>
      <c r="D2386">
        <v>-2.1501137720303001E-2</v>
      </c>
      <c r="E2386">
        <v>-2.5461823252594301E-2</v>
      </c>
      <c r="F2386">
        <v>-2.9973297784988601E-2</v>
      </c>
      <c r="G2386">
        <v>-1.7245389821306099E-2</v>
      </c>
      <c r="H2386">
        <v>-2.56437865751141E-2</v>
      </c>
      <c r="I2386">
        <v>-2.18263625854676E-2</v>
      </c>
      <c r="J2386">
        <v>-1.72320880188838E-2</v>
      </c>
      <c r="K2386">
        <v>-1.7161761505379899E-2</v>
      </c>
      <c r="L2386">
        <v>-0.111511432660355</v>
      </c>
      <c r="M2386">
        <v>-2.3292835812464299E-2</v>
      </c>
      <c r="N2386">
        <v>-2.5809368740369501E-2</v>
      </c>
      <c r="O2386">
        <v>-2.9039545264139901E-2</v>
      </c>
      <c r="P2386">
        <v>-2.5655643633979999E-2</v>
      </c>
      <c r="Q2386" s="15">
        <f t="shared" si="112"/>
        <v>1588.030029</v>
      </c>
      <c r="R2386" s="15">
        <f t="shared" si="113"/>
        <v>0.89</v>
      </c>
      <c r="T2386" s="3">
        <v>41445</v>
      </c>
      <c r="U2386">
        <v>1588.1899410000001</v>
      </c>
      <c r="V2386" s="9">
        <v>41443</v>
      </c>
      <c r="W2386" s="8">
        <v>0.86</v>
      </c>
    </row>
    <row r="2387" spans="1:23" x14ac:dyDescent="0.4">
      <c r="A2387">
        <v>20130626</v>
      </c>
      <c r="B2387" s="3">
        <f t="shared" si="111"/>
        <v>41451</v>
      </c>
      <c r="C2387">
        <v>-1.8539639686346102E-2</v>
      </c>
      <c r="D2387">
        <v>-2.2316000530449399E-2</v>
      </c>
      <c r="E2387">
        <v>-2.1266454258791801E-2</v>
      </c>
      <c r="F2387">
        <v>-2.7230652565193102E-2</v>
      </c>
      <c r="G2387">
        <v>-1.79027026568221E-2</v>
      </c>
      <c r="H2387">
        <v>-2.1587649442805199E-2</v>
      </c>
      <c r="I2387">
        <v>-2.12364926396083E-2</v>
      </c>
      <c r="J2387">
        <v>-1.9561436148376101E-2</v>
      </c>
      <c r="K2387">
        <v>-3.3746198973679899E-2</v>
      </c>
      <c r="L2387">
        <v>-2.30271004138232E-2</v>
      </c>
      <c r="M2387">
        <v>-2.19555961368148E-2</v>
      </c>
      <c r="N2387">
        <v>-3.0325984765818399E-2</v>
      </c>
      <c r="O2387">
        <v>-2.2017979852483899E-2</v>
      </c>
      <c r="P2387">
        <v>-1.8753995252161801E-2</v>
      </c>
      <c r="Q2387" s="15">
        <f t="shared" si="112"/>
        <v>1603.26001</v>
      </c>
      <c r="R2387" s="15">
        <f t="shared" si="113"/>
        <v>0.86</v>
      </c>
      <c r="T2387" s="3">
        <v>41446</v>
      </c>
      <c r="U2387">
        <v>1592.4300539999999</v>
      </c>
      <c r="V2387" s="9">
        <v>41444</v>
      </c>
      <c r="W2387" s="8">
        <v>1.08</v>
      </c>
    </row>
    <row r="2388" spans="1:23" x14ac:dyDescent="0.4">
      <c r="A2388">
        <v>20130627</v>
      </c>
      <c r="B2388" s="3">
        <f t="shared" si="111"/>
        <v>41452</v>
      </c>
      <c r="C2388">
        <v>-9.1741878413028107E-3</v>
      </c>
      <c r="D2388">
        <v>-2.9654299496499E-2</v>
      </c>
      <c r="E2388">
        <v>-2.3060503523715602E-2</v>
      </c>
      <c r="F2388">
        <v>-2.05404637518645E-2</v>
      </c>
      <c r="G2388">
        <v>-1.98438429293223E-2</v>
      </c>
      <c r="H2388">
        <v>-2.1762103997301701E-2</v>
      </c>
      <c r="I2388">
        <v>-2.0584660977889701E-2</v>
      </c>
      <c r="K2388">
        <v>-2.7520782105755901E-2</v>
      </c>
      <c r="L2388">
        <v>-2.02764642588865E-2</v>
      </c>
      <c r="M2388">
        <v>-2.6246622796180199E-2</v>
      </c>
      <c r="N2388">
        <v>-2.1537093585048999E-2</v>
      </c>
      <c r="O2388">
        <v>-2.7484879956545E-2</v>
      </c>
      <c r="P2388">
        <v>-6.2306153588392699E-2</v>
      </c>
      <c r="Q2388" s="15">
        <f t="shared" si="112"/>
        <v>1613.1999510000001</v>
      </c>
      <c r="R2388" s="15">
        <f t="shared" si="113"/>
        <v>0.94</v>
      </c>
      <c r="T2388" s="3">
        <v>41449</v>
      </c>
      <c r="U2388">
        <v>1573.089966</v>
      </c>
      <c r="V2388" s="9">
        <v>41445</v>
      </c>
      <c r="W2388" s="8">
        <v>1.38</v>
      </c>
    </row>
    <row r="2389" spans="1:23" x14ac:dyDescent="0.4">
      <c r="A2389">
        <v>20130628</v>
      </c>
      <c r="B2389" s="3">
        <f t="shared" si="111"/>
        <v>41453</v>
      </c>
      <c r="C2389">
        <v>-2.3477770793494199E-2</v>
      </c>
      <c r="D2389">
        <v>-1.5682515102334E-2</v>
      </c>
      <c r="E2389">
        <v>-3.1212218847247099E-2</v>
      </c>
      <c r="F2389">
        <v>-2.1409981169266401E-2</v>
      </c>
      <c r="G2389">
        <v>-1.7387159824846701E-2</v>
      </c>
      <c r="H2389">
        <v>-2.6994132053546799E-2</v>
      </c>
      <c r="I2389">
        <v>-2.1962383514782101E-2</v>
      </c>
      <c r="J2389">
        <v>-3.53459072999509E-2</v>
      </c>
      <c r="L2389">
        <v>-2.6449550504728001E-2</v>
      </c>
      <c r="M2389">
        <v>-2.5149185569676401E-2</v>
      </c>
      <c r="N2389">
        <v>-2.1352441297240801E-2</v>
      </c>
      <c r="O2389">
        <v>-1.85382328300841E-2</v>
      </c>
      <c r="P2389">
        <v>-2.2161757391843499E-2</v>
      </c>
      <c r="Q2389" s="15">
        <f t="shared" si="112"/>
        <v>1606.280029</v>
      </c>
      <c r="R2389" s="15">
        <f t="shared" si="113"/>
        <v>0.85</v>
      </c>
      <c r="T2389" s="3">
        <v>41450</v>
      </c>
      <c r="U2389">
        <v>1588.030029</v>
      </c>
      <c r="V2389" s="9">
        <v>41446</v>
      </c>
      <c r="W2389" s="8">
        <v>1.1200000000000001</v>
      </c>
    </row>
    <row r="2390" spans="1:23" x14ac:dyDescent="0.4">
      <c r="A2390">
        <v>20130701</v>
      </c>
      <c r="B2390" s="3">
        <f t="shared" si="111"/>
        <v>41456</v>
      </c>
      <c r="C2390">
        <v>-5.5415472921188204E-3</v>
      </c>
      <c r="D2390">
        <v>-2.78061152810344E-2</v>
      </c>
      <c r="E2390">
        <v>-2.1069510621087199E-2</v>
      </c>
      <c r="F2390">
        <v>-2.1469105495521799E-2</v>
      </c>
      <c r="G2390">
        <v>-1.9795177324700999E-2</v>
      </c>
      <c r="H2390">
        <v>-2.9548167855767499E-2</v>
      </c>
      <c r="J2390">
        <v>-2.1092481879845498E-2</v>
      </c>
      <c r="K2390">
        <v>-2.1059860597685599E-2</v>
      </c>
      <c r="L2390">
        <v>-1.78883355710713E-2</v>
      </c>
      <c r="M2390">
        <v>-3.5665261075915E-2</v>
      </c>
      <c r="N2390">
        <v>-3.0027613103778099E-2</v>
      </c>
      <c r="O2390">
        <v>-2.03028323748825E-2</v>
      </c>
      <c r="P2390">
        <v>-2.4717630616571298E-2</v>
      </c>
      <c r="Q2390" s="15">
        <f t="shared" si="112"/>
        <v>1614.959961</v>
      </c>
      <c r="R2390" s="15">
        <f t="shared" si="113"/>
        <v>0.84</v>
      </c>
      <c r="T2390" s="3">
        <v>41451</v>
      </c>
      <c r="U2390">
        <v>1603.26001</v>
      </c>
      <c r="V2390" s="9">
        <v>41449</v>
      </c>
      <c r="W2390" s="8">
        <v>0.89</v>
      </c>
    </row>
    <row r="2391" spans="1:23" x14ac:dyDescent="0.4">
      <c r="A2391">
        <v>20130702</v>
      </c>
      <c r="B2391" s="3">
        <f t="shared" si="111"/>
        <v>41457</v>
      </c>
      <c r="C2391">
        <v>-2.4694292923282402E-2</v>
      </c>
      <c r="D2391">
        <v>-2.1393626076864201E-2</v>
      </c>
      <c r="E2391">
        <v>-3.0408084766877799E-2</v>
      </c>
      <c r="F2391">
        <v>-2.1956718980667301E-2</v>
      </c>
      <c r="G2391">
        <v>-2.5144623861653E-2</v>
      </c>
      <c r="H2391">
        <v>-2.6721527498072498E-2</v>
      </c>
      <c r="I2391">
        <v>-2.04583788136097E-2</v>
      </c>
      <c r="J2391">
        <v>-3.1733288533284401E-2</v>
      </c>
      <c r="L2391">
        <v>-2.8879347701105701E-2</v>
      </c>
      <c r="M2391">
        <v>-1.478310030067E-2</v>
      </c>
      <c r="N2391">
        <v>-1.8484510204291101E-2</v>
      </c>
      <c r="P2391">
        <v>-2.1025632267313001E-2</v>
      </c>
      <c r="Q2391" s="15">
        <f t="shared" si="112"/>
        <v>1614.079956</v>
      </c>
      <c r="R2391" s="15">
        <f t="shared" si="113"/>
        <v>0.96</v>
      </c>
      <c r="T2391" s="3">
        <v>41452</v>
      </c>
      <c r="U2391">
        <v>1613.1999510000001</v>
      </c>
      <c r="V2391" s="9">
        <v>41450</v>
      </c>
      <c r="W2391" s="8">
        <v>0.89</v>
      </c>
    </row>
    <row r="2392" spans="1:23" x14ac:dyDescent="0.4">
      <c r="A2392">
        <v>20130703</v>
      </c>
      <c r="B2392" s="3">
        <f t="shared" si="111"/>
        <v>41458</v>
      </c>
      <c r="C2392">
        <v>-2.70969188831524E-2</v>
      </c>
      <c r="D2392">
        <v>-2.18462675971209E-2</v>
      </c>
      <c r="F2392">
        <v>-1.8635139999023199E-2</v>
      </c>
      <c r="G2392">
        <v>-2.4100851394832201E-2</v>
      </c>
      <c r="H2392">
        <v>-3.7414485703956599E-2</v>
      </c>
      <c r="I2392">
        <v>-2.4847758815036699E-2</v>
      </c>
      <c r="J2392">
        <v>-1.93608927824447E-2</v>
      </c>
      <c r="Q2392" s="15">
        <f t="shared" si="112"/>
        <v>1615.410034</v>
      </c>
      <c r="R2392" s="15">
        <f t="shared" si="113"/>
        <v>1.02</v>
      </c>
      <c r="T2392" s="3">
        <v>41453</v>
      </c>
      <c r="U2392">
        <v>1606.280029</v>
      </c>
      <c r="V2392" s="9">
        <v>41451</v>
      </c>
      <c r="W2392" s="8">
        <v>0.86</v>
      </c>
    </row>
    <row r="2393" spans="1:23" x14ac:dyDescent="0.4">
      <c r="A2393">
        <v>20130705</v>
      </c>
      <c r="B2393" s="3">
        <f t="shared" si="111"/>
        <v>41460</v>
      </c>
      <c r="C2393">
        <v>-5.3750924515764296E-3</v>
      </c>
      <c r="D2393">
        <v>-1.82499412149594E-2</v>
      </c>
      <c r="E2393">
        <v>-2.8842599030515999E-2</v>
      </c>
      <c r="F2393">
        <v>-1.4919193271297501E-2</v>
      </c>
      <c r="G2393">
        <v>-1.8975535736267701E-2</v>
      </c>
      <c r="I2393">
        <v>-2.15923232402115E-2</v>
      </c>
      <c r="J2393">
        <v>-2.45056821659984E-2</v>
      </c>
      <c r="L2393">
        <v>-2.54452373037528E-2</v>
      </c>
      <c r="M2393">
        <v>-2.2367656447648598E-2</v>
      </c>
      <c r="O2393">
        <v>-1.8477407260905E-2</v>
      </c>
      <c r="P2393">
        <v>-2.8699406361718E-2</v>
      </c>
      <c r="Q2393" s="15">
        <f t="shared" si="112"/>
        <v>1631.8900149999999</v>
      </c>
      <c r="R2393" s="15">
        <f t="shared" si="113"/>
        <v>0.86</v>
      </c>
      <c r="T2393" s="3">
        <v>41456</v>
      </c>
      <c r="U2393">
        <v>1614.959961</v>
      </c>
      <c r="V2393" s="9">
        <v>41452</v>
      </c>
      <c r="W2393" s="8">
        <v>0.94</v>
      </c>
    </row>
    <row r="2394" spans="1:23" x14ac:dyDescent="0.4">
      <c r="A2394">
        <v>20130708</v>
      </c>
      <c r="B2394" s="3">
        <f t="shared" si="111"/>
        <v>41463</v>
      </c>
      <c r="C2394">
        <v>-3.1009731122666501E-2</v>
      </c>
      <c r="D2394">
        <v>-1.9525433821393001E-2</v>
      </c>
      <c r="E2394">
        <v>-2.05855516366499E-2</v>
      </c>
      <c r="F2394">
        <v>-2.1886246766373501E-2</v>
      </c>
      <c r="G2394">
        <v>-2.41372042510219E-2</v>
      </c>
      <c r="H2394">
        <v>-1.9126364867863999E-2</v>
      </c>
      <c r="I2394">
        <v>-1.8105645428568101E-2</v>
      </c>
      <c r="K2394">
        <v>-1.92822679794953E-2</v>
      </c>
      <c r="L2394">
        <v>-2.6742472730768501E-2</v>
      </c>
      <c r="M2394">
        <v>-1.87108772213661E-2</v>
      </c>
      <c r="N2394">
        <v>-2.0689211907709799E-2</v>
      </c>
      <c r="O2394">
        <v>-1.60687588750347E-2</v>
      </c>
      <c r="P2394">
        <v>-2.67408775658655E-2</v>
      </c>
      <c r="Q2394" s="15">
        <f t="shared" si="112"/>
        <v>1640.459961</v>
      </c>
      <c r="R2394" s="15">
        <f t="shared" si="113"/>
        <v>1.05</v>
      </c>
      <c r="T2394" s="3">
        <v>41457</v>
      </c>
      <c r="U2394">
        <v>1614.079956</v>
      </c>
      <c r="V2394" s="9">
        <v>41453</v>
      </c>
      <c r="W2394" s="8">
        <v>0.85</v>
      </c>
    </row>
    <row r="2395" spans="1:23" x14ac:dyDescent="0.4">
      <c r="A2395">
        <v>20130709</v>
      </c>
      <c r="B2395" s="3">
        <f t="shared" si="111"/>
        <v>41464</v>
      </c>
      <c r="C2395">
        <v>-6.02445760893347E-3</v>
      </c>
      <c r="D2395">
        <v>-1.18941326320821E-2</v>
      </c>
      <c r="E2395">
        <v>-1.1153697756938001E-2</v>
      </c>
      <c r="F2395">
        <v>-3.2644581030160699E-2</v>
      </c>
      <c r="G2395">
        <v>-2.4663020947708399E-2</v>
      </c>
      <c r="H2395">
        <v>-1.7982654085970901E-2</v>
      </c>
      <c r="I2395">
        <v>-2.6174061102642199E-2</v>
      </c>
      <c r="J2395">
        <v>-2.37039105467612E-2</v>
      </c>
      <c r="K2395">
        <v>-1.7094547630423E-2</v>
      </c>
      <c r="L2395">
        <v>-2.1035760646023201E-2</v>
      </c>
      <c r="M2395">
        <v>-2.4268941658138601E-2</v>
      </c>
      <c r="O2395">
        <v>-2.08240008222687E-2</v>
      </c>
      <c r="P2395">
        <v>-2.0266444630570101E-2</v>
      </c>
      <c r="Q2395" s="15">
        <f t="shared" si="112"/>
        <v>1652.3199460000001</v>
      </c>
      <c r="R2395" s="15">
        <f t="shared" si="113"/>
        <v>1.05</v>
      </c>
      <c r="T2395" s="3">
        <v>41458</v>
      </c>
      <c r="U2395">
        <v>1615.410034</v>
      </c>
      <c r="V2395" s="9">
        <v>41456</v>
      </c>
      <c r="W2395" s="8">
        <v>0.84</v>
      </c>
    </row>
    <row r="2396" spans="1:23" x14ac:dyDescent="0.4">
      <c r="A2396">
        <v>20130710</v>
      </c>
      <c r="B2396" s="3">
        <f t="shared" si="111"/>
        <v>41465</v>
      </c>
      <c r="C2396">
        <v>-2.0765610908322799E-2</v>
      </c>
      <c r="D2396">
        <v>-2.1654963136476701E-2</v>
      </c>
      <c r="E2396">
        <v>-2.10167349330206E-2</v>
      </c>
      <c r="F2396">
        <v>-2.1170094401879998E-2</v>
      </c>
      <c r="G2396">
        <v>-2.1951874193595899E-2</v>
      </c>
      <c r="H2396">
        <v>-1.3141624441891001E-2</v>
      </c>
      <c r="J2396">
        <v>-1.9763174242070899E-2</v>
      </c>
      <c r="K2396">
        <v>-2.3537042473686098E-2</v>
      </c>
      <c r="L2396">
        <v>-1.54949618737863E-2</v>
      </c>
      <c r="N2396">
        <v>-2.9437463005717899E-2</v>
      </c>
      <c r="O2396">
        <v>-3.7944032686150202E-2</v>
      </c>
      <c r="P2396">
        <v>-2.8005447372077299E-2</v>
      </c>
      <c r="Q2396" s="15">
        <f t="shared" si="112"/>
        <v>1652.619995</v>
      </c>
      <c r="R2396" s="15">
        <f t="shared" si="113"/>
        <v>1.04</v>
      </c>
      <c r="T2396" s="3">
        <v>41460</v>
      </c>
      <c r="U2396">
        <v>1631.8900149999999</v>
      </c>
      <c r="V2396" s="9">
        <v>41457</v>
      </c>
      <c r="W2396" s="8">
        <v>0.96</v>
      </c>
    </row>
    <row r="2397" spans="1:23" x14ac:dyDescent="0.4">
      <c r="A2397">
        <v>20130711</v>
      </c>
      <c r="B2397" s="3">
        <f t="shared" si="111"/>
        <v>41466</v>
      </c>
      <c r="C2397">
        <v>0.10054150938664</v>
      </c>
      <c r="D2397">
        <v>-2.3703398479335301E-2</v>
      </c>
      <c r="E2397">
        <v>-2.4435205735738999E-2</v>
      </c>
      <c r="F2397">
        <v>-2.7611168666569302E-2</v>
      </c>
      <c r="G2397">
        <v>-2.8944530942531101E-2</v>
      </c>
      <c r="H2397">
        <v>-2.4158379327773798E-2</v>
      </c>
      <c r="I2397">
        <v>-1.6070343430369699E-2</v>
      </c>
      <c r="J2397">
        <v>-2.0679776294070699E-2</v>
      </c>
      <c r="K2397">
        <v>-1.49882119987316E-2</v>
      </c>
      <c r="L2397">
        <v>-2.06832504090282E-2</v>
      </c>
      <c r="M2397">
        <v>-1.6186576196919301E-2</v>
      </c>
      <c r="N2397">
        <v>-1.7160332045578899E-2</v>
      </c>
      <c r="O2397">
        <v>-2.32388073669321E-2</v>
      </c>
      <c r="P2397">
        <v>-2.05566371878705E-2</v>
      </c>
      <c r="Q2397" s="15">
        <f t="shared" si="112"/>
        <v>1675.0200199999999</v>
      </c>
      <c r="R2397" s="15">
        <f t="shared" si="113"/>
        <v>0.86</v>
      </c>
      <c r="T2397" s="3">
        <v>41463</v>
      </c>
      <c r="U2397">
        <v>1640.459961</v>
      </c>
      <c r="V2397" s="9">
        <v>41458</v>
      </c>
      <c r="W2397" s="8">
        <v>1.02</v>
      </c>
    </row>
    <row r="2398" spans="1:23" x14ac:dyDescent="0.4">
      <c r="A2398">
        <v>20130712</v>
      </c>
      <c r="B2398" s="3">
        <f t="shared" si="111"/>
        <v>41467</v>
      </c>
      <c r="C2398">
        <v>-1.9677928753516299E-2</v>
      </c>
      <c r="D2398">
        <v>-1.7017068474408099E-2</v>
      </c>
      <c r="E2398">
        <v>-2.4394850150826701E-2</v>
      </c>
      <c r="F2398">
        <v>-1.9118261864963099E-2</v>
      </c>
      <c r="G2398">
        <v>-1.9725515992054202E-2</v>
      </c>
      <c r="H2398">
        <v>-1.70749409540835E-2</v>
      </c>
      <c r="I2398">
        <v>-2.1307769780949799E-2</v>
      </c>
      <c r="J2398">
        <v>-2.0550260129414501E-2</v>
      </c>
      <c r="K2398">
        <v>-1.4425357143815799E-2</v>
      </c>
      <c r="L2398">
        <v>-2.2961862980516098E-2</v>
      </c>
      <c r="M2398">
        <v>-2.14935783345638E-2</v>
      </c>
      <c r="N2398">
        <v>-2.7477570570401701E-2</v>
      </c>
      <c r="O2398">
        <v>-2.4517389589348799E-2</v>
      </c>
      <c r="P2398">
        <v>-2.3110721253399899E-2</v>
      </c>
      <c r="Q2398" s="15">
        <f t="shared" si="112"/>
        <v>1680.1899410000001</v>
      </c>
      <c r="R2398" s="15">
        <f t="shared" si="113"/>
        <v>1</v>
      </c>
      <c r="T2398" s="3">
        <v>41464</v>
      </c>
      <c r="U2398">
        <v>1652.3199460000001</v>
      </c>
      <c r="V2398" s="9">
        <v>41460</v>
      </c>
      <c r="W2398" s="8">
        <v>0.86</v>
      </c>
    </row>
    <row r="2399" spans="1:23" x14ac:dyDescent="0.4">
      <c r="A2399">
        <v>20130715</v>
      </c>
      <c r="B2399" s="3">
        <f t="shared" si="111"/>
        <v>41470</v>
      </c>
      <c r="C2399">
        <v>-1.8155245056529101E-2</v>
      </c>
      <c r="D2399">
        <v>-1.98145777160726E-2</v>
      </c>
      <c r="E2399">
        <v>-2.2829645022023701E-2</v>
      </c>
      <c r="F2399">
        <v>-2.4850579458927401E-2</v>
      </c>
      <c r="G2399">
        <v>-2.7321148725332398E-2</v>
      </c>
      <c r="H2399">
        <v>-2.0264013035540498E-2</v>
      </c>
      <c r="I2399">
        <v>-2.3230672681970901E-2</v>
      </c>
      <c r="L2399">
        <v>-2.1937203172964801E-2</v>
      </c>
      <c r="M2399">
        <v>-5.2826175612939598E-2</v>
      </c>
      <c r="N2399">
        <v>-1.8297035670445602E-2</v>
      </c>
      <c r="O2399">
        <v>-1.9387561066110299E-2</v>
      </c>
      <c r="P2399">
        <v>-1.3349151125356701E-2</v>
      </c>
      <c r="Q2399" s="15">
        <f t="shared" si="112"/>
        <v>1682.5</v>
      </c>
      <c r="R2399" s="15">
        <f t="shared" si="113"/>
        <v>0.75</v>
      </c>
      <c r="T2399" s="3">
        <v>41465</v>
      </c>
      <c r="U2399">
        <v>1652.619995</v>
      </c>
      <c r="V2399" s="9">
        <v>41463</v>
      </c>
      <c r="W2399" s="8">
        <v>1.05</v>
      </c>
    </row>
    <row r="2400" spans="1:23" x14ac:dyDescent="0.4">
      <c r="A2400">
        <v>20130716</v>
      </c>
      <c r="B2400" s="3">
        <f t="shared" si="111"/>
        <v>41471</v>
      </c>
      <c r="C2400">
        <v>-2.06388325757717E-2</v>
      </c>
      <c r="D2400">
        <v>-2.26305430645918E-2</v>
      </c>
      <c r="E2400">
        <v>-5.9645673657872697E-2</v>
      </c>
      <c r="F2400">
        <v>-1.8617752238683598E-2</v>
      </c>
      <c r="G2400">
        <v>-2.3132329071195099E-2</v>
      </c>
      <c r="H2400">
        <v>-1.8755146857441101E-2</v>
      </c>
      <c r="I2400">
        <v>-2.4649988431075499E-2</v>
      </c>
      <c r="J2400">
        <v>-2.14907513150689E-2</v>
      </c>
      <c r="K2400">
        <v>-1.5646965206378399E-2</v>
      </c>
      <c r="N2400">
        <v>-2.1885409689710499E-2</v>
      </c>
      <c r="O2400">
        <v>-2.3074508366707401E-2</v>
      </c>
      <c r="P2400">
        <v>-1.9918712512401002E-2</v>
      </c>
      <c r="Q2400" s="15">
        <f t="shared" si="112"/>
        <v>1676.26001</v>
      </c>
      <c r="R2400" s="15">
        <f t="shared" si="113"/>
        <v>0.91</v>
      </c>
      <c r="T2400" s="3">
        <v>41466</v>
      </c>
      <c r="U2400">
        <v>1675.0200199999999</v>
      </c>
      <c r="V2400" s="9">
        <v>41464</v>
      </c>
      <c r="W2400" s="8">
        <v>1.05</v>
      </c>
    </row>
    <row r="2401" spans="1:23" x14ac:dyDescent="0.4">
      <c r="A2401">
        <v>20130717</v>
      </c>
      <c r="B2401" s="3">
        <f t="shared" si="111"/>
        <v>41472</v>
      </c>
      <c r="C2401">
        <v>2.5529274307515399E-3</v>
      </c>
      <c r="D2401">
        <v>-1.29400168669811E-2</v>
      </c>
      <c r="E2401">
        <v>-2.02760740950313E-2</v>
      </c>
      <c r="F2401">
        <v>-1.7897148393878799E-2</v>
      </c>
      <c r="G2401">
        <v>-1.649192704698E-2</v>
      </c>
      <c r="H2401">
        <v>-2.0127185196981499E-2</v>
      </c>
      <c r="I2401">
        <v>-1.4704122044071099E-2</v>
      </c>
      <c r="J2401">
        <v>-1.7827726965345399E-2</v>
      </c>
      <c r="K2401">
        <v>-1.8858460455430399E-2</v>
      </c>
      <c r="L2401">
        <v>-1.9700100925897902E-2</v>
      </c>
      <c r="M2401">
        <v>-2.0485254423162E-2</v>
      </c>
      <c r="N2401">
        <v>-1.8278551457045201E-2</v>
      </c>
      <c r="O2401">
        <v>-1.71943695070393E-2</v>
      </c>
      <c r="P2401">
        <v>-2.2232735033947199E-2</v>
      </c>
      <c r="Q2401" s="15">
        <f t="shared" si="112"/>
        <v>1680.910034</v>
      </c>
      <c r="R2401" s="15">
        <f t="shared" si="113"/>
        <v>0.84</v>
      </c>
      <c r="T2401" s="3">
        <v>41467</v>
      </c>
      <c r="U2401">
        <v>1680.1899410000001</v>
      </c>
      <c r="V2401" s="9">
        <v>41465</v>
      </c>
      <c r="W2401" s="8">
        <v>1.04</v>
      </c>
    </row>
    <row r="2402" spans="1:23" x14ac:dyDescent="0.4">
      <c r="A2402">
        <v>20130718</v>
      </c>
      <c r="B2402" s="3">
        <f t="shared" si="111"/>
        <v>41473</v>
      </c>
      <c r="C2402">
        <v>-2.1337168979586301E-2</v>
      </c>
      <c r="D2402">
        <v>-2.4521254563303198E-2</v>
      </c>
      <c r="E2402">
        <v>-2.2759135242150799E-2</v>
      </c>
      <c r="F2402">
        <v>-1.6718628732428201E-2</v>
      </c>
      <c r="G2402">
        <v>-1.6043530621549701E-2</v>
      </c>
      <c r="H2402">
        <v>-2.2617852425391102E-2</v>
      </c>
      <c r="I2402">
        <v>-1.4471945462428E-2</v>
      </c>
      <c r="J2402">
        <v>-1.5105318024239801E-2</v>
      </c>
      <c r="K2402">
        <v>-2.2203485198689799E-2</v>
      </c>
      <c r="L2402">
        <v>-1.9275431030747199E-2</v>
      </c>
      <c r="M2402">
        <v>-1.8575714868708099E-2</v>
      </c>
      <c r="N2402">
        <v>-2.1106559223289099E-2</v>
      </c>
      <c r="P2402">
        <v>-2.1034209816351901E-2</v>
      </c>
      <c r="Q2402" s="15">
        <f t="shared" si="112"/>
        <v>1689.369995</v>
      </c>
      <c r="R2402" s="15">
        <f t="shared" si="113"/>
        <v>0.66</v>
      </c>
      <c r="T2402" s="3">
        <v>41470</v>
      </c>
      <c r="U2402">
        <v>1682.5</v>
      </c>
      <c r="V2402" s="9">
        <v>41466</v>
      </c>
      <c r="W2402" s="8">
        <v>0.86</v>
      </c>
    </row>
    <row r="2403" spans="1:23" x14ac:dyDescent="0.4">
      <c r="A2403">
        <v>20130719</v>
      </c>
      <c r="B2403" s="3">
        <f t="shared" si="111"/>
        <v>41474</v>
      </c>
      <c r="C2403">
        <v>-1.98018239595176E-2</v>
      </c>
      <c r="D2403">
        <v>-2.5188037624110399E-2</v>
      </c>
      <c r="E2403">
        <v>-2.0129297498954299E-2</v>
      </c>
      <c r="F2403">
        <v>-0.13612657258223401</v>
      </c>
      <c r="G2403">
        <v>-2.1777202724084802E-2</v>
      </c>
      <c r="H2403">
        <v>-1.9172976976467401E-2</v>
      </c>
      <c r="I2403">
        <v>-2.0120417317895701E-2</v>
      </c>
      <c r="J2403">
        <v>-2.02107804666855E-2</v>
      </c>
      <c r="K2403">
        <v>-1.90815111277866E-2</v>
      </c>
      <c r="L2403">
        <v>-2.67200790555326E-2</v>
      </c>
      <c r="N2403">
        <v>-2.23474803614317E-2</v>
      </c>
      <c r="O2403">
        <v>-2.0384921746122098E-2</v>
      </c>
      <c r="P2403">
        <v>-2.0592962265343101E-2</v>
      </c>
      <c r="Q2403" s="15">
        <f t="shared" si="112"/>
        <v>1692.089966</v>
      </c>
      <c r="R2403" s="15">
        <f t="shared" si="113"/>
        <v>0.74</v>
      </c>
      <c r="T2403" s="3">
        <v>41471</v>
      </c>
      <c r="U2403">
        <v>1676.26001</v>
      </c>
      <c r="V2403" s="9">
        <v>41467</v>
      </c>
      <c r="W2403" s="8">
        <v>1</v>
      </c>
    </row>
    <row r="2404" spans="1:23" x14ac:dyDescent="0.4">
      <c r="A2404">
        <v>20130722</v>
      </c>
      <c r="B2404" s="3">
        <f t="shared" si="111"/>
        <v>41477</v>
      </c>
      <c r="C2404">
        <v>-1.9861439487207901E-2</v>
      </c>
      <c r="D2404">
        <v>-1.62713436380117E-2</v>
      </c>
      <c r="E2404">
        <v>-2.0748789210895499E-2</v>
      </c>
      <c r="G2404">
        <v>-2.3137257445587599E-2</v>
      </c>
      <c r="I2404">
        <v>-2.0144609428741699E-2</v>
      </c>
      <c r="J2404">
        <v>-2.0547412475002899E-2</v>
      </c>
      <c r="K2404">
        <v>-1.50925789547588E-2</v>
      </c>
      <c r="L2404">
        <v>-2.06369967087974E-2</v>
      </c>
      <c r="N2404">
        <v>-2.131498008632E-2</v>
      </c>
      <c r="P2404">
        <v>-1.92318021697531E-2</v>
      </c>
      <c r="Q2404" s="15">
        <f t="shared" si="112"/>
        <v>1695.530029</v>
      </c>
      <c r="R2404" s="15">
        <f t="shared" si="113"/>
        <v>0.83</v>
      </c>
      <c r="T2404" s="3">
        <v>41472</v>
      </c>
      <c r="U2404">
        <v>1680.910034</v>
      </c>
      <c r="V2404" s="9">
        <v>41470</v>
      </c>
      <c r="W2404" s="8">
        <v>0.75</v>
      </c>
    </row>
    <row r="2405" spans="1:23" x14ac:dyDescent="0.4">
      <c r="A2405">
        <v>20130723</v>
      </c>
      <c r="B2405" s="3">
        <f t="shared" si="111"/>
        <v>41478</v>
      </c>
      <c r="C2405">
        <v>-2.3085586937851399E-2</v>
      </c>
      <c r="D2405">
        <v>-2.18502065311184E-2</v>
      </c>
      <c r="E2405">
        <v>-1.78229787310384E-2</v>
      </c>
      <c r="F2405">
        <v>-7.11029724930621E-3</v>
      </c>
      <c r="G2405">
        <v>-1.9034942274544799E-2</v>
      </c>
      <c r="H2405">
        <v>-2.3885266287069998E-2</v>
      </c>
      <c r="I2405">
        <v>-2.1703986284219001E-2</v>
      </c>
      <c r="K2405">
        <v>-1.9472355372817302E-2</v>
      </c>
      <c r="L2405">
        <v>-1.8248772998375001E-2</v>
      </c>
      <c r="M2405">
        <v>-1.9633959273434198E-2</v>
      </c>
      <c r="N2405">
        <v>-2.0893950037883802E-2</v>
      </c>
      <c r="O2405">
        <v>-1.9198254830600701E-2</v>
      </c>
      <c r="P2405">
        <v>-2.1637578097365499E-2</v>
      </c>
      <c r="Q2405" s="15">
        <f t="shared" si="112"/>
        <v>1692.3900149999999</v>
      </c>
      <c r="R2405" s="15">
        <f t="shared" si="113"/>
        <v>0.94</v>
      </c>
      <c r="T2405" s="3">
        <v>41473</v>
      </c>
      <c r="U2405">
        <v>1689.369995</v>
      </c>
      <c r="V2405" s="9">
        <v>41471</v>
      </c>
      <c r="W2405" s="8">
        <v>0.91</v>
      </c>
    </row>
    <row r="2406" spans="1:23" x14ac:dyDescent="0.4">
      <c r="A2406">
        <v>20130724</v>
      </c>
      <c r="B2406" s="3">
        <f t="shared" si="111"/>
        <v>41479</v>
      </c>
      <c r="D2406">
        <v>-1.35655480721291E-2</v>
      </c>
      <c r="E2406">
        <v>-5.8125269563918096E-3</v>
      </c>
      <c r="F2406">
        <v>-1.9003542799305499E-2</v>
      </c>
      <c r="G2406">
        <v>-2.31236107077499E-2</v>
      </c>
      <c r="H2406">
        <v>-1.6106667034587799E-2</v>
      </c>
      <c r="I2406">
        <v>-1.1210980345592101E-2</v>
      </c>
      <c r="K2406">
        <v>-2.8369787265923201E-2</v>
      </c>
      <c r="L2406">
        <v>-1.7919051291994999E-2</v>
      </c>
      <c r="M2406">
        <v>-2.0100209601622801E-2</v>
      </c>
      <c r="N2406">
        <v>-2.6022004002887102E-2</v>
      </c>
      <c r="O2406">
        <v>-2.0741725364271098E-2</v>
      </c>
      <c r="P2406">
        <v>-2.7267354976287898E-2</v>
      </c>
      <c r="Q2406" s="15">
        <f t="shared" si="112"/>
        <v>1685.9399410000001</v>
      </c>
      <c r="R2406" s="15">
        <f t="shared" si="113"/>
        <v>0.89</v>
      </c>
      <c r="T2406" s="3">
        <v>41474</v>
      </c>
      <c r="U2406">
        <v>1692.089966</v>
      </c>
      <c r="V2406" s="9">
        <v>41472</v>
      </c>
      <c r="W2406" s="8">
        <v>0.84</v>
      </c>
    </row>
    <row r="2407" spans="1:23" x14ac:dyDescent="0.4">
      <c r="A2407">
        <v>20130725</v>
      </c>
      <c r="B2407" s="3">
        <f t="shared" si="111"/>
        <v>41480</v>
      </c>
      <c r="C2407">
        <v>-2.25118815414613E-2</v>
      </c>
      <c r="D2407">
        <v>-3.5078123516432601E-2</v>
      </c>
      <c r="E2407">
        <v>-2.0110952202459099E-2</v>
      </c>
      <c r="F2407">
        <v>-1.50762407464276E-2</v>
      </c>
      <c r="G2407">
        <v>-1.9109165469906899E-2</v>
      </c>
      <c r="I2407">
        <v>-1.84367234026423E-2</v>
      </c>
      <c r="J2407">
        <v>-3.52011423952166E-2</v>
      </c>
      <c r="N2407">
        <v>-1.76818078456101E-2</v>
      </c>
      <c r="O2407">
        <v>-1.9343614995880901E-2</v>
      </c>
      <c r="P2407">
        <v>-2.2623221646195901E-2</v>
      </c>
      <c r="Q2407" s="15">
        <f t="shared" si="112"/>
        <v>1690.25</v>
      </c>
      <c r="R2407" s="15">
        <f t="shared" si="113"/>
        <v>0.89</v>
      </c>
      <c r="T2407" s="3">
        <v>41477</v>
      </c>
      <c r="U2407">
        <v>1695.530029</v>
      </c>
      <c r="V2407" s="9">
        <v>41473</v>
      </c>
      <c r="W2407" s="8">
        <v>0.66</v>
      </c>
    </row>
    <row r="2408" spans="1:23" x14ac:dyDescent="0.4">
      <c r="A2408">
        <v>20130726</v>
      </c>
      <c r="B2408" s="3">
        <f t="shared" si="111"/>
        <v>41481</v>
      </c>
      <c r="D2408">
        <v>-2.3262144075000199E-2</v>
      </c>
      <c r="E2408">
        <v>-2.05031132316622E-2</v>
      </c>
      <c r="F2408">
        <v>-1.9360345771461701E-2</v>
      </c>
      <c r="G2408">
        <v>-1.20451404772704E-2</v>
      </c>
      <c r="H2408">
        <v>-2.8330825410993299E-2</v>
      </c>
      <c r="I2408">
        <v>-3.9967824643245699E-2</v>
      </c>
      <c r="J2408">
        <v>-1.8740262184562199E-2</v>
      </c>
      <c r="L2408">
        <v>-2.4471962050733199E-2</v>
      </c>
      <c r="M2408">
        <v>-1.7051629154808599E-2</v>
      </c>
      <c r="N2408">
        <v>-1.9317339229296598E-2</v>
      </c>
      <c r="O2408">
        <v>-2.0239808882792899E-2</v>
      </c>
      <c r="P2408">
        <v>-2.6233773982671599E-2</v>
      </c>
      <c r="Q2408" s="15">
        <f t="shared" si="112"/>
        <v>1691.650024</v>
      </c>
      <c r="R2408" s="15">
        <f t="shared" si="113"/>
        <v>0.85</v>
      </c>
      <c r="T2408" s="3">
        <v>41478</v>
      </c>
      <c r="U2408">
        <v>1692.3900149999999</v>
      </c>
      <c r="V2408" s="9">
        <v>41474</v>
      </c>
      <c r="W2408" s="8">
        <v>0.74</v>
      </c>
    </row>
    <row r="2409" spans="1:23" x14ac:dyDescent="0.4">
      <c r="A2409">
        <v>20130729</v>
      </c>
      <c r="B2409" s="3">
        <f t="shared" si="111"/>
        <v>41484</v>
      </c>
      <c r="C2409">
        <v>-3.8978917562589997E-2</v>
      </c>
      <c r="D2409">
        <v>-2.2000318923826801E-2</v>
      </c>
      <c r="E2409">
        <v>-2.5240019862923999E-2</v>
      </c>
      <c r="F2409">
        <v>-3.2291169616993798E-2</v>
      </c>
      <c r="G2409">
        <v>-2.3167693834192E-2</v>
      </c>
      <c r="H2409">
        <v>-2.2986899421814699E-2</v>
      </c>
      <c r="K2409">
        <v>-2.1643686552015401E-2</v>
      </c>
      <c r="L2409">
        <v>-2.3321585102273699E-2</v>
      </c>
      <c r="M2409">
        <v>-3.8597209987327297E-2</v>
      </c>
      <c r="O2409">
        <v>-2.2537278224921301E-2</v>
      </c>
      <c r="P2409">
        <v>-1.5190525599019501E-2</v>
      </c>
      <c r="Q2409" s="15">
        <f t="shared" si="112"/>
        <v>1685.329956</v>
      </c>
      <c r="R2409" s="15">
        <f t="shared" si="113"/>
        <v>0.73</v>
      </c>
      <c r="T2409" s="3">
        <v>41479</v>
      </c>
      <c r="U2409">
        <v>1685.9399410000001</v>
      </c>
      <c r="V2409" s="9">
        <v>41477</v>
      </c>
      <c r="W2409" s="8">
        <v>0.83</v>
      </c>
    </row>
    <row r="2410" spans="1:23" x14ac:dyDescent="0.4">
      <c r="A2410">
        <v>20130730</v>
      </c>
      <c r="B2410" s="3">
        <f t="shared" si="111"/>
        <v>41485</v>
      </c>
      <c r="C2410">
        <v>-1.1980064947495501E-2</v>
      </c>
      <c r="D2410">
        <v>-2.4801803211960499E-2</v>
      </c>
      <c r="E2410">
        <v>-2.4603111011747902E-2</v>
      </c>
      <c r="F2410">
        <v>-1.54488559661445E-2</v>
      </c>
      <c r="G2410">
        <v>-2.40536025442207E-2</v>
      </c>
      <c r="H2410">
        <v>-2.5611721734329001E-2</v>
      </c>
      <c r="I2410">
        <v>-1.30250964662161E-2</v>
      </c>
      <c r="J2410">
        <v>-1.9160985496802601E-2</v>
      </c>
      <c r="K2410">
        <v>-1.80633838458557E-2</v>
      </c>
      <c r="L2410">
        <v>-2.6527447472083202E-2</v>
      </c>
      <c r="N2410">
        <v>-5.9052710135824901E-2</v>
      </c>
      <c r="O2410">
        <v>-2.1276622248322E-2</v>
      </c>
      <c r="P2410">
        <v>-1.9675158729882999E-2</v>
      </c>
      <c r="Q2410" s="15">
        <f t="shared" si="112"/>
        <v>1685.959961</v>
      </c>
      <c r="R2410" s="15">
        <f t="shared" si="113"/>
        <v>0.73</v>
      </c>
      <c r="T2410" s="3">
        <v>41480</v>
      </c>
      <c r="U2410">
        <v>1690.25</v>
      </c>
      <c r="V2410" s="9">
        <v>41478</v>
      </c>
      <c r="W2410" s="8">
        <v>0.94</v>
      </c>
    </row>
    <row r="2411" spans="1:23" x14ac:dyDescent="0.4">
      <c r="A2411">
        <v>20130731</v>
      </c>
      <c r="B2411" s="3">
        <f t="shared" si="111"/>
        <v>41486</v>
      </c>
      <c r="C2411">
        <v>-2.0060539698712701E-2</v>
      </c>
      <c r="D2411">
        <v>-2.1266236050447002E-2</v>
      </c>
      <c r="E2411">
        <v>-3.8290148160441899E-2</v>
      </c>
      <c r="F2411">
        <v>-1.9804092868552E-2</v>
      </c>
      <c r="G2411">
        <v>-1.8546541569764301E-2</v>
      </c>
      <c r="H2411">
        <v>-1.9267707778786301E-2</v>
      </c>
      <c r="I2411">
        <v>-1.8501374471819699E-2</v>
      </c>
      <c r="J2411">
        <v>-2.07555902507255E-2</v>
      </c>
      <c r="K2411">
        <v>-1.8982325648241101E-2</v>
      </c>
      <c r="L2411">
        <v>-2.8198008406861499E-2</v>
      </c>
      <c r="M2411">
        <v>-2.7460879061758502E-2</v>
      </c>
      <c r="N2411">
        <v>-2.06054978609304E-2</v>
      </c>
      <c r="O2411">
        <v>-2.0992895450952401E-2</v>
      </c>
      <c r="P2411">
        <v>-1.0484179321103701E-2</v>
      </c>
      <c r="Q2411" s="15">
        <f t="shared" si="112"/>
        <v>1685.7299800000001</v>
      </c>
      <c r="R2411" s="15">
        <f t="shared" si="113"/>
        <v>0.82</v>
      </c>
      <c r="T2411" s="3">
        <v>41481</v>
      </c>
      <c r="U2411">
        <v>1691.650024</v>
      </c>
      <c r="V2411" s="9">
        <v>41479</v>
      </c>
      <c r="W2411" s="8">
        <v>0.89</v>
      </c>
    </row>
    <row r="2412" spans="1:23" x14ac:dyDescent="0.4">
      <c r="A2412">
        <v>20130801</v>
      </c>
      <c r="B2412" s="3">
        <f t="shared" si="111"/>
        <v>41487</v>
      </c>
      <c r="C2412">
        <v>6.8258808417013097E-3</v>
      </c>
      <c r="D2412">
        <v>-1.8418570624684199E-2</v>
      </c>
      <c r="E2412">
        <v>-2.55215759766847E-2</v>
      </c>
      <c r="F2412">
        <v>-1.9897501722672802E-2</v>
      </c>
      <c r="G2412">
        <v>-2.13730585874327E-2</v>
      </c>
      <c r="H2412">
        <v>-1.97200476740957E-2</v>
      </c>
      <c r="I2412">
        <v>-1.87507926830883E-2</v>
      </c>
      <c r="K2412">
        <v>-1.7723308389791002E-2</v>
      </c>
      <c r="L2412">
        <v>-2.3701465694731999E-2</v>
      </c>
      <c r="M2412">
        <v>-3.0857825217327502E-2</v>
      </c>
      <c r="N2412">
        <v>-2.2236314725514201E-2</v>
      </c>
      <c r="P2412">
        <v>-2.1423779007895501E-2</v>
      </c>
      <c r="Q2412" s="15">
        <f t="shared" si="112"/>
        <v>1706.869995</v>
      </c>
      <c r="R2412" s="15">
        <f t="shared" si="113"/>
        <v>0.76</v>
      </c>
      <c r="T2412" s="3">
        <v>41484</v>
      </c>
      <c r="U2412">
        <v>1685.329956</v>
      </c>
      <c r="V2412" s="9">
        <v>41480</v>
      </c>
      <c r="W2412" s="8">
        <v>0.89</v>
      </c>
    </row>
    <row r="2413" spans="1:23" x14ac:dyDescent="0.4">
      <c r="A2413">
        <v>20130802</v>
      </c>
      <c r="B2413" s="3">
        <f t="shared" si="111"/>
        <v>41488</v>
      </c>
      <c r="C2413">
        <v>-4.05653767477493E-2</v>
      </c>
      <c r="D2413">
        <v>-2.2391005300575299E-2</v>
      </c>
      <c r="E2413">
        <v>-2.2144625891307099E-2</v>
      </c>
      <c r="F2413">
        <v>-1.0990910532905299E-2</v>
      </c>
      <c r="G2413">
        <v>-2.3960275678854101E-2</v>
      </c>
      <c r="H2413">
        <v>-4.1383257763674797E-2</v>
      </c>
      <c r="I2413">
        <v>-2.1437152544959301E-2</v>
      </c>
      <c r="J2413">
        <v>-1.85333414132553E-2</v>
      </c>
      <c r="K2413">
        <v>-2.09678892676151E-2</v>
      </c>
      <c r="L2413">
        <v>-1.7494407538275698E-2</v>
      </c>
      <c r="M2413">
        <v>-1.9720531552396801E-2</v>
      </c>
      <c r="N2413">
        <v>-1.9723533803464699E-2</v>
      </c>
      <c r="O2413">
        <v>-2.2874443390502801E-2</v>
      </c>
      <c r="P2413">
        <v>-2.2312709137206899E-2</v>
      </c>
      <c r="Q2413" s="15">
        <f t="shared" si="112"/>
        <v>1709.670044</v>
      </c>
      <c r="R2413" s="15">
        <f t="shared" si="113"/>
        <v>0.76</v>
      </c>
      <c r="T2413" s="3">
        <v>41485</v>
      </c>
      <c r="U2413">
        <v>1685.959961</v>
      </c>
      <c r="V2413" s="9">
        <v>41481</v>
      </c>
      <c r="W2413" s="8">
        <v>0.85</v>
      </c>
    </row>
    <row r="2414" spans="1:23" x14ac:dyDescent="0.4">
      <c r="A2414">
        <v>20130805</v>
      </c>
      <c r="B2414" s="3">
        <f t="shared" si="111"/>
        <v>41491</v>
      </c>
      <c r="C2414">
        <v>-2.1696003724077401E-2</v>
      </c>
      <c r="D2414">
        <v>-4.4877657751347201E-2</v>
      </c>
      <c r="E2414">
        <v>-2.5122787830922401E-2</v>
      </c>
      <c r="F2414">
        <v>-1.8715887428086799E-2</v>
      </c>
      <c r="G2414">
        <v>-2.0468802403575299E-2</v>
      </c>
      <c r="H2414">
        <v>-2.3361923100270798E-2</v>
      </c>
      <c r="I2414">
        <v>-2.1041003442805802E-2</v>
      </c>
      <c r="J2414">
        <v>-2.0461571603354298E-2</v>
      </c>
      <c r="L2414">
        <v>-2.0289601719601699E-2</v>
      </c>
      <c r="M2414">
        <v>-2.2968610149259099E-2</v>
      </c>
      <c r="N2414">
        <v>-2.5165933627130599E-2</v>
      </c>
      <c r="O2414">
        <v>-2.3782425517435E-2</v>
      </c>
      <c r="P2414">
        <v>-2.1516340214769E-2</v>
      </c>
      <c r="Q2414" s="15">
        <f t="shared" si="112"/>
        <v>1707.1400149999999</v>
      </c>
      <c r="R2414" s="15">
        <f t="shared" si="113"/>
        <v>0.77</v>
      </c>
      <c r="T2414" s="3">
        <v>41486</v>
      </c>
      <c r="U2414">
        <v>1685.7299800000001</v>
      </c>
      <c r="V2414" s="9">
        <v>41484</v>
      </c>
      <c r="W2414" s="8">
        <v>0.73</v>
      </c>
    </row>
    <row r="2415" spans="1:23" x14ac:dyDescent="0.4">
      <c r="A2415">
        <v>20130806</v>
      </c>
      <c r="B2415" s="3">
        <f t="shared" si="111"/>
        <v>41492</v>
      </c>
      <c r="C2415">
        <v>-2.8197478447756399E-2</v>
      </c>
      <c r="D2415">
        <v>-1.9102530333563E-2</v>
      </c>
      <c r="E2415">
        <v>-1.6863107903063099E-2</v>
      </c>
      <c r="F2415">
        <v>-1.1829966788755799E-2</v>
      </c>
      <c r="G2415">
        <v>-2.7751786994450599E-2</v>
      </c>
      <c r="H2415">
        <v>-8.7407189392592292E-3</v>
      </c>
      <c r="I2415">
        <v>-1.8626177678700801E-2</v>
      </c>
      <c r="K2415">
        <v>-2.39215348533264E-2</v>
      </c>
      <c r="L2415">
        <v>-1.49627223431865E-2</v>
      </c>
      <c r="M2415">
        <v>-3.1572108915545703E-2</v>
      </c>
      <c r="P2415">
        <v>-4.1770525678362702E-2</v>
      </c>
      <c r="Q2415" s="15">
        <f t="shared" si="112"/>
        <v>1697.369995</v>
      </c>
      <c r="R2415" s="15">
        <f t="shared" si="113"/>
        <v>1.25</v>
      </c>
      <c r="T2415" s="3">
        <v>41487</v>
      </c>
      <c r="U2415">
        <v>1706.869995</v>
      </c>
      <c r="V2415" s="9">
        <v>41485</v>
      </c>
      <c r="W2415" s="8">
        <v>0.73</v>
      </c>
    </row>
    <row r="2416" spans="1:23" x14ac:dyDescent="0.4">
      <c r="A2416">
        <v>20130807</v>
      </c>
      <c r="B2416" s="3">
        <f t="shared" si="111"/>
        <v>41493</v>
      </c>
      <c r="C2416">
        <v>-2.9558129249182E-2</v>
      </c>
      <c r="D2416">
        <v>-1.7049862448164699E-2</v>
      </c>
      <c r="E2416">
        <v>-1.8765592642915802E-2</v>
      </c>
      <c r="G2416">
        <v>-1.93922539272008E-2</v>
      </c>
      <c r="H2416">
        <v>-1.9549469659194699E-2</v>
      </c>
      <c r="I2416">
        <v>-1.9512909814316901E-2</v>
      </c>
      <c r="K2416">
        <v>-2.7528685796584601E-2</v>
      </c>
      <c r="L2416">
        <v>-2.0882813379282699E-2</v>
      </c>
      <c r="M2416">
        <v>-1.75354453761787E-2</v>
      </c>
      <c r="N2416">
        <v>-5.1277423088686602E-2</v>
      </c>
      <c r="O2416">
        <v>-2.1031736577901701E-2</v>
      </c>
      <c r="P2416">
        <v>-1.4720481166243299E-2</v>
      </c>
      <c r="Q2416" s="15">
        <f t="shared" si="112"/>
        <v>1690.910034</v>
      </c>
      <c r="R2416" s="15">
        <f t="shared" si="113"/>
        <v>0.91</v>
      </c>
      <c r="T2416" s="3">
        <v>41488</v>
      </c>
      <c r="U2416">
        <v>1709.670044</v>
      </c>
      <c r="V2416" s="9">
        <v>41486</v>
      </c>
      <c r="W2416" s="8">
        <v>0.82</v>
      </c>
    </row>
    <row r="2417" spans="1:23" x14ac:dyDescent="0.4">
      <c r="A2417">
        <v>20130808</v>
      </c>
      <c r="B2417" s="3">
        <f t="shared" si="111"/>
        <v>41494</v>
      </c>
      <c r="C2417">
        <v>-1.1426462066862801E-3</v>
      </c>
      <c r="D2417">
        <v>-9.93882712718442E-3</v>
      </c>
      <c r="E2417">
        <v>-9.49302458415314E-3</v>
      </c>
      <c r="F2417">
        <v>-1.6514053276117199E-2</v>
      </c>
      <c r="H2417">
        <v>-2.0022533341696899E-2</v>
      </c>
      <c r="I2417">
        <v>-2.04597783519621E-2</v>
      </c>
      <c r="J2417">
        <v>-1.5890391369799702E-2</v>
      </c>
      <c r="K2417">
        <v>-1.6955466133215798E-2</v>
      </c>
      <c r="L2417">
        <v>-1.9335117798309799E-2</v>
      </c>
      <c r="M2417">
        <v>-3.91854063369707E-2</v>
      </c>
      <c r="N2417">
        <v>-1.6264260141416E-2</v>
      </c>
      <c r="O2417">
        <v>-3.6835254317634597E-2</v>
      </c>
      <c r="P2417">
        <v>-1.45213504368817E-2</v>
      </c>
      <c r="Q2417" s="15">
        <f t="shared" si="112"/>
        <v>1697.4799800000001</v>
      </c>
      <c r="R2417" s="15">
        <f t="shared" si="113"/>
        <v>0.73</v>
      </c>
      <c r="T2417" s="3">
        <v>41491</v>
      </c>
      <c r="U2417">
        <v>1707.1400149999999</v>
      </c>
      <c r="V2417" s="9">
        <v>41487</v>
      </c>
      <c r="W2417" s="8">
        <v>0.76</v>
      </c>
    </row>
    <row r="2418" spans="1:23" x14ac:dyDescent="0.4">
      <c r="A2418">
        <v>20130809</v>
      </c>
      <c r="B2418" s="3">
        <f t="shared" si="111"/>
        <v>41495</v>
      </c>
      <c r="C2418">
        <v>-2.01000405769102E-2</v>
      </c>
      <c r="D2418">
        <v>-2.1377163645660599E-2</v>
      </c>
      <c r="E2418">
        <v>-2.1130155805676901E-2</v>
      </c>
      <c r="F2418">
        <v>-1.1777832472909601E-2</v>
      </c>
      <c r="G2418">
        <v>-8.4973383748856192E-3</v>
      </c>
      <c r="H2418">
        <v>-1.55004462984924E-2</v>
      </c>
      <c r="I2418">
        <v>-1.7556108053115801E-2</v>
      </c>
      <c r="J2418">
        <v>-1.47956874113665E-2</v>
      </c>
      <c r="K2418">
        <v>-2.8205094580516701E-2</v>
      </c>
      <c r="L2418">
        <v>-1.5849735214864699E-2</v>
      </c>
      <c r="M2418">
        <v>-1.4837476548425E-2</v>
      </c>
      <c r="N2418">
        <v>-2.1129896351354201E-2</v>
      </c>
      <c r="O2418">
        <v>-1.2697991595770401E-2</v>
      </c>
      <c r="P2418">
        <v>-1.6204397271716499E-2</v>
      </c>
      <c r="Q2418" s="15">
        <f t="shared" si="112"/>
        <v>1691.420044</v>
      </c>
      <c r="R2418" s="15">
        <f t="shared" si="113"/>
        <v>0.8</v>
      </c>
      <c r="T2418" s="3">
        <v>41492</v>
      </c>
      <c r="U2418">
        <v>1697.369995</v>
      </c>
      <c r="V2418" s="9">
        <v>41488</v>
      </c>
      <c r="W2418" s="8">
        <v>0.76</v>
      </c>
    </row>
    <row r="2419" spans="1:23" x14ac:dyDescent="0.4">
      <c r="A2419">
        <v>20130812</v>
      </c>
      <c r="B2419" s="3">
        <f t="shared" si="111"/>
        <v>41498</v>
      </c>
      <c r="C2419">
        <v>-3.3988462085850199E-2</v>
      </c>
      <c r="D2419">
        <v>-1.9823973205400601E-2</v>
      </c>
      <c r="E2419">
        <v>-1.2436023256357899E-2</v>
      </c>
      <c r="F2419">
        <v>-2.0049953016437298E-2</v>
      </c>
      <c r="G2419">
        <v>-1.5078649742719901E-2</v>
      </c>
      <c r="H2419">
        <v>-1.28538754274179E-2</v>
      </c>
      <c r="J2419">
        <v>-1.6157853977621098E-2</v>
      </c>
      <c r="K2419">
        <v>-2.30027522957531E-2</v>
      </c>
      <c r="L2419">
        <v>-1.48041171878227E-2</v>
      </c>
      <c r="M2419">
        <v>-1.6730578162528899E-2</v>
      </c>
      <c r="N2419">
        <v>-2.0706893512258601E-2</v>
      </c>
      <c r="O2419">
        <v>-1.54030603440255E-2</v>
      </c>
      <c r="P2419">
        <v>-1.8293587871572401E-2</v>
      </c>
      <c r="Q2419" s="15">
        <f t="shared" si="112"/>
        <v>1689.469971</v>
      </c>
      <c r="R2419" s="15">
        <f t="shared" si="113"/>
        <v>0.76</v>
      </c>
      <c r="T2419" s="3">
        <v>41493</v>
      </c>
      <c r="U2419">
        <v>1690.910034</v>
      </c>
      <c r="V2419" s="9">
        <v>41491</v>
      </c>
      <c r="W2419" s="8">
        <v>0.77</v>
      </c>
    </row>
    <row r="2420" spans="1:23" x14ac:dyDescent="0.4">
      <c r="A2420">
        <v>20130813</v>
      </c>
      <c r="B2420" s="3">
        <f t="shared" si="111"/>
        <v>41499</v>
      </c>
      <c r="C2420">
        <v>-1.27892832429242E-2</v>
      </c>
      <c r="D2420">
        <v>-8.7390201321853895E-3</v>
      </c>
      <c r="E2420">
        <v>-1.6592811286100399E-2</v>
      </c>
      <c r="F2420">
        <v>-9.3397964052678601E-3</v>
      </c>
      <c r="G2420">
        <v>-3.1531345710544501E-2</v>
      </c>
      <c r="H2420">
        <v>-1.2681078392656E-2</v>
      </c>
      <c r="I2420">
        <v>-1.7548508461026398E-2</v>
      </c>
      <c r="J2420">
        <v>-1.1240974342219601E-2</v>
      </c>
      <c r="K2420">
        <v>-3.7779838160343998E-2</v>
      </c>
      <c r="L2420">
        <v>-1.57044359842725E-2</v>
      </c>
      <c r="M2420">
        <v>-1.8070449104049799E-2</v>
      </c>
      <c r="N2420">
        <v>-1.9711070294093101E-2</v>
      </c>
      <c r="O2420">
        <v>-2.4330354272612601E-2</v>
      </c>
      <c r="P2420">
        <v>-1.6724642042232001E-2</v>
      </c>
      <c r="Q2420" s="15">
        <f t="shared" si="112"/>
        <v>1694.160034</v>
      </c>
      <c r="R2420" s="15">
        <f t="shared" si="113"/>
        <v>0.7</v>
      </c>
      <c r="T2420" s="3">
        <v>41494</v>
      </c>
      <c r="U2420">
        <v>1697.4799800000001</v>
      </c>
      <c r="V2420" s="9">
        <v>41492</v>
      </c>
      <c r="W2420" s="8">
        <v>1.25</v>
      </c>
    </row>
    <row r="2421" spans="1:23" x14ac:dyDescent="0.4">
      <c r="A2421">
        <v>20130814</v>
      </c>
      <c r="B2421" s="3">
        <f t="shared" si="111"/>
        <v>41500</v>
      </c>
      <c r="C2421">
        <v>-1.9264194851175299E-2</v>
      </c>
      <c r="D2421">
        <v>-1.2016104920845899E-2</v>
      </c>
      <c r="E2421">
        <v>-4.24045640146476E-3</v>
      </c>
      <c r="F2421">
        <v>-1.1613826454065701E-2</v>
      </c>
      <c r="G2421">
        <v>-2.2452173020137699E-2</v>
      </c>
      <c r="H2421">
        <v>-9.8842923118505205E-3</v>
      </c>
      <c r="I2421">
        <v>-2.0140546668546901E-2</v>
      </c>
      <c r="J2421">
        <v>-1.43690508570652E-2</v>
      </c>
      <c r="K2421">
        <v>-1.1159825425475301E-2</v>
      </c>
      <c r="L2421">
        <v>-7.2809726412130498E-3</v>
      </c>
      <c r="M2421">
        <v>-1.2733296106133701E-2</v>
      </c>
      <c r="N2421">
        <v>-1.4156827059685901E-2</v>
      </c>
      <c r="O2421">
        <v>-1.23878838329617E-2</v>
      </c>
      <c r="P2421">
        <v>-1.0248845073691301E-2</v>
      </c>
      <c r="Q2421" s="15">
        <f t="shared" si="112"/>
        <v>1685.3900149999999</v>
      </c>
      <c r="R2421" s="15">
        <f t="shared" si="113"/>
        <v>0.72</v>
      </c>
      <c r="T2421" s="3">
        <v>41495</v>
      </c>
      <c r="U2421">
        <v>1691.420044</v>
      </c>
      <c r="V2421" s="9">
        <v>41493</v>
      </c>
      <c r="W2421" s="8">
        <v>0.91</v>
      </c>
    </row>
    <row r="2422" spans="1:23" x14ac:dyDescent="0.4">
      <c r="A2422">
        <v>20130815</v>
      </c>
      <c r="B2422" s="3">
        <f t="shared" si="111"/>
        <v>41501</v>
      </c>
      <c r="C2422">
        <v>-2.9121973465023699E-2</v>
      </c>
      <c r="D2422">
        <v>-1.3289253888280001E-2</v>
      </c>
      <c r="E2422">
        <v>-1.90433513298661E-2</v>
      </c>
      <c r="F2422">
        <v>-1.5135089003773399E-2</v>
      </c>
      <c r="G2422">
        <v>-2.0250513208808298E-2</v>
      </c>
      <c r="H2422">
        <v>-1.24383790113282E-2</v>
      </c>
      <c r="I2422">
        <v>-9.3233103517386604E-3</v>
      </c>
      <c r="J2422">
        <v>-1.37651541992381E-2</v>
      </c>
      <c r="K2422">
        <v>-1.7769319250440799E-2</v>
      </c>
      <c r="L2422">
        <v>-1.4542289504145701E-2</v>
      </c>
      <c r="M2422">
        <v>-1.6300474278755299E-2</v>
      </c>
      <c r="N2422">
        <v>-1.3784907560249599E-2</v>
      </c>
      <c r="O2422">
        <v>-1.7715672169469301E-2</v>
      </c>
      <c r="P2422">
        <v>-1.57593936903253E-2</v>
      </c>
      <c r="Q2422" s="15">
        <f t="shared" si="112"/>
        <v>1661.3199460000001</v>
      </c>
      <c r="R2422" s="15">
        <f t="shared" si="113"/>
        <v>0.98</v>
      </c>
      <c r="T2422" s="3">
        <v>41498</v>
      </c>
      <c r="U2422">
        <v>1689.469971</v>
      </c>
      <c r="V2422" s="9">
        <v>41494</v>
      </c>
      <c r="W2422" s="8">
        <v>0.73</v>
      </c>
    </row>
    <row r="2423" spans="1:23" x14ac:dyDescent="0.4">
      <c r="A2423">
        <v>20130816</v>
      </c>
      <c r="B2423" s="3">
        <f t="shared" si="111"/>
        <v>41502</v>
      </c>
      <c r="C2423">
        <v>-3.3122794287451997E-2</v>
      </c>
      <c r="D2423">
        <v>-1.9172098512164601E-2</v>
      </c>
      <c r="E2423">
        <v>-1.63835862356593E-2</v>
      </c>
      <c r="F2423">
        <v>-1.6588266641383801E-2</v>
      </c>
      <c r="G2423">
        <v>-4.3686488551720999E-3</v>
      </c>
      <c r="H2423">
        <v>-1.28999179238383E-2</v>
      </c>
      <c r="I2423">
        <v>-1.0039972188979601E-2</v>
      </c>
      <c r="J2423">
        <v>3.47898168872282E-3</v>
      </c>
      <c r="K2423">
        <v>-1.2486967454390501E-2</v>
      </c>
      <c r="L2423">
        <v>-1.54410400801233E-2</v>
      </c>
      <c r="M2423">
        <v>-1.8782437640424199E-2</v>
      </c>
      <c r="N2423">
        <v>-1.50400287358385E-2</v>
      </c>
      <c r="O2423">
        <v>-1.6191988136556399E-2</v>
      </c>
      <c r="P2423">
        <v>-6.9967242501988202E-3</v>
      </c>
      <c r="Q2423" s="15">
        <f t="shared" si="112"/>
        <v>1655.829956</v>
      </c>
      <c r="R2423" s="15">
        <f t="shared" si="113"/>
        <v>0.88</v>
      </c>
      <c r="T2423" s="3">
        <v>41499</v>
      </c>
      <c r="U2423">
        <v>1694.160034</v>
      </c>
      <c r="V2423" s="9">
        <v>41495</v>
      </c>
      <c r="W2423" s="8">
        <v>0.8</v>
      </c>
    </row>
    <row r="2424" spans="1:23" x14ac:dyDescent="0.4">
      <c r="A2424">
        <v>20130819</v>
      </c>
      <c r="B2424" s="3">
        <f t="shared" si="111"/>
        <v>41505</v>
      </c>
      <c r="C2424">
        <v>-1.8858140624178898E-2</v>
      </c>
      <c r="D2424">
        <v>-1.69532104802586E-2</v>
      </c>
      <c r="E2424">
        <v>-1.20122104306312E-2</v>
      </c>
      <c r="F2424">
        <v>-1.1860736913422701E-2</v>
      </c>
      <c r="G2424">
        <v>-1.6345189075099301E-2</v>
      </c>
      <c r="H2424">
        <v>-1.31758131379025E-2</v>
      </c>
      <c r="J2424">
        <v>-0.125934085744137</v>
      </c>
      <c r="K2424">
        <v>-6.7619285283742794E-2</v>
      </c>
      <c r="L2424">
        <v>-0.133108761268453</v>
      </c>
      <c r="M2424">
        <v>-1.12550301609242E-2</v>
      </c>
      <c r="N2424">
        <v>-1.7332469410975399E-2</v>
      </c>
      <c r="O2424">
        <v>-1.05138713661616E-2</v>
      </c>
      <c r="P2424">
        <v>-1.6060409053239601E-2</v>
      </c>
      <c r="Q2424" s="15">
        <f t="shared" si="112"/>
        <v>1646.0600589999999</v>
      </c>
      <c r="R2424" s="15">
        <f t="shared" si="113"/>
        <v>0.74</v>
      </c>
      <c r="T2424" s="3">
        <v>41500</v>
      </c>
      <c r="U2424">
        <v>1685.3900149999999</v>
      </c>
      <c r="V2424" s="9">
        <v>41498</v>
      </c>
      <c r="W2424" s="8">
        <v>0.76</v>
      </c>
    </row>
    <row r="2425" spans="1:23" x14ac:dyDescent="0.4">
      <c r="A2425">
        <v>20130820</v>
      </c>
      <c r="B2425" s="3">
        <f t="shared" si="111"/>
        <v>41506</v>
      </c>
      <c r="C2425">
        <v>-1.34742574792027E-2</v>
      </c>
      <c r="D2425">
        <v>-1.75969286331694E-2</v>
      </c>
      <c r="E2425">
        <v>-1.54402133025774E-2</v>
      </c>
      <c r="F2425">
        <v>-1.2374276938314201E-2</v>
      </c>
      <c r="G2425">
        <v>-1.7726329571457401E-2</v>
      </c>
      <c r="H2425">
        <v>-1.78473369238644E-2</v>
      </c>
      <c r="I2425">
        <v>-3.02498033504532E-2</v>
      </c>
      <c r="J2425">
        <v>-2.2994701529764499E-2</v>
      </c>
      <c r="K2425">
        <v>-4.7255855718189898E-3</v>
      </c>
      <c r="L2425">
        <v>-1.2811436470544901E-2</v>
      </c>
      <c r="M2425">
        <v>-0.13187899989136001</v>
      </c>
      <c r="N2425">
        <v>-6.7204742748531998E-3</v>
      </c>
      <c r="O2425">
        <v>-1.7826210266023299E-2</v>
      </c>
      <c r="P2425">
        <v>2.9128635995552597E-4</v>
      </c>
      <c r="Q2425" s="15">
        <f t="shared" si="112"/>
        <v>1652.349976</v>
      </c>
      <c r="R2425" s="15">
        <f t="shared" si="113"/>
        <v>0.98</v>
      </c>
      <c r="T2425" s="3">
        <v>41501</v>
      </c>
      <c r="U2425">
        <v>1661.3199460000001</v>
      </c>
      <c r="V2425" s="9">
        <v>41499</v>
      </c>
      <c r="W2425" s="8">
        <v>0.7</v>
      </c>
    </row>
    <row r="2426" spans="1:23" x14ac:dyDescent="0.4">
      <c r="A2426">
        <v>20130821</v>
      </c>
      <c r="B2426" s="3">
        <f t="shared" si="111"/>
        <v>41507</v>
      </c>
      <c r="C2426">
        <v>-2.9206854106418E-2</v>
      </c>
      <c r="D2426">
        <v>-1.25041975407429E-2</v>
      </c>
      <c r="E2426">
        <v>-2.05790577366371E-2</v>
      </c>
      <c r="G2426">
        <v>-1.12914468227014E-2</v>
      </c>
      <c r="H2426">
        <v>-1.4041029943152299E-2</v>
      </c>
      <c r="I2426">
        <v>-1.2894982295023999E-2</v>
      </c>
      <c r="J2426">
        <v>-1.2146337046557701E-2</v>
      </c>
      <c r="K2426">
        <v>-1.1584987454000099E-2</v>
      </c>
      <c r="L2426">
        <v>-3.40298103351794E-3</v>
      </c>
      <c r="M2426">
        <v>-1.40123992115085E-2</v>
      </c>
      <c r="N2426">
        <v>-2.1929587946991299E-3</v>
      </c>
      <c r="O2426">
        <v>3.1602214398791999E-3</v>
      </c>
      <c r="P2426">
        <v>-1.10792448306135E-2</v>
      </c>
      <c r="Q2426" s="15">
        <f t="shared" si="112"/>
        <v>1642.8000489999999</v>
      </c>
      <c r="R2426" s="15">
        <f t="shared" si="113"/>
        <v>0.98</v>
      </c>
      <c r="T2426" s="3">
        <v>41502</v>
      </c>
      <c r="U2426">
        <v>1655.829956</v>
      </c>
      <c r="V2426" s="9">
        <v>41500</v>
      </c>
      <c r="W2426" s="8">
        <v>0.72</v>
      </c>
    </row>
    <row r="2427" spans="1:23" x14ac:dyDescent="0.4">
      <c r="A2427">
        <v>20130822</v>
      </c>
      <c r="B2427" s="3">
        <f t="shared" si="111"/>
        <v>41508</v>
      </c>
      <c r="C2427">
        <v>-1.1896790975972E-2</v>
      </c>
      <c r="D2427">
        <v>-2.0437825712500302E-2</v>
      </c>
      <c r="E2427">
        <v>-2.0351881181960699E-2</v>
      </c>
      <c r="F2427">
        <v>-1.40938177216994E-2</v>
      </c>
      <c r="G2427">
        <v>-1.3685125181170999E-2</v>
      </c>
      <c r="H2427">
        <v>-1.7696022725736001E-2</v>
      </c>
      <c r="I2427">
        <v>-1.0432422007377099E-2</v>
      </c>
      <c r="N2427">
        <v>-1.29775040621577E-2</v>
      </c>
      <c r="O2427">
        <v>-1.7302940300219598E-2</v>
      </c>
      <c r="P2427">
        <v>-1.15250492263545E-2</v>
      </c>
      <c r="Q2427" s="15">
        <f t="shared" si="112"/>
        <v>1656.959961</v>
      </c>
      <c r="R2427" s="15">
        <f t="shared" si="113"/>
        <v>0.72</v>
      </c>
      <c r="T2427" s="3">
        <v>41505</v>
      </c>
      <c r="U2427">
        <v>1646.0600589999999</v>
      </c>
      <c r="V2427" s="9">
        <v>41501</v>
      </c>
      <c r="W2427" s="8">
        <v>0.98</v>
      </c>
    </row>
    <row r="2428" spans="1:23" x14ac:dyDescent="0.4">
      <c r="A2428">
        <v>20130823</v>
      </c>
      <c r="B2428" s="3">
        <f t="shared" si="111"/>
        <v>41509</v>
      </c>
      <c r="C2428">
        <v>-1.7184385656764299E-2</v>
      </c>
      <c r="D2428">
        <v>-2.4570869145893098E-2</v>
      </c>
      <c r="E2428">
        <v>-1.8294317282875502E-2</v>
      </c>
      <c r="I2428">
        <v>-3.5448081997809897E-2</v>
      </c>
      <c r="P2428">
        <v>-3.5430871182081797E-2</v>
      </c>
      <c r="Q2428" s="15">
        <f t="shared" si="112"/>
        <v>1663.5</v>
      </c>
      <c r="R2428" s="15">
        <f t="shared" si="113"/>
        <v>0.7</v>
      </c>
      <c r="T2428" s="3">
        <v>41506</v>
      </c>
      <c r="U2428">
        <v>1652.349976</v>
      </c>
      <c r="V2428" s="9">
        <v>41502</v>
      </c>
      <c r="W2428" s="8">
        <v>0.88</v>
      </c>
    </row>
    <row r="2429" spans="1:23" x14ac:dyDescent="0.4">
      <c r="A2429">
        <v>20130826</v>
      </c>
      <c r="B2429" s="3">
        <f t="shared" si="111"/>
        <v>41512</v>
      </c>
      <c r="C2429">
        <v>-1.8248862163284901E-2</v>
      </c>
      <c r="K2429">
        <v>-1.5903404959595899E-2</v>
      </c>
      <c r="N2429">
        <v>-1.9744589252890299E-2</v>
      </c>
      <c r="O2429">
        <v>-1.8043267009261701E-2</v>
      </c>
      <c r="P2429">
        <v>-9.6419595719322293E-3</v>
      </c>
      <c r="Q2429" s="15">
        <f t="shared" si="112"/>
        <v>1656.780029</v>
      </c>
      <c r="R2429" s="15">
        <f t="shared" si="113"/>
        <v>0.83</v>
      </c>
      <c r="T2429" s="3">
        <v>41507</v>
      </c>
      <c r="U2429">
        <v>1642.8000489999999</v>
      </c>
      <c r="V2429" s="9">
        <v>41505</v>
      </c>
      <c r="W2429" s="8">
        <v>0.74</v>
      </c>
    </row>
    <row r="2430" spans="1:23" x14ac:dyDescent="0.4">
      <c r="A2430">
        <v>20130827</v>
      </c>
      <c r="B2430" s="3">
        <f t="shared" si="111"/>
        <v>41513</v>
      </c>
      <c r="C2430">
        <v>-7.8188988130350995E-2</v>
      </c>
      <c r="D2430">
        <v>-3.8182491074088797E-2</v>
      </c>
      <c r="E2430">
        <v>-2.0773375935936401E-2</v>
      </c>
      <c r="K2430">
        <v>-1.9356448898791099E-2</v>
      </c>
      <c r="L2430">
        <v>-2.0313579478138999E-2</v>
      </c>
      <c r="O2430">
        <v>-2.4644833956507801E-2</v>
      </c>
      <c r="P2430">
        <v>-2.1295327332045699E-2</v>
      </c>
      <c r="Q2430" s="15">
        <f t="shared" si="112"/>
        <v>1630.4799800000001</v>
      </c>
      <c r="R2430" s="15">
        <f t="shared" si="113"/>
        <v>0.91</v>
      </c>
      <c r="T2430" s="3">
        <v>41508</v>
      </c>
      <c r="U2430">
        <v>1656.959961</v>
      </c>
      <c r="V2430" s="9">
        <v>41506</v>
      </c>
      <c r="W2430" s="8">
        <v>0.98</v>
      </c>
    </row>
    <row r="2431" spans="1:23" x14ac:dyDescent="0.4">
      <c r="A2431">
        <v>20130828</v>
      </c>
      <c r="B2431" s="3">
        <f t="shared" si="111"/>
        <v>41514</v>
      </c>
      <c r="C2431">
        <v>-2.01930560224866E-2</v>
      </c>
      <c r="F2431">
        <v>-2.82896173902095E-2</v>
      </c>
      <c r="G2431">
        <v>-3.7460527418637299E-2</v>
      </c>
      <c r="J2431">
        <v>-2.2215449670944999E-2</v>
      </c>
      <c r="L2431">
        <v>-1.7968047388462902E-2</v>
      </c>
      <c r="P2431">
        <v>-1.58410208627646E-2</v>
      </c>
      <c r="Q2431" s="15">
        <f t="shared" si="112"/>
        <v>1634.959961</v>
      </c>
      <c r="R2431" s="15">
        <f t="shared" si="113"/>
        <v>0.71</v>
      </c>
      <c r="T2431" s="3">
        <v>41509</v>
      </c>
      <c r="U2431">
        <v>1663.5</v>
      </c>
      <c r="V2431" s="9">
        <v>41507</v>
      </c>
      <c r="W2431" s="8">
        <v>0.98</v>
      </c>
    </row>
    <row r="2432" spans="1:23" x14ac:dyDescent="0.4">
      <c r="A2432">
        <v>20130829</v>
      </c>
      <c r="B2432" s="3">
        <f t="shared" si="111"/>
        <v>41515</v>
      </c>
      <c r="C2432">
        <v>-2.4985637534230502E-2</v>
      </c>
      <c r="D2432">
        <v>-9.5459214125874995E-3</v>
      </c>
      <c r="E2432">
        <v>-2.5625450955396201E-2</v>
      </c>
      <c r="F2432">
        <v>-1.6007366805749299E-2</v>
      </c>
      <c r="G2432">
        <v>-1.5907837158236598E-2</v>
      </c>
      <c r="K2432">
        <v>-1.6506900664180799E-2</v>
      </c>
      <c r="L2432">
        <v>-4.37442960599509E-2</v>
      </c>
      <c r="P2432">
        <v>-4.6009724740487E-2</v>
      </c>
      <c r="Q2432" s="15">
        <f t="shared" si="112"/>
        <v>1638.170044</v>
      </c>
      <c r="R2432" s="15">
        <f t="shared" si="113"/>
        <v>0.92</v>
      </c>
      <c r="T2432" s="3">
        <v>41512</v>
      </c>
      <c r="U2432">
        <v>1656.780029</v>
      </c>
      <c r="V2432" s="9">
        <v>41508</v>
      </c>
      <c r="W2432" s="8">
        <v>0.72</v>
      </c>
    </row>
    <row r="2433" spans="1:23" x14ac:dyDescent="0.4">
      <c r="A2433">
        <v>20130830</v>
      </c>
      <c r="B2433" s="3">
        <f t="shared" si="111"/>
        <v>41516</v>
      </c>
      <c r="C2433">
        <v>-1.7871096173056499E-2</v>
      </c>
      <c r="F2433">
        <v>-1.6707392280501599E-2</v>
      </c>
      <c r="G2433">
        <v>-3.5999667751545998E-2</v>
      </c>
      <c r="J2433">
        <v>-4.4233090416765701E-2</v>
      </c>
      <c r="N2433">
        <v>-1.6009558821915602E-2</v>
      </c>
      <c r="P2433">
        <v>-2.8219293066120799E-2</v>
      </c>
      <c r="Q2433" s="15">
        <f t="shared" si="112"/>
        <v>1632.969971</v>
      </c>
      <c r="R2433" s="15">
        <f t="shared" si="113"/>
        <v>1.1100000000000001</v>
      </c>
      <c r="T2433" s="3">
        <v>41513</v>
      </c>
      <c r="U2433">
        <v>1630.4799800000001</v>
      </c>
      <c r="V2433" s="9">
        <v>41509</v>
      </c>
      <c r="W2433" s="8">
        <v>0.7</v>
      </c>
    </row>
    <row r="2434" spans="1:23" x14ac:dyDescent="0.4">
      <c r="A2434">
        <v>20130903</v>
      </c>
      <c r="B2434" s="3">
        <f t="shared" ref="B2434:B2497" si="114">DATE(LEFT(A2434, 4),RIGHT(LEFT(A2434,6),2),RIGHT(A2434, 2))</f>
        <v>41520</v>
      </c>
      <c r="C2434">
        <v>4.6046153325331298E-3</v>
      </c>
      <c r="D2434">
        <v>-1.8820091626246E-2</v>
      </c>
      <c r="G2434">
        <v>-1.20214629183332E-2</v>
      </c>
      <c r="M2434">
        <v>-2.2220759714355501E-2</v>
      </c>
      <c r="P2434">
        <v>-2.17634972900442E-2</v>
      </c>
      <c r="Q2434" s="15">
        <f t="shared" si="112"/>
        <v>1639.7700199999999</v>
      </c>
      <c r="R2434" s="15">
        <f t="shared" si="113"/>
        <v>0.71</v>
      </c>
      <c r="T2434" s="3">
        <v>41514</v>
      </c>
      <c r="U2434">
        <v>1634.959961</v>
      </c>
      <c r="V2434" s="9">
        <v>41512</v>
      </c>
      <c r="W2434" s="8">
        <v>0.83</v>
      </c>
    </row>
    <row r="2435" spans="1:23" x14ac:dyDescent="0.4">
      <c r="A2435">
        <v>20130904</v>
      </c>
      <c r="B2435" s="3">
        <f t="shared" si="114"/>
        <v>41521</v>
      </c>
      <c r="C2435">
        <v>-2.0603090428196101E-2</v>
      </c>
      <c r="E2435">
        <v>-4.2144235408434899E-2</v>
      </c>
      <c r="G2435">
        <v>-1.6531703681186501E-2</v>
      </c>
      <c r="H2435">
        <v>-1.5996810168306001E-2</v>
      </c>
      <c r="L2435">
        <v>-1.56932992301081E-2</v>
      </c>
      <c r="M2435">
        <v>-1.46290632625045E-2</v>
      </c>
      <c r="P2435">
        <v>-3.45996744076097E-2</v>
      </c>
      <c r="Q2435" s="15">
        <f t="shared" ref="Q2435:Q2498" si="115">INDEX($U$2:$U$4000, MATCH(B2435,$T$2:$T$4000,0) )</f>
        <v>1653.079956</v>
      </c>
      <c r="R2435" s="15">
        <f t="shared" ref="R2435:R2498" si="116">INDEX($W$2:$W$3552, MATCH(B2435,$V$2:$V$3552,0) )</f>
        <v>0.77</v>
      </c>
      <c r="T2435" s="3">
        <v>41515</v>
      </c>
      <c r="U2435">
        <v>1638.170044</v>
      </c>
      <c r="V2435" s="9">
        <v>41513</v>
      </c>
      <c r="W2435" s="8">
        <v>0.91</v>
      </c>
    </row>
    <row r="2436" spans="1:23" x14ac:dyDescent="0.4">
      <c r="A2436">
        <v>20130905</v>
      </c>
      <c r="B2436" s="3">
        <f t="shared" si="114"/>
        <v>41522</v>
      </c>
      <c r="C2436">
        <v>-1.54151133643762E-2</v>
      </c>
      <c r="D2436">
        <v>-2.3397385404731501E-2</v>
      </c>
      <c r="E2436">
        <v>-1.90775488631207E-2</v>
      </c>
      <c r="F2436">
        <v>-1.2240818690256301E-2</v>
      </c>
      <c r="J2436">
        <v>-2.1312077614025999E-2</v>
      </c>
      <c r="K2436">
        <v>-1.6123658467038001E-2</v>
      </c>
      <c r="Q2436" s="15">
        <f t="shared" si="115"/>
        <v>1655.079956</v>
      </c>
      <c r="R2436" s="15">
        <f t="shared" si="116"/>
        <v>0.71</v>
      </c>
      <c r="T2436" s="3">
        <v>41516</v>
      </c>
      <c r="U2436">
        <v>1632.969971</v>
      </c>
      <c r="V2436" s="9">
        <v>41514</v>
      </c>
      <c r="W2436" s="8">
        <v>0.71</v>
      </c>
    </row>
    <row r="2437" spans="1:23" x14ac:dyDescent="0.4">
      <c r="A2437">
        <v>20130906</v>
      </c>
      <c r="B2437" s="3">
        <f t="shared" si="114"/>
        <v>41523</v>
      </c>
      <c r="C2437">
        <v>-1.49858686998737E-2</v>
      </c>
      <c r="D2437">
        <v>-1.7430808620145701E-2</v>
      </c>
      <c r="E2437">
        <v>-2.1876238473043801E-2</v>
      </c>
      <c r="F2437">
        <v>-1.8346074622501402E-2</v>
      </c>
      <c r="G2437">
        <v>-2.5232188176669501E-2</v>
      </c>
      <c r="H2437">
        <v>-1.52239918742797E-2</v>
      </c>
      <c r="I2437">
        <v>-1.6170565920292399E-2</v>
      </c>
      <c r="J2437">
        <v>-1.82315442287291E-2</v>
      </c>
      <c r="K2437">
        <v>-2.7475508388596501E-2</v>
      </c>
      <c r="L2437">
        <v>-1.46754044026179E-2</v>
      </c>
      <c r="M2437">
        <v>-1.6393658297372202E-2</v>
      </c>
      <c r="N2437">
        <v>-9.0548710491714906E-3</v>
      </c>
      <c r="O2437">
        <v>-1.5808553761337898E-2</v>
      </c>
      <c r="Q2437" s="15">
        <f t="shared" si="115"/>
        <v>1655.170044</v>
      </c>
      <c r="R2437" s="15">
        <f t="shared" si="116"/>
        <v>0.77</v>
      </c>
      <c r="T2437" s="3">
        <v>41520</v>
      </c>
      <c r="U2437">
        <v>1639.7700199999999</v>
      </c>
      <c r="V2437" s="9">
        <v>41515</v>
      </c>
      <c r="W2437" s="8">
        <v>0.92</v>
      </c>
    </row>
    <row r="2438" spans="1:23" x14ac:dyDescent="0.4">
      <c r="A2438">
        <v>20130909</v>
      </c>
      <c r="B2438" s="3">
        <f t="shared" si="114"/>
        <v>41526</v>
      </c>
      <c r="C2438">
        <v>-1.4002216244977401E-2</v>
      </c>
      <c r="D2438">
        <v>-1.9271221129056999E-2</v>
      </c>
      <c r="E2438">
        <v>-1.68356236641365E-2</v>
      </c>
      <c r="F2438">
        <v>-2.1337478197255899E-2</v>
      </c>
      <c r="H2438">
        <v>-1.7666283454706801E-2</v>
      </c>
      <c r="K2438">
        <v>-1.6667628699274101E-2</v>
      </c>
      <c r="L2438">
        <v>-8.7733756905133006E-2</v>
      </c>
      <c r="M2438">
        <v>-1.4221139808675801E-2</v>
      </c>
      <c r="P2438">
        <v>-1.9582960833789399E-2</v>
      </c>
      <c r="Q2438" s="15">
        <f t="shared" si="115"/>
        <v>1671.709961</v>
      </c>
      <c r="R2438" s="15">
        <f t="shared" si="116"/>
        <v>0.67</v>
      </c>
      <c r="T2438" s="3">
        <v>41521</v>
      </c>
      <c r="U2438">
        <v>1653.079956</v>
      </c>
      <c r="V2438" s="9">
        <v>41516</v>
      </c>
      <c r="W2438" s="8">
        <v>1.1100000000000001</v>
      </c>
    </row>
    <row r="2439" spans="1:23" x14ac:dyDescent="0.4">
      <c r="A2439">
        <v>20130910</v>
      </c>
      <c r="B2439" s="3">
        <f t="shared" si="114"/>
        <v>41527</v>
      </c>
      <c r="C2439">
        <v>-7.0068475075273102E-3</v>
      </c>
      <c r="D2439">
        <v>-1.7605185700594599E-2</v>
      </c>
      <c r="E2439">
        <v>-2.22834155559079E-2</v>
      </c>
      <c r="F2439">
        <v>-1.7093913187165501E-2</v>
      </c>
      <c r="G2439">
        <v>-1.8356943117647E-2</v>
      </c>
      <c r="K2439">
        <v>-1.49963796095011E-2</v>
      </c>
      <c r="L2439">
        <v>-1.6754481066496799E-2</v>
      </c>
      <c r="M2439">
        <v>-3.14060845429723E-2</v>
      </c>
      <c r="O2439">
        <v>-2.9802886447997199E-2</v>
      </c>
      <c r="P2439">
        <v>-1.63080699991324E-2</v>
      </c>
      <c r="Q2439" s="15">
        <f t="shared" si="115"/>
        <v>1683.98999</v>
      </c>
      <c r="R2439" s="15">
        <f t="shared" si="116"/>
        <v>0.81</v>
      </c>
      <c r="T2439" s="3">
        <v>41522</v>
      </c>
      <c r="U2439">
        <v>1655.079956</v>
      </c>
      <c r="V2439" s="9">
        <v>41520</v>
      </c>
      <c r="W2439" s="8">
        <v>0.71</v>
      </c>
    </row>
    <row r="2440" spans="1:23" x14ac:dyDescent="0.4">
      <c r="A2440">
        <v>20130911</v>
      </c>
      <c r="B2440" s="3">
        <f t="shared" si="114"/>
        <v>41528</v>
      </c>
      <c r="C2440">
        <v>-1.48651253943559E-2</v>
      </c>
      <c r="D2440">
        <v>-1.0695285700470699E-2</v>
      </c>
      <c r="F2440">
        <v>-1.4861060179110999E-2</v>
      </c>
      <c r="G2440">
        <v>-2.32278501894322E-2</v>
      </c>
      <c r="H2440">
        <v>-2.2025178091322099E-2</v>
      </c>
      <c r="I2440">
        <v>-1.62879263159885E-2</v>
      </c>
      <c r="J2440">
        <v>-1.70545652753997E-2</v>
      </c>
      <c r="M2440">
        <v>-1.6839492328970401E-2</v>
      </c>
      <c r="O2440">
        <v>-1.16118709484429E-2</v>
      </c>
      <c r="P2440">
        <v>-1.57423418527405E-2</v>
      </c>
      <c r="Q2440" s="15">
        <f t="shared" si="115"/>
        <v>1689.130005</v>
      </c>
      <c r="R2440" s="15">
        <f t="shared" si="116"/>
        <v>0.8</v>
      </c>
      <c r="T2440" s="3">
        <v>41523</v>
      </c>
      <c r="U2440">
        <v>1655.170044</v>
      </c>
      <c r="V2440" s="9">
        <v>41521</v>
      </c>
      <c r="W2440" s="8">
        <v>0.77</v>
      </c>
    </row>
    <row r="2441" spans="1:23" x14ac:dyDescent="0.4">
      <c r="A2441">
        <v>20130912</v>
      </c>
      <c r="B2441" s="3">
        <f t="shared" si="114"/>
        <v>41529</v>
      </c>
      <c r="C2441">
        <v>-1.54542649708461E-2</v>
      </c>
      <c r="D2441">
        <v>-2.6940784995060699E-2</v>
      </c>
      <c r="E2441">
        <v>-2.2180593756010999E-2</v>
      </c>
      <c r="G2441">
        <v>-1.50068904298314E-2</v>
      </c>
      <c r="H2441">
        <v>-2.14425365446025E-2</v>
      </c>
      <c r="I2441">
        <v>-2.1513423733753399E-2</v>
      </c>
      <c r="J2441">
        <v>-1.642682570038E-2</v>
      </c>
      <c r="K2441">
        <v>-9.9356963106132498E-2</v>
      </c>
      <c r="L2441">
        <v>-3.2916141992556797E-2</v>
      </c>
      <c r="M2441">
        <v>-2.07603239013135E-2</v>
      </c>
      <c r="N2441">
        <v>-2.5378303948481801E-2</v>
      </c>
      <c r="O2441">
        <v>-2.3924150919827199E-2</v>
      </c>
      <c r="P2441">
        <v>-2.2175242882463701E-2</v>
      </c>
      <c r="Q2441" s="15">
        <f t="shared" si="115"/>
        <v>1683.420044</v>
      </c>
      <c r="R2441" s="15">
        <f t="shared" si="116"/>
        <v>0.88</v>
      </c>
      <c r="T2441" s="3">
        <v>41526</v>
      </c>
      <c r="U2441">
        <v>1671.709961</v>
      </c>
      <c r="V2441" s="9">
        <v>41522</v>
      </c>
      <c r="W2441" s="8">
        <v>0.71</v>
      </c>
    </row>
    <row r="2442" spans="1:23" x14ac:dyDescent="0.4">
      <c r="A2442">
        <v>20130913</v>
      </c>
      <c r="B2442" s="3">
        <f t="shared" si="114"/>
        <v>41530</v>
      </c>
      <c r="C2442">
        <v>-1.0404153972307401E-2</v>
      </c>
      <c r="D2442">
        <v>-2.3522900491148399E-2</v>
      </c>
      <c r="E2442">
        <v>-2.39102356475905E-2</v>
      </c>
      <c r="F2442">
        <v>-1.23508508198073E-2</v>
      </c>
      <c r="H2442">
        <v>-3.10074427200249E-2</v>
      </c>
      <c r="I2442">
        <v>-2.3791233853153401E-2</v>
      </c>
      <c r="K2442">
        <v>-1.13992708770209E-2</v>
      </c>
      <c r="L2442">
        <v>-2.33308731461031E-2</v>
      </c>
      <c r="N2442">
        <v>-2.4117695944197E-2</v>
      </c>
      <c r="O2442">
        <v>-1.87671777859508E-2</v>
      </c>
      <c r="P2442">
        <v>-2.8275459633946402E-2</v>
      </c>
      <c r="Q2442" s="15">
        <f t="shared" si="115"/>
        <v>1687.98999</v>
      </c>
      <c r="R2442" s="15">
        <f t="shared" si="116"/>
        <v>0.76</v>
      </c>
      <c r="T2442" s="3">
        <v>41527</v>
      </c>
      <c r="U2442">
        <v>1683.98999</v>
      </c>
      <c r="V2442" s="9">
        <v>41523</v>
      </c>
      <c r="W2442" s="8">
        <v>0.77</v>
      </c>
    </row>
    <row r="2443" spans="1:23" x14ac:dyDescent="0.4">
      <c r="A2443">
        <v>20130916</v>
      </c>
      <c r="B2443" s="3">
        <f t="shared" si="114"/>
        <v>41533</v>
      </c>
      <c r="C2443">
        <v>3.9804682741045601E-2</v>
      </c>
      <c r="D2443">
        <v>-1.43866752005666E-2</v>
      </c>
      <c r="E2443">
        <v>-9.4589943097884606E-3</v>
      </c>
      <c r="F2443">
        <v>-7.6411481086427801E-3</v>
      </c>
      <c r="G2443">
        <v>-1.7537754169014499E-2</v>
      </c>
      <c r="H2443">
        <v>-2.2499529430753701E-2</v>
      </c>
      <c r="I2443">
        <v>-1.0731651221321E-2</v>
      </c>
      <c r="J2443">
        <v>-1.4821599880543299E-2</v>
      </c>
      <c r="K2443">
        <v>-2.3191521586984901E-2</v>
      </c>
      <c r="M2443">
        <v>-1.8039251893485202E-2</v>
      </c>
      <c r="N2443">
        <v>-1.0806435555745101E-2</v>
      </c>
      <c r="O2443">
        <v>-1.54303775223836E-2</v>
      </c>
      <c r="P2443">
        <v>-2.0577889781788299E-2</v>
      </c>
      <c r="Q2443" s="15">
        <f t="shared" si="115"/>
        <v>1697.599976</v>
      </c>
      <c r="R2443" s="15">
        <f t="shared" si="116"/>
        <v>0.85</v>
      </c>
      <c r="T2443" s="3">
        <v>41528</v>
      </c>
      <c r="U2443">
        <v>1689.130005</v>
      </c>
      <c r="V2443" s="9">
        <v>41526</v>
      </c>
      <c r="W2443" s="8">
        <v>0.67</v>
      </c>
    </row>
    <row r="2444" spans="1:23" x14ac:dyDescent="0.4">
      <c r="A2444">
        <v>20130917</v>
      </c>
      <c r="B2444" s="3">
        <f t="shared" si="114"/>
        <v>41534</v>
      </c>
      <c r="C2444">
        <v>-8.5901423473769296E-3</v>
      </c>
      <c r="D2444">
        <v>-2.6955496382958102E-2</v>
      </c>
      <c r="E2444">
        <v>-2.8020742431504399E-2</v>
      </c>
      <c r="F2444">
        <v>-1.0939074293371299E-2</v>
      </c>
      <c r="G2444">
        <v>-1.25745274944469E-2</v>
      </c>
      <c r="H2444">
        <v>-1.8651969948554E-2</v>
      </c>
      <c r="I2444">
        <v>-1.30086340344904E-2</v>
      </c>
      <c r="J2444">
        <v>-2.6022704321338901E-2</v>
      </c>
      <c r="K2444">
        <v>-2.2065794885779099E-2</v>
      </c>
      <c r="L2444">
        <v>-1.8906854484361298E-2</v>
      </c>
      <c r="M2444">
        <v>-1.0792652722023101E-2</v>
      </c>
      <c r="N2444">
        <v>-1.1365928392541901E-2</v>
      </c>
      <c r="O2444">
        <v>-6.0070053179195199E-2</v>
      </c>
      <c r="P2444">
        <v>-2.1749235260196901E-2</v>
      </c>
      <c r="Q2444" s="15">
        <f t="shared" si="115"/>
        <v>1704.76001</v>
      </c>
      <c r="R2444" s="15">
        <f t="shared" si="116"/>
        <v>0.74</v>
      </c>
      <c r="T2444" s="3">
        <v>41529</v>
      </c>
      <c r="U2444">
        <v>1683.420044</v>
      </c>
      <c r="V2444" s="9">
        <v>41527</v>
      </c>
      <c r="W2444" s="8">
        <v>0.81</v>
      </c>
    </row>
    <row r="2445" spans="1:23" x14ac:dyDescent="0.4">
      <c r="A2445">
        <v>20130918</v>
      </c>
      <c r="B2445" s="3">
        <f t="shared" si="114"/>
        <v>41535</v>
      </c>
      <c r="C2445">
        <v>-2.34890606384031E-2</v>
      </c>
      <c r="D2445">
        <v>-2.0798881184887399E-2</v>
      </c>
      <c r="E2445">
        <v>-1.9568426762036399E-2</v>
      </c>
      <c r="F2445">
        <v>-7.4125934127778799E-3</v>
      </c>
      <c r="G2445">
        <v>-2.2437565695828499E-2</v>
      </c>
      <c r="H2445">
        <v>-1.8169284231412699E-2</v>
      </c>
      <c r="J2445">
        <v>-1.47249027869633E-2</v>
      </c>
      <c r="K2445">
        <v>-1.1989544568757299E-2</v>
      </c>
      <c r="L2445">
        <v>2.74024729349398E-2</v>
      </c>
      <c r="M2445">
        <v>-6.9494270920578104E-3</v>
      </c>
      <c r="N2445">
        <v>-1.83633507590878E-2</v>
      </c>
      <c r="O2445">
        <v>-2.2842813722387001E-2</v>
      </c>
      <c r="P2445">
        <v>-1.6630375860729098E-2</v>
      </c>
      <c r="Q2445" s="15">
        <f t="shared" si="115"/>
        <v>1725.5200199999999</v>
      </c>
      <c r="R2445" s="15">
        <f t="shared" si="116"/>
        <v>0.79</v>
      </c>
      <c r="T2445" s="3">
        <v>41530</v>
      </c>
      <c r="U2445">
        <v>1687.98999</v>
      </c>
      <c r="V2445" s="9">
        <v>41528</v>
      </c>
      <c r="W2445" s="8">
        <v>0.8</v>
      </c>
    </row>
    <row r="2446" spans="1:23" x14ac:dyDescent="0.4">
      <c r="A2446">
        <v>20130919</v>
      </c>
      <c r="B2446" s="3">
        <f t="shared" si="114"/>
        <v>41536</v>
      </c>
      <c r="C2446">
        <v>-1.14189957536973E-2</v>
      </c>
      <c r="D2446">
        <v>-1.11060572366725E-2</v>
      </c>
      <c r="E2446">
        <v>-1.51651848126656E-2</v>
      </c>
      <c r="F2446">
        <v>-2.4028850628765201E-2</v>
      </c>
      <c r="G2446">
        <v>-1.116664378294E-2</v>
      </c>
      <c r="H2446">
        <v>-1.2145854178528899E-2</v>
      </c>
      <c r="I2446">
        <v>-2.2373277886296901E-2</v>
      </c>
      <c r="J2446">
        <v>-1.09081508514064E-2</v>
      </c>
      <c r="K2446">
        <v>-6.0616566131191998E-3</v>
      </c>
      <c r="L2446">
        <v>-2.1557339700087198E-2</v>
      </c>
      <c r="M2446">
        <v>-6.9385096797925597E-3</v>
      </c>
      <c r="N2446">
        <v>-2.14446000248022E-2</v>
      </c>
      <c r="O2446">
        <v>-1.44993967153177E-2</v>
      </c>
      <c r="P2446">
        <v>-2.70502477754202E-2</v>
      </c>
      <c r="Q2446" s="15">
        <f t="shared" si="115"/>
        <v>1722.339966</v>
      </c>
      <c r="R2446" s="15">
        <f t="shared" si="116"/>
        <v>0.75</v>
      </c>
      <c r="T2446" s="3">
        <v>41533</v>
      </c>
      <c r="U2446">
        <v>1697.599976</v>
      </c>
      <c r="V2446" s="9">
        <v>41529</v>
      </c>
      <c r="W2446" s="8">
        <v>0.88</v>
      </c>
    </row>
    <row r="2447" spans="1:23" x14ac:dyDescent="0.4">
      <c r="A2447">
        <v>20130920</v>
      </c>
      <c r="B2447" s="3">
        <f t="shared" si="114"/>
        <v>41537</v>
      </c>
      <c r="C2447">
        <v>-1.3031257944931301E-2</v>
      </c>
      <c r="D2447">
        <v>-1.7873229383840901E-2</v>
      </c>
      <c r="E2447">
        <v>-2.0632314928655499E-2</v>
      </c>
      <c r="F2447">
        <v>-4.6304342446199603E-2</v>
      </c>
      <c r="G2447">
        <v>-2.2138395864524599E-2</v>
      </c>
      <c r="H2447">
        <v>-1.7974826488891201E-2</v>
      </c>
      <c r="J2447">
        <v>-2.2477530027369599E-2</v>
      </c>
      <c r="K2447">
        <v>-1.92706271002962E-2</v>
      </c>
      <c r="L2447">
        <v>-1.7184277436916001E-2</v>
      </c>
      <c r="O2447">
        <v>-1.6576442222520998E-2</v>
      </c>
      <c r="P2447">
        <v>-3.2699994586468599E-2</v>
      </c>
      <c r="Q2447" s="15">
        <f t="shared" si="115"/>
        <v>1709.910034</v>
      </c>
      <c r="R2447" s="15">
        <f t="shared" si="116"/>
        <v>0.97</v>
      </c>
      <c r="T2447" s="3">
        <v>41534</v>
      </c>
      <c r="U2447">
        <v>1704.76001</v>
      </c>
      <c r="V2447" s="9">
        <v>41530</v>
      </c>
      <c r="W2447" s="8">
        <v>0.76</v>
      </c>
    </row>
    <row r="2448" spans="1:23" x14ac:dyDescent="0.4">
      <c r="A2448">
        <v>20130923</v>
      </c>
      <c r="B2448" s="3">
        <f t="shared" si="114"/>
        <v>41540</v>
      </c>
      <c r="C2448">
        <v>-2.0273108340185399E-2</v>
      </c>
      <c r="D2448">
        <v>-2.3169821940822798E-2</v>
      </c>
      <c r="E2448">
        <v>-2.3108133306576E-2</v>
      </c>
      <c r="F2448">
        <v>-1.46088281819914E-2</v>
      </c>
      <c r="G2448">
        <v>-2.66660993694832E-2</v>
      </c>
      <c r="H2448">
        <v>-2.34584662487979E-2</v>
      </c>
      <c r="K2448">
        <v>-2.4109278775490399E-2</v>
      </c>
      <c r="M2448">
        <v>-1.27819611562976E-2</v>
      </c>
      <c r="N2448">
        <v>-2.2076796873710801E-2</v>
      </c>
      <c r="O2448">
        <v>-1.8871214346868601E-2</v>
      </c>
      <c r="P2448">
        <v>-0.11714818108214201</v>
      </c>
      <c r="Q2448" s="15">
        <f t="shared" si="115"/>
        <v>1701.839966</v>
      </c>
      <c r="R2448" s="15">
        <f t="shared" si="116"/>
        <v>0.87</v>
      </c>
      <c r="T2448" s="3">
        <v>41535</v>
      </c>
      <c r="U2448">
        <v>1725.5200199999999</v>
      </c>
      <c r="V2448" s="9">
        <v>41533</v>
      </c>
      <c r="W2448" s="8">
        <v>0.85</v>
      </c>
    </row>
    <row r="2449" spans="1:23" x14ac:dyDescent="0.4">
      <c r="A2449">
        <v>20130924</v>
      </c>
      <c r="B2449" s="3">
        <f t="shared" si="114"/>
        <v>41541</v>
      </c>
      <c r="C2449">
        <v>-2.18348502109003E-2</v>
      </c>
      <c r="D2449">
        <v>-1.8894797210722802E-2</v>
      </c>
      <c r="F2449">
        <v>-3.7152272329026299E-2</v>
      </c>
      <c r="G2449">
        <v>-1.99421653978668E-2</v>
      </c>
      <c r="H2449">
        <v>-2.52156903532814E-2</v>
      </c>
      <c r="I2449">
        <v>-1.8844874580535399E-2</v>
      </c>
      <c r="J2449">
        <v>-2.8887695625935399E-2</v>
      </c>
      <c r="M2449">
        <v>-2.3908997538109999E-2</v>
      </c>
      <c r="O2449">
        <v>-1.9353335484585399E-2</v>
      </c>
      <c r="P2449">
        <v>-1.8556089486163E-2</v>
      </c>
      <c r="Q2449" s="15">
        <f t="shared" si="115"/>
        <v>1697.420044</v>
      </c>
      <c r="R2449" s="15">
        <f t="shared" si="116"/>
        <v>0.77</v>
      </c>
      <c r="T2449" s="3">
        <v>41536</v>
      </c>
      <c r="U2449">
        <v>1722.339966</v>
      </c>
      <c r="V2449" s="9">
        <v>41534</v>
      </c>
      <c r="W2449" s="8">
        <v>0.74</v>
      </c>
    </row>
    <row r="2450" spans="1:23" x14ac:dyDescent="0.4">
      <c r="A2450">
        <v>20130925</v>
      </c>
      <c r="B2450" s="3">
        <f t="shared" si="114"/>
        <v>41542</v>
      </c>
      <c r="C2450">
        <v>-1.81475642905055E-2</v>
      </c>
      <c r="D2450">
        <v>-1.9020705921714499E-2</v>
      </c>
      <c r="E2450">
        <v>-4.0394189960863303E-2</v>
      </c>
      <c r="F2450">
        <v>-2.1770257300805399E-2</v>
      </c>
      <c r="G2450">
        <v>-2.1119177608787901E-2</v>
      </c>
      <c r="H2450">
        <v>-2.1434054823523001E-2</v>
      </c>
      <c r="I2450">
        <v>-2.8894022983948799E-2</v>
      </c>
      <c r="J2450">
        <v>-2.3667678714938301E-2</v>
      </c>
      <c r="L2450">
        <v>-2.5049111890521801E-2</v>
      </c>
      <c r="M2450">
        <v>-2.3307258666168802E-2</v>
      </c>
      <c r="Q2450" s="15">
        <f t="shared" si="115"/>
        <v>1692.7700199999999</v>
      </c>
      <c r="R2450" s="15">
        <f t="shared" si="116"/>
        <v>0.87</v>
      </c>
      <c r="T2450" s="3">
        <v>41537</v>
      </c>
      <c r="U2450">
        <v>1709.910034</v>
      </c>
      <c r="V2450" s="9">
        <v>41535</v>
      </c>
      <c r="W2450" s="8">
        <v>0.79</v>
      </c>
    </row>
    <row r="2451" spans="1:23" x14ac:dyDescent="0.4">
      <c r="A2451">
        <v>20130926</v>
      </c>
      <c r="B2451" s="3">
        <f t="shared" si="114"/>
        <v>41543</v>
      </c>
      <c r="C2451">
        <v>-1.3554305962733699E-2</v>
      </c>
      <c r="D2451">
        <v>-2.6653565269826499E-2</v>
      </c>
      <c r="E2451">
        <v>-1.97695626709006E-2</v>
      </c>
      <c r="G2451">
        <v>-2.3092099529156598E-2</v>
      </c>
      <c r="H2451">
        <v>-2.65853581090385E-2</v>
      </c>
      <c r="K2451">
        <v>-2.1822865475968199E-2</v>
      </c>
      <c r="L2451">
        <v>-1.90209163540659E-2</v>
      </c>
      <c r="M2451">
        <v>-2.3268518648746499E-2</v>
      </c>
      <c r="N2451">
        <v>-1.80020546687093E-2</v>
      </c>
      <c r="O2451">
        <v>-2.3385835346742798E-2</v>
      </c>
      <c r="P2451">
        <v>-2.5330863830917399E-2</v>
      </c>
      <c r="Q2451" s="15">
        <f t="shared" si="115"/>
        <v>1698.670044</v>
      </c>
      <c r="R2451" s="15">
        <f t="shared" si="116"/>
        <v>0.63</v>
      </c>
      <c r="T2451" s="3">
        <v>41540</v>
      </c>
      <c r="U2451">
        <v>1701.839966</v>
      </c>
      <c r="V2451" s="9">
        <v>41536</v>
      </c>
      <c r="W2451" s="8">
        <v>0.75</v>
      </c>
    </row>
    <row r="2452" spans="1:23" x14ac:dyDescent="0.4">
      <c r="A2452">
        <v>20130927</v>
      </c>
      <c r="B2452" s="3">
        <f t="shared" si="114"/>
        <v>41544</v>
      </c>
      <c r="C2452">
        <v>-3.0216011077646401E-2</v>
      </c>
      <c r="D2452">
        <v>-1.8872204632743798E-2</v>
      </c>
      <c r="E2452">
        <v>-2.4949684369074701E-2</v>
      </c>
      <c r="F2452">
        <v>-2.5593713510787E-2</v>
      </c>
      <c r="H2452">
        <v>-2.18031954167173E-2</v>
      </c>
      <c r="I2452">
        <v>-2.5705547910042401E-2</v>
      </c>
      <c r="J2452">
        <v>-2.7559596994946301E-2</v>
      </c>
      <c r="K2452">
        <v>-2.0159564171127801E-2</v>
      </c>
      <c r="L2452">
        <v>-2.3134377610856599E-2</v>
      </c>
      <c r="M2452">
        <v>-2.7075815728774599E-2</v>
      </c>
      <c r="N2452">
        <v>-2.3749053646500699E-2</v>
      </c>
      <c r="O2452">
        <v>-2.3660847580618399E-2</v>
      </c>
      <c r="P2452">
        <v>-2.9030387230141001E-2</v>
      </c>
      <c r="Q2452" s="15">
        <f t="shared" si="115"/>
        <v>1691.75</v>
      </c>
      <c r="R2452" s="15">
        <f t="shared" si="116"/>
        <v>0.92</v>
      </c>
      <c r="T2452" s="3">
        <v>41541</v>
      </c>
      <c r="U2452">
        <v>1697.420044</v>
      </c>
      <c r="V2452" s="9">
        <v>41537</v>
      </c>
      <c r="W2452" s="8">
        <v>0.97</v>
      </c>
    </row>
    <row r="2453" spans="1:23" x14ac:dyDescent="0.4">
      <c r="A2453">
        <v>20130930</v>
      </c>
      <c r="B2453" s="3">
        <f t="shared" si="114"/>
        <v>41547</v>
      </c>
      <c r="C2453">
        <v>-2.6650348575414502E-2</v>
      </c>
      <c r="D2453">
        <v>-2.62902384379292E-2</v>
      </c>
      <c r="E2453">
        <v>-2.2529351188305499E-2</v>
      </c>
      <c r="F2453">
        <v>-2.81813823570757E-2</v>
      </c>
      <c r="G2453">
        <v>-2.19090852461571E-2</v>
      </c>
      <c r="H2453">
        <v>-2.1120168507584199E-2</v>
      </c>
      <c r="I2453">
        <v>-2.1517794573527801E-2</v>
      </c>
      <c r="J2453">
        <v>-2.15476777495416E-2</v>
      </c>
      <c r="K2453">
        <v>-3.3133644773943899E-2</v>
      </c>
      <c r="L2453">
        <v>-1.55587345221876E-2</v>
      </c>
      <c r="M2453">
        <v>-2.19887311212663E-2</v>
      </c>
      <c r="N2453">
        <v>-1.8660984996220899E-2</v>
      </c>
      <c r="O2453">
        <v>-2.6088663472568201E-2</v>
      </c>
      <c r="P2453">
        <v>-2.2214665644052899E-2</v>
      </c>
      <c r="Q2453" s="15">
        <f t="shared" si="115"/>
        <v>1681.5500489999999</v>
      </c>
      <c r="R2453" s="15">
        <f t="shared" si="116"/>
        <v>1.1200000000000001</v>
      </c>
      <c r="T2453" s="3">
        <v>41542</v>
      </c>
      <c r="U2453">
        <v>1692.7700199999999</v>
      </c>
      <c r="V2453" s="9">
        <v>41540</v>
      </c>
      <c r="W2453" s="8">
        <v>0.87</v>
      </c>
    </row>
    <row r="2454" spans="1:23" x14ac:dyDescent="0.4">
      <c r="A2454">
        <v>20131001</v>
      </c>
      <c r="B2454" s="3">
        <f t="shared" si="114"/>
        <v>41548</v>
      </c>
      <c r="C2454">
        <v>-1.56990439278742E-2</v>
      </c>
      <c r="D2454">
        <v>-1.6429101554838999E-2</v>
      </c>
      <c r="E2454">
        <v>-3.56427266407668E-2</v>
      </c>
      <c r="F2454">
        <v>-2.1567227966745799E-2</v>
      </c>
      <c r="G2454">
        <v>-1.7683380202832999E-2</v>
      </c>
      <c r="H2454">
        <v>-2.9302830152060099E-2</v>
      </c>
      <c r="I2454">
        <v>-4.2542806717367002E-2</v>
      </c>
      <c r="J2454">
        <v>-2.2390168462515202E-2</v>
      </c>
      <c r="L2454">
        <v>-2.32649726598026E-2</v>
      </c>
      <c r="M2454">
        <v>-1.43535208763953E-2</v>
      </c>
      <c r="N2454">
        <v>-2.5364892421015799E-2</v>
      </c>
      <c r="O2454">
        <v>-2.2185657397193598E-2</v>
      </c>
      <c r="P2454">
        <v>-1.9697500935682299E-2</v>
      </c>
      <c r="Q2454" s="15">
        <f t="shared" si="115"/>
        <v>1695</v>
      </c>
      <c r="R2454" s="15">
        <f t="shared" si="116"/>
        <v>0.79</v>
      </c>
      <c r="T2454" s="3">
        <v>41543</v>
      </c>
      <c r="U2454">
        <v>1698.670044</v>
      </c>
      <c r="V2454" s="9">
        <v>41541</v>
      </c>
      <c r="W2454" s="8">
        <v>0.77</v>
      </c>
    </row>
    <row r="2455" spans="1:23" x14ac:dyDescent="0.4">
      <c r="A2455">
        <v>20131002</v>
      </c>
      <c r="B2455" s="3">
        <f t="shared" si="114"/>
        <v>41549</v>
      </c>
      <c r="C2455">
        <v>-2.5687340879172599E-2</v>
      </c>
      <c r="D2455">
        <v>-2.6444995798530699E-2</v>
      </c>
      <c r="F2455">
        <v>-3.1089140205691999E-2</v>
      </c>
      <c r="H2455">
        <v>-3.10444822855892E-2</v>
      </c>
      <c r="J2455">
        <v>-2.3943808213098699E-2</v>
      </c>
      <c r="L2455">
        <v>-2.2530682996607598E-2</v>
      </c>
      <c r="P2455">
        <v>-2.0966500427003799E-2</v>
      </c>
      <c r="Q2455" s="15">
        <f t="shared" si="115"/>
        <v>1693.869995</v>
      </c>
      <c r="R2455" s="15">
        <f t="shared" si="116"/>
        <v>0.76</v>
      </c>
      <c r="T2455" s="3">
        <v>41544</v>
      </c>
      <c r="U2455">
        <v>1691.75</v>
      </c>
      <c r="V2455" s="9">
        <v>41542</v>
      </c>
      <c r="W2455" s="8">
        <v>0.87</v>
      </c>
    </row>
    <row r="2456" spans="1:23" x14ac:dyDescent="0.4">
      <c r="A2456">
        <v>20131003</v>
      </c>
      <c r="B2456" s="3">
        <f t="shared" si="114"/>
        <v>41550</v>
      </c>
      <c r="C2456">
        <v>-2.6408617092725E-2</v>
      </c>
      <c r="D2456">
        <v>-4.5210964931646898E-2</v>
      </c>
      <c r="E2456">
        <v>-8.1466962484549807E-3</v>
      </c>
      <c r="F2456">
        <v>-3.5371387958425801E-2</v>
      </c>
      <c r="G2456">
        <v>-2.1855470431888301E-2</v>
      </c>
      <c r="H2456">
        <v>-2.4940938669422499E-2</v>
      </c>
      <c r="I2456">
        <v>-2.4062283700828E-2</v>
      </c>
      <c r="J2456">
        <v>-2.8963685049192799E-2</v>
      </c>
      <c r="K2456">
        <v>-4.0189879452614999E-2</v>
      </c>
      <c r="L2456">
        <v>-3.3673159196652598E-2</v>
      </c>
      <c r="M2456">
        <v>-2.10730293509927E-2</v>
      </c>
      <c r="N2456">
        <v>-3.5627563967815898E-2</v>
      </c>
      <c r="O2456">
        <v>-2.3089586041151602E-2</v>
      </c>
      <c r="P2456">
        <v>-2.27525516996578E-2</v>
      </c>
      <c r="Q2456" s="15">
        <f t="shared" si="115"/>
        <v>1678.660034</v>
      </c>
      <c r="R2456" s="15">
        <f t="shared" si="116"/>
        <v>1</v>
      </c>
      <c r="T2456" s="3">
        <v>41547</v>
      </c>
      <c r="U2456">
        <v>1681.5500489999999</v>
      </c>
      <c r="V2456" s="9">
        <v>41543</v>
      </c>
      <c r="W2456" s="8">
        <v>0.63</v>
      </c>
    </row>
    <row r="2457" spans="1:23" x14ac:dyDescent="0.4">
      <c r="A2457">
        <v>20131004</v>
      </c>
      <c r="B2457" s="3">
        <f t="shared" si="114"/>
        <v>41551</v>
      </c>
      <c r="C2457">
        <v>-4.6095289083127301E-2</v>
      </c>
      <c r="D2457">
        <v>-2.5756633548265202E-2</v>
      </c>
      <c r="E2457">
        <v>-1.89739758713404E-2</v>
      </c>
      <c r="F2457">
        <v>-2.2727843628109898E-2</v>
      </c>
      <c r="G2457">
        <v>-2.14012243119516E-2</v>
      </c>
      <c r="H2457">
        <v>-2.8313298636028501E-2</v>
      </c>
      <c r="I2457">
        <v>-3.7161170019239902E-2</v>
      </c>
      <c r="J2457">
        <v>-2.6642875120668201E-2</v>
      </c>
      <c r="K2457">
        <v>-2.6146137899981499E-2</v>
      </c>
      <c r="L2457">
        <v>-2.2190916304664299E-2</v>
      </c>
      <c r="M2457">
        <v>-2.77150417075652E-2</v>
      </c>
      <c r="N2457">
        <v>-2.51580622905902E-2</v>
      </c>
      <c r="O2457">
        <v>-2.2157094423408599E-2</v>
      </c>
      <c r="P2457">
        <v>-2.4016526049574199E-2</v>
      </c>
      <c r="Q2457" s="15">
        <f t="shared" si="115"/>
        <v>1690.5</v>
      </c>
      <c r="R2457" s="15">
        <f t="shared" si="116"/>
        <v>0.75</v>
      </c>
      <c r="T2457" s="3">
        <v>41548</v>
      </c>
      <c r="U2457">
        <v>1695</v>
      </c>
      <c r="V2457" s="9">
        <v>41544</v>
      </c>
      <c r="W2457" s="8">
        <v>0.92</v>
      </c>
    </row>
    <row r="2458" spans="1:23" x14ac:dyDescent="0.4">
      <c r="A2458">
        <v>20131007</v>
      </c>
      <c r="B2458" s="3">
        <f t="shared" si="114"/>
        <v>41554</v>
      </c>
      <c r="C2458">
        <v>-3.26702379369899E-2</v>
      </c>
      <c r="D2458">
        <v>-2.6984985668703901E-2</v>
      </c>
      <c r="E2458">
        <v>-2.3898566404876399E-2</v>
      </c>
      <c r="F2458">
        <v>-2.4626852610336199E-2</v>
      </c>
      <c r="G2458">
        <v>-1.9633586424891401E-2</v>
      </c>
      <c r="H2458">
        <v>-2.5771617357092599E-2</v>
      </c>
      <c r="I2458">
        <v>-1.9659255692225899E-2</v>
      </c>
      <c r="J2458">
        <v>-1.98542785052029E-2</v>
      </c>
      <c r="K2458">
        <v>-2.3565663041040501E-2</v>
      </c>
      <c r="L2458">
        <v>-2.5238457825957902E-2</v>
      </c>
      <c r="M2458">
        <v>-2.0199361923717799E-2</v>
      </c>
      <c r="O2458">
        <v>-2.11004222931781E-2</v>
      </c>
      <c r="P2458">
        <v>-1.9835435558024101E-2</v>
      </c>
      <c r="Q2458" s="15">
        <f t="shared" si="115"/>
        <v>1676.119995</v>
      </c>
      <c r="R2458" s="15">
        <f t="shared" si="116"/>
        <v>0.86</v>
      </c>
      <c r="T2458" s="3">
        <v>41549</v>
      </c>
      <c r="U2458">
        <v>1693.869995</v>
      </c>
      <c r="V2458" s="9">
        <v>41547</v>
      </c>
      <c r="W2458" s="8">
        <v>1.1200000000000001</v>
      </c>
    </row>
    <row r="2459" spans="1:23" x14ac:dyDescent="0.4">
      <c r="A2459">
        <v>20131008</v>
      </c>
      <c r="B2459" s="3">
        <f t="shared" si="114"/>
        <v>41555</v>
      </c>
      <c r="C2459">
        <v>-1.7253832607424201E-2</v>
      </c>
      <c r="D2459">
        <v>-2.8279022262462601E-2</v>
      </c>
      <c r="E2459">
        <v>-2.3245742327683901E-2</v>
      </c>
      <c r="F2459">
        <v>-1.90276744454588E-2</v>
      </c>
      <c r="G2459">
        <v>-2.09307454364921E-2</v>
      </c>
      <c r="H2459">
        <v>-2.45190226034597E-2</v>
      </c>
      <c r="I2459">
        <v>-1.4609921644422499E-2</v>
      </c>
      <c r="J2459">
        <v>-2.1873937851712499E-2</v>
      </c>
      <c r="K2459">
        <v>-2.6373380339851E-2</v>
      </c>
      <c r="L2459">
        <v>-1.30821224575662E-2</v>
      </c>
      <c r="M2459">
        <v>-1.43103143043227E-2</v>
      </c>
      <c r="N2459">
        <v>-0.13122443320781499</v>
      </c>
      <c r="O2459">
        <v>-2.5592741325217799E-2</v>
      </c>
      <c r="P2459">
        <v>-1.7210186432471599E-2</v>
      </c>
      <c r="Q2459" s="15">
        <f t="shared" si="115"/>
        <v>1655.4499510000001</v>
      </c>
      <c r="R2459" s="15">
        <f t="shared" si="116"/>
        <v>1.07</v>
      </c>
      <c r="T2459" s="3">
        <v>41550</v>
      </c>
      <c r="U2459">
        <v>1678.660034</v>
      </c>
      <c r="V2459" s="9">
        <v>41548</v>
      </c>
      <c r="W2459" s="8">
        <v>0.79</v>
      </c>
    </row>
    <row r="2460" spans="1:23" x14ac:dyDescent="0.4">
      <c r="A2460">
        <v>20131009</v>
      </c>
      <c r="B2460" s="3">
        <f t="shared" si="114"/>
        <v>41556</v>
      </c>
      <c r="C2460">
        <v>-1.5608132214664E-2</v>
      </c>
      <c r="D2460">
        <v>-1.7402732677338498E-2</v>
      </c>
      <c r="E2460">
        <v>-3.2286383694559703E-2</v>
      </c>
      <c r="F2460">
        <v>-1.7197561399859201E-2</v>
      </c>
      <c r="G2460">
        <v>-2.2911854056681301E-2</v>
      </c>
      <c r="H2460">
        <v>-3.1686183993894598E-2</v>
      </c>
      <c r="I2460">
        <v>-1.9216648758446999E-2</v>
      </c>
      <c r="J2460">
        <v>-2.1783689756737099E-2</v>
      </c>
      <c r="K2460">
        <v>-0.10022232916539101</v>
      </c>
      <c r="L2460">
        <v>-2.0196612085081798E-2</v>
      </c>
      <c r="M2460">
        <v>-2.9432479498772899E-2</v>
      </c>
      <c r="N2460">
        <v>-3.4505601974225003E-2</v>
      </c>
      <c r="O2460">
        <v>-1.9976243224473899E-2</v>
      </c>
      <c r="P2460">
        <v>-7.6164693031254699E-2</v>
      </c>
      <c r="Q2460" s="15">
        <f t="shared" si="115"/>
        <v>1656.400024</v>
      </c>
      <c r="R2460" s="15">
        <f t="shared" si="116"/>
        <v>1.44</v>
      </c>
      <c r="T2460" s="3">
        <v>41551</v>
      </c>
      <c r="U2460">
        <v>1690.5</v>
      </c>
      <c r="V2460" s="9">
        <v>41549</v>
      </c>
      <c r="W2460" s="8">
        <v>0.76</v>
      </c>
    </row>
    <row r="2461" spans="1:23" x14ac:dyDescent="0.4">
      <c r="A2461">
        <v>20131010</v>
      </c>
      <c r="B2461" s="3">
        <f t="shared" si="114"/>
        <v>41557</v>
      </c>
      <c r="C2461">
        <v>3.4969433911388099E-3</v>
      </c>
      <c r="D2461">
        <v>-2.2246128597703901E-2</v>
      </c>
      <c r="E2461">
        <v>-2.0960787679742601E-2</v>
      </c>
      <c r="F2461">
        <v>-3.13057702581918E-3</v>
      </c>
      <c r="G2461">
        <v>-1.4882657462837101E-2</v>
      </c>
      <c r="H2461">
        <v>-1.6856331016407201E-2</v>
      </c>
      <c r="I2461">
        <v>-1.7478611253697599E-2</v>
      </c>
      <c r="J2461">
        <v>-2.12526119982447E-2</v>
      </c>
      <c r="K2461">
        <v>-1.8068387080198998E-2</v>
      </c>
      <c r="L2461">
        <v>-2.46847218917138E-2</v>
      </c>
      <c r="M2461">
        <v>-1.81592164138599E-2</v>
      </c>
      <c r="N2461">
        <v>-2.1620359591823901E-2</v>
      </c>
      <c r="O2461">
        <v>-1.7452765362093899E-2</v>
      </c>
      <c r="P2461">
        <v>-2.41829362804999E-2</v>
      </c>
      <c r="Q2461" s="15">
        <f t="shared" si="115"/>
        <v>1692.5600589999999</v>
      </c>
      <c r="R2461" s="15">
        <f t="shared" si="116"/>
        <v>0.94</v>
      </c>
      <c r="T2461" s="3">
        <v>41554</v>
      </c>
      <c r="U2461">
        <v>1676.119995</v>
      </c>
      <c r="V2461" s="9">
        <v>41550</v>
      </c>
      <c r="W2461" s="8">
        <v>1</v>
      </c>
    </row>
    <row r="2462" spans="1:23" x14ac:dyDescent="0.4">
      <c r="A2462">
        <v>20131011</v>
      </c>
      <c r="B2462" s="3">
        <f t="shared" si="114"/>
        <v>41558</v>
      </c>
      <c r="C2462">
        <v>-1.5783818921795999E-2</v>
      </c>
      <c r="D2462">
        <v>-2.3435210337196501E-2</v>
      </c>
      <c r="E2462">
        <v>-3.01308521206845E-2</v>
      </c>
      <c r="F2462">
        <v>-1.8177680699909899E-2</v>
      </c>
      <c r="G2462">
        <v>-2.2256531426214698E-2</v>
      </c>
      <c r="H2462">
        <v>-2.63347517405303E-2</v>
      </c>
      <c r="I2462">
        <v>-1.78206906651843E-2</v>
      </c>
      <c r="J2462">
        <v>-2.42068876615695E-2</v>
      </c>
      <c r="K2462">
        <v>-2.35967743990977E-2</v>
      </c>
      <c r="L2462">
        <v>-1.6160069098281701E-2</v>
      </c>
      <c r="M2462">
        <v>-1.89652865598533E-2</v>
      </c>
      <c r="N2462">
        <v>-1.95623348260557E-2</v>
      </c>
      <c r="P2462">
        <v>-2.77973782685902E-2</v>
      </c>
      <c r="Q2462" s="15">
        <f t="shared" si="115"/>
        <v>1703.1999510000001</v>
      </c>
      <c r="R2462" s="15">
        <f t="shared" si="116"/>
        <v>0.88</v>
      </c>
      <c r="T2462" s="3">
        <v>41555</v>
      </c>
      <c r="U2462">
        <v>1655.4499510000001</v>
      </c>
      <c r="V2462" s="9">
        <v>41551</v>
      </c>
      <c r="W2462" s="8">
        <v>0.75</v>
      </c>
    </row>
    <row r="2463" spans="1:23" x14ac:dyDescent="0.4">
      <c r="A2463">
        <v>20131014</v>
      </c>
      <c r="B2463" s="3">
        <f t="shared" si="114"/>
        <v>41561</v>
      </c>
      <c r="C2463">
        <v>-2.49039276700335E-2</v>
      </c>
      <c r="D2463">
        <v>-2.6854061152889599E-2</v>
      </c>
      <c r="E2463">
        <v>-2.0726510333409699E-2</v>
      </c>
      <c r="F2463">
        <v>-2.55798731954704E-2</v>
      </c>
      <c r="H2463">
        <v>-3.10303884761991E-2</v>
      </c>
      <c r="I2463">
        <v>-1.5810746213469701E-2</v>
      </c>
      <c r="J2463">
        <v>-2.5459476327121099E-2</v>
      </c>
      <c r="K2463">
        <v>-2.5290036663117899E-2</v>
      </c>
      <c r="L2463">
        <v>-1.8206536481552599E-2</v>
      </c>
      <c r="M2463">
        <v>-2.74970234916402E-2</v>
      </c>
      <c r="N2463">
        <v>-1.6122175865904999E-2</v>
      </c>
      <c r="O2463">
        <v>-2.5106995396084901E-2</v>
      </c>
      <c r="P2463">
        <v>-1.54140810637743E-2</v>
      </c>
      <c r="Q2463" s="15">
        <f t="shared" si="115"/>
        <v>1710.1400149999999</v>
      </c>
      <c r="R2463" s="15">
        <f t="shared" si="116"/>
        <v>0.82</v>
      </c>
      <c r="T2463" s="3">
        <v>41556</v>
      </c>
      <c r="U2463">
        <v>1656.400024</v>
      </c>
      <c r="V2463" s="9">
        <v>41554</v>
      </c>
      <c r="W2463" s="8">
        <v>0.86</v>
      </c>
    </row>
    <row r="2464" spans="1:23" x14ac:dyDescent="0.4">
      <c r="A2464">
        <v>20131015</v>
      </c>
      <c r="B2464" s="3">
        <f t="shared" si="114"/>
        <v>41562</v>
      </c>
      <c r="C2464">
        <v>-4.45159649107758E-2</v>
      </c>
      <c r="D2464">
        <v>-2.38223549019504E-2</v>
      </c>
      <c r="E2464">
        <v>-1.9365997413262798E-2</v>
      </c>
      <c r="F2464">
        <v>-1.89377199039126E-2</v>
      </c>
      <c r="G2464">
        <v>-2.1849315187408E-2</v>
      </c>
      <c r="H2464">
        <v>-2.12343686781808E-2</v>
      </c>
      <c r="I2464">
        <v>-2.0429492773226698E-2</v>
      </c>
      <c r="J2464">
        <v>-1.0692244381844599E-2</v>
      </c>
      <c r="K2464">
        <v>-1.8777255455924399E-2</v>
      </c>
      <c r="L2464">
        <v>-2.5175804181389198E-2</v>
      </c>
      <c r="M2464">
        <v>-1.25073205941239E-2</v>
      </c>
      <c r="N2464">
        <v>-2.0225208478815902E-2</v>
      </c>
      <c r="O2464">
        <v>-2.3383284733581901E-2</v>
      </c>
      <c r="P2464">
        <v>-1.75864076984922E-2</v>
      </c>
      <c r="Q2464" s="15">
        <f t="shared" si="115"/>
        <v>1698.0600589999999</v>
      </c>
      <c r="R2464" s="15">
        <f t="shared" si="116"/>
        <v>1.08</v>
      </c>
      <c r="T2464" s="3">
        <v>41557</v>
      </c>
      <c r="U2464">
        <v>1692.5600589999999</v>
      </c>
      <c r="V2464" s="9">
        <v>41555</v>
      </c>
      <c r="W2464" s="8">
        <v>1.07</v>
      </c>
    </row>
    <row r="2465" spans="1:23" x14ac:dyDescent="0.4">
      <c r="A2465">
        <v>20131017</v>
      </c>
      <c r="B2465" s="3">
        <f t="shared" si="114"/>
        <v>41564</v>
      </c>
      <c r="C2465">
        <v>-2.4972461938443699E-2</v>
      </c>
      <c r="D2465">
        <v>-1.6121214015458199E-2</v>
      </c>
      <c r="E2465">
        <v>-2.47976059981765E-2</v>
      </c>
      <c r="F2465">
        <v>-2.8744873213989001E-2</v>
      </c>
      <c r="G2465">
        <v>-2.1785674571263201E-2</v>
      </c>
      <c r="H2465">
        <v>-1.8871200398599901E-2</v>
      </c>
      <c r="I2465">
        <v>-1.79536258678928E-2</v>
      </c>
      <c r="J2465">
        <v>-1.8297821953819699E-2</v>
      </c>
      <c r="K2465">
        <v>-1.3989383436192E-2</v>
      </c>
      <c r="L2465">
        <v>-1.0105876348752501E-2</v>
      </c>
      <c r="M2465">
        <v>-2.3253186796144399E-2</v>
      </c>
      <c r="N2465">
        <v>-1.9988057855533901E-2</v>
      </c>
      <c r="O2465">
        <v>-2.4891053957532501E-2</v>
      </c>
      <c r="P2465">
        <v>-2.38373000433947E-2</v>
      </c>
      <c r="Q2465" s="15">
        <f t="shared" si="115"/>
        <v>1733.150024</v>
      </c>
      <c r="R2465" s="15">
        <f t="shared" si="116"/>
        <v>0.8</v>
      </c>
      <c r="T2465" s="3">
        <v>41558</v>
      </c>
      <c r="U2465">
        <v>1703.1999510000001</v>
      </c>
      <c r="V2465" s="9">
        <v>41556</v>
      </c>
      <c r="W2465" s="8">
        <v>1.44</v>
      </c>
    </row>
    <row r="2466" spans="1:23" x14ac:dyDescent="0.4">
      <c r="A2466">
        <v>20131018</v>
      </c>
      <c r="B2466" s="3">
        <f t="shared" si="114"/>
        <v>41565</v>
      </c>
      <c r="C2466">
        <v>-1.8072432381180399E-2</v>
      </c>
      <c r="D2466">
        <v>-3.5919500454121102E-2</v>
      </c>
      <c r="E2466">
        <v>-1.61942460261046E-2</v>
      </c>
      <c r="F2466">
        <v>-1.8441242467548899E-2</v>
      </c>
      <c r="G2466">
        <v>-2.3645168746420302E-2</v>
      </c>
      <c r="H2466">
        <v>-1.47265740360806E-2</v>
      </c>
      <c r="I2466">
        <v>-2.3549696194768901E-2</v>
      </c>
      <c r="J2466">
        <v>-2.3105669078639202E-2</v>
      </c>
      <c r="K2466">
        <v>-2.2313658693402499E-2</v>
      </c>
      <c r="L2466">
        <v>-2.9197011865698199E-2</v>
      </c>
      <c r="M2466">
        <v>-2.4181097249182801E-2</v>
      </c>
      <c r="N2466">
        <v>-1.8726140876781001E-2</v>
      </c>
      <c r="O2466">
        <v>-2.2908026448732102E-2</v>
      </c>
      <c r="P2466">
        <v>-2.4109767644456302E-2</v>
      </c>
      <c r="Q2466" s="15">
        <f t="shared" si="115"/>
        <v>1744.5</v>
      </c>
      <c r="R2466" s="15">
        <f t="shared" si="116"/>
        <v>0.6</v>
      </c>
      <c r="T2466" s="3">
        <v>41561</v>
      </c>
      <c r="U2466">
        <v>1710.1400149999999</v>
      </c>
      <c r="V2466" s="9">
        <v>41557</v>
      </c>
      <c r="W2466" s="8">
        <v>0.94</v>
      </c>
    </row>
    <row r="2467" spans="1:23" x14ac:dyDescent="0.4">
      <c r="A2467">
        <v>20131021</v>
      </c>
      <c r="B2467" s="3">
        <f t="shared" si="114"/>
        <v>41568</v>
      </c>
      <c r="C2467">
        <v>-2.83388985405769E-2</v>
      </c>
      <c r="D2467">
        <v>-2.33491549403026E-2</v>
      </c>
      <c r="E2467">
        <v>-2.3903798887780599E-2</v>
      </c>
      <c r="F2467">
        <v>-2.1834823066292398E-2</v>
      </c>
      <c r="G2467">
        <v>-2.27177401731018E-2</v>
      </c>
      <c r="H2467">
        <v>-2.6563282097898398E-2</v>
      </c>
      <c r="I2467">
        <v>-2.5088354515421098E-2</v>
      </c>
      <c r="J2467">
        <v>-2.46083140975112E-2</v>
      </c>
      <c r="K2467">
        <v>-2.1756247489441001E-2</v>
      </c>
      <c r="M2467">
        <v>-1.4778769543287501E-2</v>
      </c>
      <c r="N2467">
        <v>-2.1117445462056201E-2</v>
      </c>
      <c r="O2467">
        <v>-2.0864945091085701E-2</v>
      </c>
      <c r="P2467">
        <v>-2.5277417843329101E-2</v>
      </c>
      <c r="Q2467" s="15">
        <f t="shared" si="115"/>
        <v>1744.660034</v>
      </c>
      <c r="R2467" s="15">
        <f t="shared" si="116"/>
        <v>0.71</v>
      </c>
      <c r="T2467" s="3">
        <v>41562</v>
      </c>
      <c r="U2467">
        <v>1698.0600589999999</v>
      </c>
      <c r="V2467" s="9">
        <v>41558</v>
      </c>
      <c r="W2467" s="8">
        <v>0.88</v>
      </c>
    </row>
    <row r="2468" spans="1:23" x14ac:dyDescent="0.4">
      <c r="A2468">
        <v>20131022</v>
      </c>
      <c r="B2468" s="3">
        <f t="shared" si="114"/>
        <v>41569</v>
      </c>
      <c r="C2468">
        <v>-2.3963686292731001E-2</v>
      </c>
      <c r="D2468">
        <v>-3.4141780701010198E-2</v>
      </c>
      <c r="E2468">
        <v>-1.3714900561333201E-2</v>
      </c>
      <c r="F2468">
        <v>-9.9857635252121792E-3</v>
      </c>
      <c r="G2468">
        <v>-2.0735089857218201E-2</v>
      </c>
      <c r="H2468">
        <v>-2.56437536793373E-2</v>
      </c>
      <c r="I2468">
        <v>-2.28171545571654E-2</v>
      </c>
      <c r="J2468">
        <v>-2.0717034330292899E-2</v>
      </c>
      <c r="K2468">
        <v>-2.18019592924092E-2</v>
      </c>
      <c r="L2468">
        <v>-3.4514664623254601E-2</v>
      </c>
      <c r="M2468">
        <v>-1.55067342703485E-2</v>
      </c>
      <c r="N2468">
        <v>-2.0273012151895899E-2</v>
      </c>
      <c r="P2468">
        <v>-1.56183191980423E-2</v>
      </c>
      <c r="Q2468" s="15">
        <f t="shared" si="115"/>
        <v>1754.670044</v>
      </c>
      <c r="R2468" s="15">
        <f t="shared" si="116"/>
        <v>0.77</v>
      </c>
      <c r="T2468" s="3">
        <v>41563</v>
      </c>
      <c r="U2468">
        <v>1721.540039</v>
      </c>
      <c r="V2468" s="9">
        <v>41561</v>
      </c>
      <c r="W2468" s="8">
        <v>0.82</v>
      </c>
    </row>
    <row r="2469" spans="1:23" x14ac:dyDescent="0.4">
      <c r="A2469">
        <v>20131024</v>
      </c>
      <c r="B2469" s="3">
        <f t="shared" si="114"/>
        <v>41571</v>
      </c>
      <c r="D2469">
        <v>-1.7002605364483302E-2</v>
      </c>
      <c r="F2469">
        <v>-3.1531325981206303E-2</v>
      </c>
      <c r="G2469">
        <v>-2.9685930617998599E-2</v>
      </c>
      <c r="H2469">
        <v>-2.0455827868861399E-2</v>
      </c>
      <c r="I2469">
        <v>-2.06631949745456E-2</v>
      </c>
      <c r="J2469">
        <v>-2.8150396845899199E-2</v>
      </c>
      <c r="K2469">
        <v>-2.26050159137582E-2</v>
      </c>
      <c r="N2469">
        <v>-3.0761069277686699E-2</v>
      </c>
      <c r="O2469">
        <v>-2.09479322442402E-2</v>
      </c>
      <c r="P2469">
        <v>-2.1332625538341601E-2</v>
      </c>
      <c r="Q2469" s="15">
        <f t="shared" si="115"/>
        <v>1752.0699460000001</v>
      </c>
      <c r="R2469" s="15">
        <f t="shared" si="116"/>
        <v>0.73</v>
      </c>
      <c r="T2469" s="3">
        <v>41564</v>
      </c>
      <c r="U2469">
        <v>1733.150024</v>
      </c>
      <c r="V2469" s="9">
        <v>41562</v>
      </c>
      <c r="W2469" s="8">
        <v>1.08</v>
      </c>
    </row>
    <row r="2470" spans="1:23" x14ac:dyDescent="0.4">
      <c r="A2470">
        <v>20131025</v>
      </c>
      <c r="B2470" s="3">
        <f t="shared" si="114"/>
        <v>41572</v>
      </c>
      <c r="C2470">
        <v>-3.6288405104781402E-2</v>
      </c>
      <c r="D2470">
        <v>-2.5060212433218199E-2</v>
      </c>
      <c r="E2470">
        <v>-1.24831855613325E-2</v>
      </c>
      <c r="F2470">
        <v>-2.35343824430581E-2</v>
      </c>
      <c r="G2470">
        <v>-2.7128927300933199E-2</v>
      </c>
      <c r="H2470">
        <v>-4.3617391769529897E-2</v>
      </c>
      <c r="I2470">
        <v>-1.8520859298283499E-2</v>
      </c>
      <c r="J2470">
        <v>-2.19350697770033E-2</v>
      </c>
      <c r="K2470">
        <v>-2.3994336941153101E-2</v>
      </c>
      <c r="M2470">
        <v>-3.03873824927051E-2</v>
      </c>
      <c r="N2470">
        <v>-2.2277772887378901E-2</v>
      </c>
      <c r="O2470">
        <v>-2.3302308695262799E-2</v>
      </c>
      <c r="P2470">
        <v>-2.4961963787842299E-2</v>
      </c>
      <c r="Q2470" s="15">
        <f t="shared" si="115"/>
        <v>1759.7700199999999</v>
      </c>
      <c r="R2470" s="15">
        <f t="shared" si="116"/>
        <v>0.83</v>
      </c>
      <c r="T2470" s="3">
        <v>41565</v>
      </c>
      <c r="U2470">
        <v>1744.5</v>
      </c>
      <c r="V2470" s="9">
        <v>41563</v>
      </c>
      <c r="W2470" s="8">
        <v>0.84</v>
      </c>
    </row>
    <row r="2471" spans="1:23" x14ac:dyDescent="0.4">
      <c r="A2471">
        <v>20131028</v>
      </c>
      <c r="B2471" s="3">
        <f t="shared" si="114"/>
        <v>41575</v>
      </c>
      <c r="C2471">
        <v>-2.0236340286482E-2</v>
      </c>
      <c r="D2471">
        <v>-2.7354477735605301E-2</v>
      </c>
      <c r="E2471">
        <v>-2.5380835156533599E-2</v>
      </c>
      <c r="F2471">
        <v>-1.4110210166099899E-2</v>
      </c>
      <c r="G2471">
        <v>-2.2372326727873301E-2</v>
      </c>
      <c r="H2471">
        <v>-1.73718526585134E-2</v>
      </c>
      <c r="I2471">
        <v>-2.1560972118386101E-2</v>
      </c>
      <c r="J2471">
        <v>-3.0716384951026101E-2</v>
      </c>
      <c r="K2471">
        <v>-2.1769876941791201E-2</v>
      </c>
      <c r="L2471">
        <v>-2.0783127160031702E-2</v>
      </c>
      <c r="M2471">
        <v>-2.6497669795959699E-2</v>
      </c>
      <c r="N2471">
        <v>-2.7917474745639902E-2</v>
      </c>
      <c r="O2471">
        <v>-2.4523718223657801E-2</v>
      </c>
      <c r="P2471">
        <v>-2.4615480218979201E-2</v>
      </c>
      <c r="Q2471" s="15">
        <f t="shared" si="115"/>
        <v>1762.1099850000001</v>
      </c>
      <c r="R2471" s="15">
        <f t="shared" si="116"/>
        <v>0.65</v>
      </c>
      <c r="T2471" s="3">
        <v>41568</v>
      </c>
      <c r="U2471">
        <v>1744.660034</v>
      </c>
      <c r="V2471" s="9">
        <v>41564</v>
      </c>
      <c r="W2471" s="8">
        <v>0.8</v>
      </c>
    </row>
    <row r="2472" spans="1:23" x14ac:dyDescent="0.4">
      <c r="A2472">
        <v>20131029</v>
      </c>
      <c r="B2472" s="3">
        <f t="shared" si="114"/>
        <v>41576</v>
      </c>
      <c r="C2472">
        <v>-1.16919866339978E-2</v>
      </c>
      <c r="D2472">
        <v>-2.28845877895083E-2</v>
      </c>
      <c r="E2472">
        <v>-2.2978319669401299E-2</v>
      </c>
      <c r="H2472">
        <v>-2.50620650412853E-2</v>
      </c>
      <c r="I2472">
        <v>-3.0345143339301599E-2</v>
      </c>
      <c r="J2472">
        <v>-2.6627072300676499E-2</v>
      </c>
      <c r="K2472">
        <v>-1.9911489996221901E-2</v>
      </c>
      <c r="L2472">
        <v>-2.2811112976686702E-2</v>
      </c>
      <c r="M2472">
        <v>-2.3260837069783501E-2</v>
      </c>
      <c r="N2472">
        <v>-2.16402105780482E-2</v>
      </c>
      <c r="O2472">
        <v>-3.2676187384166E-2</v>
      </c>
      <c r="P2472">
        <v>-2.8767570099874101E-2</v>
      </c>
      <c r="Q2472" s="15">
        <f t="shared" si="115"/>
        <v>1771.9499510000001</v>
      </c>
      <c r="R2472" s="15">
        <f t="shared" si="116"/>
        <v>0.64</v>
      </c>
      <c r="T2472" s="3">
        <v>41569</v>
      </c>
      <c r="U2472">
        <v>1754.670044</v>
      </c>
      <c r="V2472" s="9">
        <v>41565</v>
      </c>
      <c r="W2472" s="8">
        <v>0.6</v>
      </c>
    </row>
    <row r="2473" spans="1:23" x14ac:dyDescent="0.4">
      <c r="A2473">
        <v>20131030</v>
      </c>
      <c r="B2473" s="3">
        <f t="shared" si="114"/>
        <v>41577</v>
      </c>
      <c r="C2473">
        <v>-2.1743160688753801E-2</v>
      </c>
      <c r="D2473">
        <v>-2.1683573129503499E-2</v>
      </c>
      <c r="E2473">
        <v>-2.37194982473918E-2</v>
      </c>
      <c r="F2473">
        <v>-1.9157547374751099E-2</v>
      </c>
      <c r="G2473">
        <v>-2.1366167666726499E-2</v>
      </c>
      <c r="H2473">
        <v>-1.81315525907884E-2</v>
      </c>
      <c r="I2473">
        <v>-9.1165731164233002E-2</v>
      </c>
      <c r="J2473">
        <v>-1.6920970127101601E-2</v>
      </c>
      <c r="L2473">
        <v>-1.97377501929792E-2</v>
      </c>
      <c r="M2473">
        <v>-3.3157236766399499E-2</v>
      </c>
      <c r="N2473">
        <v>-2.7342600319420599E-2</v>
      </c>
      <c r="O2473">
        <v>-3.8035585037101603E-2</v>
      </c>
      <c r="P2473">
        <v>-1.3084451093035999E-2</v>
      </c>
      <c r="Q2473" s="15">
        <f t="shared" si="115"/>
        <v>1763.3100589999999</v>
      </c>
      <c r="R2473" s="15">
        <f t="shared" si="116"/>
        <v>0.94</v>
      </c>
      <c r="T2473" s="3">
        <v>41570</v>
      </c>
      <c r="U2473">
        <v>1746.380005</v>
      </c>
      <c r="V2473" s="9">
        <v>41568</v>
      </c>
      <c r="W2473" s="8">
        <v>0.71</v>
      </c>
    </row>
    <row r="2474" spans="1:23" x14ac:dyDescent="0.4">
      <c r="A2474">
        <v>20131031</v>
      </c>
      <c r="B2474" s="3">
        <f t="shared" si="114"/>
        <v>41578</v>
      </c>
      <c r="C2474">
        <v>-2.5049296766194998E-2</v>
      </c>
      <c r="D2474">
        <v>-8.8279014154506001E-3</v>
      </c>
      <c r="E2474">
        <v>-1.0230203180752E-2</v>
      </c>
      <c r="F2474">
        <v>-2.53400758282557E-2</v>
      </c>
      <c r="G2474">
        <v>-4.6711881588807402E-2</v>
      </c>
      <c r="H2474">
        <v>-1.9321302062770201E-2</v>
      </c>
      <c r="I2474">
        <v>-1.9050527389321299E-2</v>
      </c>
      <c r="J2474">
        <v>-2.1925322984934E-2</v>
      </c>
      <c r="L2474">
        <v>-2.0056485864402399E-2</v>
      </c>
      <c r="M2474">
        <v>-2.4001521426042002E-2</v>
      </c>
      <c r="O2474">
        <v>-1.3978648922781599E-2</v>
      </c>
      <c r="P2474">
        <v>-2.0703252304889199E-2</v>
      </c>
      <c r="Q2474" s="15">
        <f t="shared" si="115"/>
        <v>1756.540039</v>
      </c>
      <c r="R2474" s="15">
        <f t="shared" si="116"/>
        <v>0.77</v>
      </c>
      <c r="T2474" s="3">
        <v>41571</v>
      </c>
      <c r="U2474">
        <v>1752.0699460000001</v>
      </c>
      <c r="V2474" s="9">
        <v>41569</v>
      </c>
      <c r="W2474" s="8">
        <v>0.77</v>
      </c>
    </row>
    <row r="2475" spans="1:23" x14ac:dyDescent="0.4">
      <c r="A2475">
        <v>20131101</v>
      </c>
      <c r="B2475" s="3">
        <f t="shared" si="114"/>
        <v>41579</v>
      </c>
      <c r="C2475">
        <v>-2.9333790474742601E-2</v>
      </c>
      <c r="D2475">
        <v>-2.4347421964245101E-2</v>
      </c>
      <c r="E2475">
        <v>-2.13834010967319E-2</v>
      </c>
      <c r="F2475">
        <v>-2.6629038283597199E-2</v>
      </c>
      <c r="G2475">
        <v>-2.3594135146339099E-2</v>
      </c>
      <c r="H2475">
        <v>-2.23326233032849E-2</v>
      </c>
      <c r="I2475">
        <v>-2.3066266090648099E-2</v>
      </c>
      <c r="J2475">
        <v>-8.6399886534860706E-2</v>
      </c>
      <c r="L2475">
        <v>-2.5970677598558398E-2</v>
      </c>
      <c r="M2475">
        <v>-2.4488022708841799E-2</v>
      </c>
      <c r="N2475">
        <v>-2.3183382924083E-2</v>
      </c>
      <c r="P2475">
        <v>-2.3516192906906298E-2</v>
      </c>
      <c r="Q2475" s="15">
        <f t="shared" si="115"/>
        <v>1761.6400149999999</v>
      </c>
      <c r="R2475" s="15">
        <f t="shared" si="116"/>
        <v>0.87</v>
      </c>
      <c r="T2475" s="3">
        <v>41572</v>
      </c>
      <c r="U2475">
        <v>1759.7700199999999</v>
      </c>
      <c r="V2475" s="9">
        <v>41570</v>
      </c>
      <c r="W2475" s="8">
        <v>0.74</v>
      </c>
    </row>
    <row r="2476" spans="1:23" x14ac:dyDescent="0.4">
      <c r="A2476">
        <v>20131104</v>
      </c>
      <c r="B2476" s="3">
        <f t="shared" si="114"/>
        <v>41582</v>
      </c>
      <c r="C2476">
        <v>-2.3317375664853202E-2</v>
      </c>
      <c r="D2476">
        <v>-2.0840109987274199E-2</v>
      </c>
      <c r="E2476">
        <v>-2.8523654258685999E-2</v>
      </c>
      <c r="F2476">
        <v>-1.18312865149067E-2</v>
      </c>
      <c r="G2476">
        <v>-2.48573251678448E-2</v>
      </c>
      <c r="I2476">
        <v>-2.5313619654373901E-2</v>
      </c>
      <c r="J2476">
        <v>-3.3093641634810197E-2</v>
      </c>
      <c r="K2476">
        <v>-2.64067987733036E-2</v>
      </c>
      <c r="L2476">
        <v>-2.9645234888479099E-2</v>
      </c>
      <c r="M2476">
        <v>-2.2980515069430999E-2</v>
      </c>
      <c r="N2476">
        <v>-2.3051559118492E-2</v>
      </c>
      <c r="O2476">
        <v>-2.1756383302709899E-2</v>
      </c>
      <c r="P2476">
        <v>-2.70847763521299E-2</v>
      </c>
      <c r="Q2476" s="15">
        <f t="shared" si="115"/>
        <v>1767.9300539999999</v>
      </c>
      <c r="R2476" s="15">
        <f t="shared" si="116"/>
        <v>0.73</v>
      </c>
      <c r="T2476" s="3">
        <v>41575</v>
      </c>
      <c r="U2476">
        <v>1762.1099850000001</v>
      </c>
      <c r="V2476" s="9">
        <v>41571</v>
      </c>
      <c r="W2476" s="8">
        <v>0.73</v>
      </c>
    </row>
    <row r="2477" spans="1:23" x14ac:dyDescent="0.4">
      <c r="A2477">
        <v>20131105</v>
      </c>
      <c r="B2477" s="3">
        <f t="shared" si="114"/>
        <v>41583</v>
      </c>
      <c r="C2477">
        <v>-3.0199191584540899E-2</v>
      </c>
      <c r="D2477">
        <v>-1.8353289423733599E-2</v>
      </c>
      <c r="E2477">
        <v>-2.86230531721265E-2</v>
      </c>
      <c r="F2477">
        <v>-2.54089353243801E-2</v>
      </c>
      <c r="G2477">
        <v>-2.0923888562142699E-2</v>
      </c>
      <c r="I2477">
        <v>-2.8988251162466599E-2</v>
      </c>
      <c r="J2477">
        <v>-2.22586102201285E-2</v>
      </c>
      <c r="K2477">
        <v>-5.7496153501166103E-2</v>
      </c>
      <c r="L2477">
        <v>-1.45874933540758E-2</v>
      </c>
      <c r="M2477">
        <v>-2.5683171662996399E-2</v>
      </c>
      <c r="N2477">
        <v>-2.2863730785353201E-2</v>
      </c>
      <c r="O2477">
        <v>-1.4909628431218E-2</v>
      </c>
      <c r="P2477">
        <v>-1.9412299992223801E-2</v>
      </c>
      <c r="Q2477" s="15">
        <f t="shared" si="115"/>
        <v>1762.969971</v>
      </c>
      <c r="R2477" s="15">
        <f t="shared" si="116"/>
        <v>0.79</v>
      </c>
      <c r="T2477" s="3">
        <v>41576</v>
      </c>
      <c r="U2477">
        <v>1771.9499510000001</v>
      </c>
      <c r="V2477" s="9">
        <v>41572</v>
      </c>
      <c r="W2477" s="8">
        <v>0.83</v>
      </c>
    </row>
    <row r="2478" spans="1:23" x14ac:dyDescent="0.4">
      <c r="A2478">
        <v>20131106</v>
      </c>
      <c r="B2478" s="3">
        <f t="shared" si="114"/>
        <v>41584</v>
      </c>
      <c r="C2478">
        <v>-7.9488057943534404E-3</v>
      </c>
      <c r="D2478">
        <v>-2.4903430555181998E-2</v>
      </c>
      <c r="E2478">
        <v>-1.0415740185332501E-2</v>
      </c>
      <c r="F2478">
        <v>-5.4670802138889099E-2</v>
      </c>
      <c r="G2478">
        <v>-2.0462883979949401E-2</v>
      </c>
      <c r="H2478">
        <v>-7.7327849650546093E-2</v>
      </c>
      <c r="I2478">
        <v>-2.07097744134477E-2</v>
      </c>
      <c r="J2478">
        <v>-1.8680494413495299E-2</v>
      </c>
      <c r="K2478">
        <v>-2.2065477371816598E-2</v>
      </c>
      <c r="L2478">
        <v>-1.6345547501377199E-2</v>
      </c>
      <c r="N2478">
        <v>-2.2334262157055099E-2</v>
      </c>
      <c r="P2478">
        <v>-2.8318933618802899E-2</v>
      </c>
      <c r="Q2478" s="15">
        <f t="shared" si="115"/>
        <v>1770.48999</v>
      </c>
      <c r="R2478" s="15">
        <f t="shared" si="116"/>
        <v>0.85</v>
      </c>
      <c r="T2478" s="3">
        <v>41577</v>
      </c>
      <c r="U2478">
        <v>1763.3100589999999</v>
      </c>
      <c r="V2478" s="9">
        <v>41575</v>
      </c>
      <c r="W2478" s="8">
        <v>0.65</v>
      </c>
    </row>
    <row r="2479" spans="1:23" x14ac:dyDescent="0.4">
      <c r="A2479">
        <v>20131107</v>
      </c>
      <c r="B2479" s="3">
        <f t="shared" si="114"/>
        <v>41585</v>
      </c>
      <c r="C2479">
        <v>-1.23785219301031E-2</v>
      </c>
      <c r="D2479">
        <v>-1.3983927850122899E-2</v>
      </c>
      <c r="E2479">
        <v>-2.0365646622058399E-2</v>
      </c>
      <c r="G2479">
        <v>-1.8226152882479401E-2</v>
      </c>
      <c r="H2479">
        <v>-2.7581242319325901E-2</v>
      </c>
      <c r="I2479">
        <v>-2.1478768556790599E-2</v>
      </c>
      <c r="J2479">
        <v>-1.1162632435033199E-2</v>
      </c>
      <c r="K2479">
        <v>-1.8562138709434298E-2</v>
      </c>
      <c r="L2479">
        <v>-1.89763837734808E-2</v>
      </c>
      <c r="M2479">
        <v>-1.3309246151280299E-2</v>
      </c>
      <c r="N2479">
        <v>-2.1759754317250701E-2</v>
      </c>
      <c r="O2479">
        <v>-1.50404040284512E-2</v>
      </c>
      <c r="P2479">
        <v>-1.1778215637727201E-2</v>
      </c>
      <c r="Q2479" s="15">
        <f t="shared" si="115"/>
        <v>1747.150024</v>
      </c>
      <c r="R2479" s="15">
        <f t="shared" si="116"/>
        <v>0.96</v>
      </c>
      <c r="T2479" s="3">
        <v>41578</v>
      </c>
      <c r="U2479">
        <v>1756.540039</v>
      </c>
      <c r="V2479" s="9">
        <v>41576</v>
      </c>
      <c r="W2479" s="8">
        <v>0.64</v>
      </c>
    </row>
    <row r="2480" spans="1:23" x14ac:dyDescent="0.4">
      <c r="A2480">
        <v>20131108</v>
      </c>
      <c r="B2480" s="3">
        <f t="shared" si="114"/>
        <v>41586</v>
      </c>
      <c r="C2480">
        <v>-2.2017843139719301E-2</v>
      </c>
      <c r="D2480">
        <v>-1.27144530782377E-2</v>
      </c>
      <c r="E2480">
        <v>-1.5479843260875601E-2</v>
      </c>
      <c r="F2480">
        <v>-2.0388606418900401E-2</v>
      </c>
      <c r="G2480">
        <v>-1.71075049331392E-2</v>
      </c>
      <c r="H2480">
        <v>-1.9355113373089702E-2</v>
      </c>
      <c r="I2480">
        <v>-2.5948509086383399E-2</v>
      </c>
      <c r="K2480">
        <v>-1.6014222940876399E-2</v>
      </c>
      <c r="L2480">
        <v>-1.9997228718288702E-2</v>
      </c>
      <c r="M2480">
        <v>-2.1887837504711301E-2</v>
      </c>
      <c r="N2480">
        <v>-2.47486220135896E-2</v>
      </c>
      <c r="O2480">
        <v>-1.66356874074675E-2</v>
      </c>
      <c r="P2480">
        <v>-2.52681636340484E-2</v>
      </c>
      <c r="Q2480" s="15">
        <f t="shared" si="115"/>
        <v>1770.6099850000001</v>
      </c>
      <c r="R2480" s="15">
        <f t="shared" si="116"/>
        <v>0.73</v>
      </c>
      <c r="T2480" s="3">
        <v>41579</v>
      </c>
      <c r="U2480">
        <v>1761.6400149999999</v>
      </c>
      <c r="V2480" s="9">
        <v>41577</v>
      </c>
      <c r="W2480" s="8">
        <v>0.94</v>
      </c>
    </row>
    <row r="2481" spans="1:23" x14ac:dyDescent="0.4">
      <c r="A2481">
        <v>20131111</v>
      </c>
      <c r="B2481" s="3">
        <f t="shared" si="114"/>
        <v>41589</v>
      </c>
      <c r="C2481">
        <v>-1.5594776134357301E-2</v>
      </c>
      <c r="D2481">
        <v>-2.62426922601551E-2</v>
      </c>
      <c r="E2481">
        <v>-8.7777477891023796E-3</v>
      </c>
      <c r="F2481">
        <v>-2.1470074069745999E-2</v>
      </c>
      <c r="H2481">
        <v>-2.1079356551302102E-2</v>
      </c>
      <c r="I2481">
        <v>-1.5290354199401701E-2</v>
      </c>
      <c r="J2481">
        <v>-3.4039963079299601E-2</v>
      </c>
      <c r="K2481">
        <v>-2.04399616854989E-2</v>
      </c>
      <c r="M2481">
        <v>-1.8630460111145001E-2</v>
      </c>
      <c r="N2481">
        <v>-1.84835198398632E-2</v>
      </c>
      <c r="O2481">
        <v>-1.8351826600180001E-2</v>
      </c>
      <c r="P2481">
        <v>-2.56904196102931E-2</v>
      </c>
      <c r="Q2481" s="15">
        <f t="shared" si="115"/>
        <v>1771.8900149999999</v>
      </c>
      <c r="R2481" s="15">
        <f t="shared" si="116"/>
        <v>0.75</v>
      </c>
      <c r="T2481" s="3">
        <v>41582</v>
      </c>
      <c r="U2481">
        <v>1767.9300539999999</v>
      </c>
      <c r="V2481" s="9">
        <v>41578</v>
      </c>
      <c r="W2481" s="8">
        <v>0.77</v>
      </c>
    </row>
    <row r="2482" spans="1:23" x14ac:dyDescent="0.4">
      <c r="A2482">
        <v>20131112</v>
      </c>
      <c r="B2482" s="3">
        <f t="shared" si="114"/>
        <v>41590</v>
      </c>
      <c r="C2482">
        <v>-2.25995534335478E-2</v>
      </c>
      <c r="D2482">
        <v>-1.9781703445806501E-2</v>
      </c>
      <c r="E2482">
        <v>-2.5222656037229001E-2</v>
      </c>
      <c r="F2482">
        <v>-1.7541982003640998E-2</v>
      </c>
      <c r="G2482">
        <v>-2.1590247392924498E-2</v>
      </c>
      <c r="H2482">
        <v>-5.8024178475887802E-3</v>
      </c>
      <c r="J2482">
        <v>-1.8304262259725899E-2</v>
      </c>
      <c r="K2482">
        <v>-1.8646590066772301E-2</v>
      </c>
      <c r="M2482">
        <v>-1.66214662641639E-2</v>
      </c>
      <c r="N2482">
        <v>-2.4084728714687802E-2</v>
      </c>
      <c r="O2482">
        <v>-1.9231199586682599E-2</v>
      </c>
      <c r="P2482">
        <v>-2.22834825142228E-2</v>
      </c>
      <c r="Q2482" s="15">
        <f t="shared" si="115"/>
        <v>1767.6899410000001</v>
      </c>
      <c r="R2482" s="15">
        <f t="shared" si="116"/>
        <v>0.78</v>
      </c>
      <c r="T2482" s="3">
        <v>41583</v>
      </c>
      <c r="U2482">
        <v>1762.969971</v>
      </c>
      <c r="V2482" s="9">
        <v>41579</v>
      </c>
      <c r="W2482" s="8">
        <v>0.87</v>
      </c>
    </row>
    <row r="2483" spans="1:23" x14ac:dyDescent="0.4">
      <c r="A2483">
        <v>20131113</v>
      </c>
      <c r="B2483" s="3">
        <f t="shared" si="114"/>
        <v>41591</v>
      </c>
      <c r="C2483">
        <v>-3.5834932886305702E-2</v>
      </c>
      <c r="D2483">
        <v>-2.28572104204069E-2</v>
      </c>
      <c r="E2483">
        <v>-2.1787548894616801E-2</v>
      </c>
      <c r="F2483">
        <v>-1.53254834722787E-2</v>
      </c>
      <c r="G2483">
        <v>-2.1468993339991301E-2</v>
      </c>
      <c r="H2483">
        <v>-1.6331004102900299E-2</v>
      </c>
      <c r="I2483">
        <v>-2.2125546063902601E-2</v>
      </c>
      <c r="J2483">
        <v>-1.5945494118344301E-2</v>
      </c>
      <c r="K2483">
        <v>-2.3627623922077901E-2</v>
      </c>
      <c r="L2483">
        <v>-2.5335436368458399E-2</v>
      </c>
      <c r="M2483">
        <v>-1.7197514847649399E-2</v>
      </c>
      <c r="N2483">
        <v>-8.0943416567555507E-2</v>
      </c>
      <c r="O2483">
        <v>-2.0976955981618702E-2</v>
      </c>
      <c r="P2483">
        <v>-1.6160840438915199E-2</v>
      </c>
      <c r="Q2483" s="15">
        <f t="shared" si="115"/>
        <v>1782</v>
      </c>
      <c r="R2483" s="15">
        <f t="shared" si="116"/>
        <v>0.8</v>
      </c>
      <c r="T2483" s="3">
        <v>41584</v>
      </c>
      <c r="U2483">
        <v>1770.48999</v>
      </c>
      <c r="V2483" s="9">
        <v>41582</v>
      </c>
      <c r="W2483" s="8">
        <v>0.73</v>
      </c>
    </row>
    <row r="2484" spans="1:23" x14ac:dyDescent="0.4">
      <c r="A2484">
        <v>20131114</v>
      </c>
      <c r="B2484" s="3">
        <f t="shared" si="114"/>
        <v>41592</v>
      </c>
      <c r="C2484">
        <v>-1.6357941143487799E-2</v>
      </c>
      <c r="D2484">
        <v>-1.6489396243314101E-2</v>
      </c>
      <c r="E2484">
        <v>-6.97691867072797E-3</v>
      </c>
      <c r="F2484">
        <v>-1.4565043870597099E-2</v>
      </c>
      <c r="G2484">
        <v>-1.49046050446811E-2</v>
      </c>
      <c r="H2484">
        <v>-1.56163662774661E-2</v>
      </c>
      <c r="I2484">
        <v>-9.2234491528900495E-3</v>
      </c>
      <c r="J2484">
        <v>-1.1614984036497999E-2</v>
      </c>
      <c r="K2484">
        <v>-1.9204098962392099E-2</v>
      </c>
      <c r="L2484">
        <v>-1.5069928489375E-2</v>
      </c>
      <c r="M2484">
        <v>-1.8938636913689098E-2</v>
      </c>
      <c r="N2484">
        <v>-1.7851353430802099E-2</v>
      </c>
      <c r="P2484">
        <v>-1.7199382905379899E-2</v>
      </c>
      <c r="Q2484" s="15">
        <f t="shared" si="115"/>
        <v>1790.619995</v>
      </c>
      <c r="R2484" s="15">
        <f t="shared" si="116"/>
        <v>0.74</v>
      </c>
      <c r="T2484" s="3">
        <v>41585</v>
      </c>
      <c r="U2484">
        <v>1747.150024</v>
      </c>
      <c r="V2484" s="9">
        <v>41583</v>
      </c>
      <c r="W2484" s="8">
        <v>0.79</v>
      </c>
    </row>
    <row r="2485" spans="1:23" x14ac:dyDescent="0.4">
      <c r="A2485">
        <v>20131115</v>
      </c>
      <c r="B2485" s="3">
        <f t="shared" si="114"/>
        <v>41593</v>
      </c>
      <c r="C2485">
        <v>-1.18155786754198E-2</v>
      </c>
      <c r="D2485">
        <v>-1.55141920137532E-2</v>
      </c>
      <c r="E2485">
        <v>-2.0067429064231299E-2</v>
      </c>
      <c r="F2485">
        <v>-1.5456591522377E-2</v>
      </c>
      <c r="G2485">
        <v>-1.4417529882049701E-2</v>
      </c>
      <c r="H2485">
        <v>-2.0784821836480599E-2</v>
      </c>
      <c r="I2485">
        <v>-1.55061350051783E-2</v>
      </c>
      <c r="J2485">
        <v>-2.77784998033512E-2</v>
      </c>
      <c r="K2485">
        <v>-2.1399173668241501E-2</v>
      </c>
      <c r="L2485">
        <v>-1.7292129080522901E-2</v>
      </c>
      <c r="M2485">
        <v>-1.51736638982943E-2</v>
      </c>
      <c r="N2485">
        <v>-1.5526558063886701E-2</v>
      </c>
      <c r="O2485">
        <v>-1.6290930138902E-2</v>
      </c>
      <c r="P2485">
        <v>-1.9195332938709599E-2</v>
      </c>
      <c r="Q2485" s="15">
        <f t="shared" si="115"/>
        <v>1798.1800539999999</v>
      </c>
      <c r="R2485" s="15">
        <f t="shared" si="116"/>
        <v>0.65</v>
      </c>
      <c r="T2485" s="3">
        <v>41586</v>
      </c>
      <c r="U2485">
        <v>1770.6099850000001</v>
      </c>
      <c r="V2485" s="9">
        <v>41584</v>
      </c>
      <c r="W2485" s="8">
        <v>0.85</v>
      </c>
    </row>
    <row r="2486" spans="1:23" x14ac:dyDescent="0.4">
      <c r="A2486">
        <v>20131118</v>
      </c>
      <c r="B2486" s="3">
        <f t="shared" si="114"/>
        <v>41596</v>
      </c>
      <c r="C2486">
        <v>-1.49854708363867E-2</v>
      </c>
      <c r="D2486">
        <v>-1.54126905240831E-2</v>
      </c>
      <c r="E2486">
        <v>-1.5870980083385999E-2</v>
      </c>
      <c r="F2486">
        <v>-1.6489100839568199E-2</v>
      </c>
      <c r="G2486">
        <v>-3.8266462439348399E-2</v>
      </c>
      <c r="H2486">
        <v>-1.5874606184410601E-2</v>
      </c>
      <c r="I2486">
        <v>-1.6250712311462901E-2</v>
      </c>
      <c r="J2486">
        <v>-1.65187876352407E-2</v>
      </c>
      <c r="K2486">
        <v>-1.7612560817812199E-2</v>
      </c>
      <c r="L2486">
        <v>-1.5835926777629399E-2</v>
      </c>
      <c r="M2486">
        <v>-2.2489184752868999E-2</v>
      </c>
      <c r="N2486">
        <v>-1.21261972245591E-2</v>
      </c>
      <c r="O2486">
        <v>-9.2573148697073192E-3</v>
      </c>
      <c r="P2486">
        <v>-1.5076511683093E-2</v>
      </c>
      <c r="Q2486" s="15">
        <f t="shared" si="115"/>
        <v>1791.530029</v>
      </c>
      <c r="R2486" s="15">
        <f t="shared" si="116"/>
        <v>0.71</v>
      </c>
      <c r="T2486" s="3">
        <v>41589</v>
      </c>
      <c r="U2486">
        <v>1771.8900149999999</v>
      </c>
      <c r="V2486" s="9">
        <v>41585</v>
      </c>
      <c r="W2486" s="8">
        <v>0.96</v>
      </c>
    </row>
    <row r="2487" spans="1:23" x14ac:dyDescent="0.4">
      <c r="A2487">
        <v>20131119</v>
      </c>
      <c r="B2487" s="3">
        <f t="shared" si="114"/>
        <v>41597</v>
      </c>
      <c r="C2487">
        <v>-1.6625960136534799E-2</v>
      </c>
      <c r="D2487">
        <v>-1.15954181972662E-2</v>
      </c>
      <c r="E2487">
        <v>-9.6769292445559301E-3</v>
      </c>
      <c r="F2487">
        <v>-1.17952924796639E-2</v>
      </c>
      <c r="G2487">
        <v>-7.4487414277416997E-3</v>
      </c>
      <c r="H2487">
        <v>5.7663216350074104E-4</v>
      </c>
      <c r="I2487">
        <v>-2.6154780869932399E-2</v>
      </c>
      <c r="J2487">
        <v>-3.5101236694627998E-3</v>
      </c>
      <c r="K2487">
        <v>-2.0755445923864501E-3</v>
      </c>
      <c r="L2487">
        <v>-1.09658356176405E-2</v>
      </c>
      <c r="M2487">
        <v>-1.3519361296129099E-2</v>
      </c>
      <c r="N2487">
        <v>-7.1022670197965704E-3</v>
      </c>
      <c r="O2487">
        <v>-8.7905204133786208E-3</v>
      </c>
      <c r="P2487">
        <v>-1.5680013805508E-2</v>
      </c>
      <c r="Q2487" s="15">
        <f t="shared" si="115"/>
        <v>1787.869995</v>
      </c>
      <c r="R2487" s="15">
        <f t="shared" si="116"/>
        <v>0.9</v>
      </c>
      <c r="T2487" s="3">
        <v>41590</v>
      </c>
      <c r="U2487">
        <v>1767.6899410000001</v>
      </c>
      <c r="V2487" s="9">
        <v>41586</v>
      </c>
      <c r="W2487" s="8">
        <v>0.73</v>
      </c>
    </row>
    <row r="2488" spans="1:23" x14ac:dyDescent="0.4">
      <c r="A2488">
        <v>20131120</v>
      </c>
      <c r="B2488" s="3">
        <f t="shared" si="114"/>
        <v>41598</v>
      </c>
      <c r="C2488">
        <v>-8.8093314291705308E-3</v>
      </c>
      <c r="D2488">
        <v>-1.2998127856789899E-2</v>
      </c>
      <c r="E2488">
        <v>-6.5363763966876697E-3</v>
      </c>
      <c r="F2488">
        <v>-1.56352830900723E-2</v>
      </c>
      <c r="G2488">
        <v>-1.58420560596822E-2</v>
      </c>
      <c r="H2488">
        <v>-0.11899681411446</v>
      </c>
      <c r="I2488">
        <v>-5.8784624952518899E-3</v>
      </c>
      <c r="K2488">
        <v>-5.9264079549687897E-3</v>
      </c>
      <c r="L2488">
        <v>-1.8264905445542601E-2</v>
      </c>
      <c r="M2488">
        <v>-9.3472401351177899E-3</v>
      </c>
      <c r="N2488">
        <v>-1.12879674351544E-2</v>
      </c>
      <c r="O2488">
        <v>-1.7551409935939798E-2</v>
      </c>
      <c r="P2488">
        <v>-1.42833431324377E-2</v>
      </c>
      <c r="Q2488" s="15">
        <f t="shared" si="115"/>
        <v>1781.369995</v>
      </c>
      <c r="R2488" s="15">
        <f t="shared" si="116"/>
        <v>0.89</v>
      </c>
      <c r="T2488" s="3">
        <v>41591</v>
      </c>
      <c r="U2488">
        <v>1782</v>
      </c>
      <c r="V2488" s="9">
        <v>41589</v>
      </c>
      <c r="W2488" s="8">
        <v>0.75</v>
      </c>
    </row>
    <row r="2489" spans="1:23" x14ac:dyDescent="0.4">
      <c r="A2489">
        <v>20131121</v>
      </c>
      <c r="B2489" s="3">
        <f t="shared" si="114"/>
        <v>41599</v>
      </c>
      <c r="C2489">
        <v>-8.5953158064666999E-3</v>
      </c>
      <c r="D2489">
        <v>-1.5958075336370101E-2</v>
      </c>
      <c r="E2489">
        <v>-9.0403640949131697E-3</v>
      </c>
      <c r="F2489">
        <v>-1.1176619554207E-2</v>
      </c>
      <c r="G2489">
        <v>-1.8744520105393198E-2</v>
      </c>
      <c r="H2489">
        <v>-1.6260131101202301E-2</v>
      </c>
      <c r="I2489">
        <v>-1.4837891041450699E-2</v>
      </c>
      <c r="J2489">
        <v>-1.3971348906617999E-2</v>
      </c>
      <c r="K2489">
        <v>-1.16188349605623E-2</v>
      </c>
      <c r="M2489">
        <v>-9.6369424786436307E-3</v>
      </c>
      <c r="N2489">
        <v>-1.2625635467798E-2</v>
      </c>
      <c r="O2489">
        <v>-8.1529885062577093E-3</v>
      </c>
      <c r="P2489">
        <v>-9.3082764323727703E-3</v>
      </c>
      <c r="Q2489" s="15">
        <f t="shared" si="115"/>
        <v>1795.849976</v>
      </c>
      <c r="R2489" s="15">
        <f t="shared" si="116"/>
        <v>0.68</v>
      </c>
      <c r="T2489" s="3">
        <v>41592</v>
      </c>
      <c r="U2489">
        <v>1790.619995</v>
      </c>
      <c r="V2489" s="9">
        <v>41590</v>
      </c>
      <c r="W2489" s="8">
        <v>0.78</v>
      </c>
    </row>
    <row r="2490" spans="1:23" x14ac:dyDescent="0.4">
      <c r="A2490">
        <v>20131122</v>
      </c>
      <c r="B2490" s="3">
        <f t="shared" si="114"/>
        <v>41600</v>
      </c>
      <c r="C2490">
        <v>-1.6724285422869599E-2</v>
      </c>
      <c r="G2490">
        <v>-1.08085888608803E-2</v>
      </c>
      <c r="H2490">
        <v>-1.1947121701659799E-2</v>
      </c>
      <c r="K2490">
        <v>-1.2779897083927299E-2</v>
      </c>
      <c r="P2490">
        <v>-1.2489031618901201E-2</v>
      </c>
      <c r="Q2490" s="15">
        <f t="shared" si="115"/>
        <v>1804.76001</v>
      </c>
      <c r="R2490" s="15">
        <f t="shared" si="116"/>
        <v>0.76</v>
      </c>
      <c r="T2490" s="3">
        <v>41593</v>
      </c>
      <c r="U2490">
        <v>1798.1800539999999</v>
      </c>
      <c r="V2490" s="9">
        <v>41591</v>
      </c>
      <c r="W2490" s="8">
        <v>0.8</v>
      </c>
    </row>
    <row r="2491" spans="1:23" x14ac:dyDescent="0.4">
      <c r="A2491">
        <v>20131125</v>
      </c>
      <c r="B2491" s="3">
        <f t="shared" si="114"/>
        <v>41603</v>
      </c>
      <c r="C2491">
        <v>-1.4403498607945001E-2</v>
      </c>
      <c r="D2491">
        <v>-1.07297472931014E-2</v>
      </c>
      <c r="E2491">
        <v>-1.28426105149836E-2</v>
      </c>
      <c r="I2491">
        <v>-1.3944682181430801E-2</v>
      </c>
      <c r="J2491">
        <v>-8.9118145789835092E-3</v>
      </c>
      <c r="Q2491" s="15">
        <f t="shared" si="115"/>
        <v>1802.4799800000001</v>
      </c>
      <c r="R2491" s="15">
        <f t="shared" si="116"/>
        <v>0.65</v>
      </c>
      <c r="T2491" s="3">
        <v>41596</v>
      </c>
      <c r="U2491">
        <v>1791.530029</v>
      </c>
      <c r="V2491" s="9">
        <v>41592</v>
      </c>
      <c r="W2491" s="8">
        <v>0.74</v>
      </c>
    </row>
    <row r="2492" spans="1:23" x14ac:dyDescent="0.4">
      <c r="A2492">
        <v>20131126</v>
      </c>
      <c r="B2492" s="3">
        <f t="shared" si="114"/>
        <v>41604</v>
      </c>
      <c r="C2492">
        <v>-1.2347348455756199E-2</v>
      </c>
      <c r="G2492">
        <v>-1.2921835964854401E-2</v>
      </c>
      <c r="I2492">
        <v>-1.13264807779088E-2</v>
      </c>
      <c r="O2492">
        <v>-1.053851625595E-2</v>
      </c>
      <c r="P2492">
        <v>-1.2699107610692401E-2</v>
      </c>
      <c r="Q2492" s="15">
        <f t="shared" si="115"/>
        <v>1802.75</v>
      </c>
      <c r="R2492" s="15">
        <f t="shared" si="116"/>
        <v>0.71</v>
      </c>
      <c r="T2492" s="3">
        <v>41597</v>
      </c>
      <c r="U2492">
        <v>1787.869995</v>
      </c>
      <c r="V2492" s="9">
        <v>41593</v>
      </c>
      <c r="W2492" s="8">
        <v>0.65</v>
      </c>
    </row>
    <row r="2493" spans="1:23" x14ac:dyDescent="0.4">
      <c r="A2493">
        <v>20131127</v>
      </c>
      <c r="B2493" s="3">
        <f t="shared" si="114"/>
        <v>41605</v>
      </c>
      <c r="C2493">
        <v>-7.3862711122646097E-3</v>
      </c>
      <c r="D2493">
        <v>-1.2870161885986E-2</v>
      </c>
      <c r="H2493">
        <v>-8.9343872998989896E-3</v>
      </c>
      <c r="I2493">
        <v>-1.01783911925818E-2</v>
      </c>
      <c r="J2493">
        <v>-1.0361638786782999E-2</v>
      </c>
      <c r="K2493">
        <v>-1.25663954879527E-2</v>
      </c>
      <c r="Q2493" s="15">
        <f t="shared" si="115"/>
        <v>1807.2299800000001</v>
      </c>
      <c r="R2493" s="15">
        <f t="shared" si="116"/>
        <v>0.77</v>
      </c>
      <c r="T2493" s="3">
        <v>41598</v>
      </c>
      <c r="U2493">
        <v>1781.369995</v>
      </c>
      <c r="V2493" s="9">
        <v>41596</v>
      </c>
      <c r="W2493" s="8">
        <v>0.71</v>
      </c>
    </row>
    <row r="2494" spans="1:23" x14ac:dyDescent="0.4">
      <c r="A2494">
        <v>20131129</v>
      </c>
      <c r="B2494" s="3">
        <f t="shared" si="114"/>
        <v>41607</v>
      </c>
      <c r="C2494">
        <v>-8.6601523543068104E-3</v>
      </c>
      <c r="D2494">
        <v>-2.0935439419462701E-2</v>
      </c>
      <c r="E2494">
        <v>-1.51596006901331E-2</v>
      </c>
      <c r="Q2494" s="15">
        <f t="shared" si="115"/>
        <v>1805.8100589999999</v>
      </c>
      <c r="R2494" s="15">
        <f t="shared" si="116"/>
        <v>0.62</v>
      </c>
      <c r="T2494" s="3">
        <v>41599</v>
      </c>
      <c r="U2494">
        <v>1795.849976</v>
      </c>
      <c r="V2494" s="9">
        <v>41597</v>
      </c>
      <c r="W2494" s="8">
        <v>0.9</v>
      </c>
    </row>
    <row r="2495" spans="1:23" x14ac:dyDescent="0.4">
      <c r="A2495">
        <v>20131202</v>
      </c>
      <c r="B2495" s="3">
        <f t="shared" si="114"/>
        <v>41610</v>
      </c>
      <c r="C2495">
        <v>-9.9879336446753592E-3</v>
      </c>
      <c r="D2495">
        <v>-1.31434720991014E-2</v>
      </c>
      <c r="I2495">
        <v>-1.0699919146482099E-2</v>
      </c>
      <c r="L2495">
        <v>-7.7935211790685494E-2</v>
      </c>
      <c r="M2495">
        <v>-1.20054170478187E-2</v>
      </c>
      <c r="O2495">
        <v>-1.28143169093637E-2</v>
      </c>
      <c r="P2495">
        <v>-1.2765166706880699E-2</v>
      </c>
      <c r="Q2495" s="15">
        <f t="shared" si="115"/>
        <v>1800.900024</v>
      </c>
      <c r="R2495" s="15">
        <f t="shared" si="116"/>
        <v>0.7</v>
      </c>
      <c r="T2495" s="3">
        <v>41600</v>
      </c>
      <c r="U2495">
        <v>1804.76001</v>
      </c>
      <c r="V2495" s="9">
        <v>41598</v>
      </c>
      <c r="W2495" s="8">
        <v>0.89</v>
      </c>
    </row>
    <row r="2496" spans="1:23" x14ac:dyDescent="0.4">
      <c r="A2496">
        <v>20131203</v>
      </c>
      <c r="B2496" s="3">
        <f t="shared" si="114"/>
        <v>41611</v>
      </c>
      <c r="C2496">
        <v>-2.5768590253259501E-2</v>
      </c>
      <c r="D2496">
        <v>-1.30543135594975E-2</v>
      </c>
      <c r="H2496">
        <v>-1.6518832028954399E-2</v>
      </c>
      <c r="K2496">
        <v>-9.4705507699572103E-3</v>
      </c>
      <c r="M2496">
        <v>-2.1978390897177701E-2</v>
      </c>
      <c r="O2496">
        <v>-7.3168094402740094E-2</v>
      </c>
      <c r="Q2496" s="15">
        <f t="shared" si="115"/>
        <v>1795.150024</v>
      </c>
      <c r="R2496" s="15">
        <f t="shared" si="116"/>
        <v>0.81</v>
      </c>
      <c r="T2496" s="3">
        <v>41603</v>
      </c>
      <c r="U2496">
        <v>1802.4799800000001</v>
      </c>
      <c r="V2496" s="9">
        <v>41599</v>
      </c>
      <c r="W2496" s="8">
        <v>0.68</v>
      </c>
    </row>
    <row r="2497" spans="1:23" x14ac:dyDescent="0.4">
      <c r="A2497">
        <v>20131204</v>
      </c>
      <c r="B2497" s="3">
        <f t="shared" si="114"/>
        <v>41612</v>
      </c>
      <c r="C2497">
        <v>-1.6479194149787799E-2</v>
      </c>
      <c r="D2497">
        <v>-1.38629895988105E-2</v>
      </c>
      <c r="G2497">
        <v>-2.4627477938643099E-2</v>
      </c>
      <c r="H2497">
        <v>-5.4548000425533899E-2</v>
      </c>
      <c r="J2497">
        <v>-8.9057567266266693E-3</v>
      </c>
      <c r="K2497">
        <v>-1.36511094830773E-2</v>
      </c>
      <c r="L2497">
        <v>-1.0489551969284401E-2</v>
      </c>
      <c r="M2497">
        <v>-1.30227957728365E-2</v>
      </c>
      <c r="P2497">
        <v>-7.6807905075427898E-3</v>
      </c>
      <c r="Q2497" s="15">
        <f t="shared" si="115"/>
        <v>1792.8100589999999</v>
      </c>
      <c r="R2497" s="15">
        <f t="shared" si="116"/>
        <v>0.77</v>
      </c>
      <c r="T2497" s="3">
        <v>41604</v>
      </c>
      <c r="U2497">
        <v>1802.75</v>
      </c>
      <c r="V2497" s="9">
        <v>41600</v>
      </c>
      <c r="W2497" s="8">
        <v>0.76</v>
      </c>
    </row>
    <row r="2498" spans="1:23" x14ac:dyDescent="0.4">
      <c r="A2498">
        <v>20131205</v>
      </c>
      <c r="B2498" s="3">
        <f t="shared" ref="B2498:B2561" si="117">DATE(LEFT(A2498, 4),RIGHT(LEFT(A2498,6),2),RIGHT(A2498, 2))</f>
        <v>41613</v>
      </c>
      <c r="D2498">
        <v>-1.0484666547886899E-2</v>
      </c>
      <c r="E2498">
        <v>-1.01508488038815E-2</v>
      </c>
      <c r="H2498">
        <v>-3.5692810497279397E-2</v>
      </c>
      <c r="K2498">
        <v>-2.2577286319823701E-2</v>
      </c>
      <c r="N2498">
        <v>-5.0981166784302E-2</v>
      </c>
      <c r="Q2498" s="15">
        <f t="shared" si="115"/>
        <v>1785.030029</v>
      </c>
      <c r="R2498" s="15">
        <f t="shared" si="116"/>
        <v>0.66</v>
      </c>
      <c r="T2498" s="3">
        <v>41605</v>
      </c>
      <c r="U2498">
        <v>1807.2299800000001</v>
      </c>
      <c r="V2498" s="9">
        <v>41603</v>
      </c>
      <c r="W2498" s="8">
        <v>0.65</v>
      </c>
    </row>
    <row r="2499" spans="1:23" x14ac:dyDescent="0.4">
      <c r="A2499">
        <v>20131206</v>
      </c>
      <c r="B2499" s="3">
        <f t="shared" si="117"/>
        <v>41614</v>
      </c>
      <c r="C2499">
        <v>3.7830573645072002E-2</v>
      </c>
      <c r="D2499">
        <v>-8.04177419537715E-3</v>
      </c>
      <c r="E2499">
        <v>-8.8554276743266595E-3</v>
      </c>
      <c r="I2499">
        <v>-8.8461232620656704E-3</v>
      </c>
      <c r="K2499">
        <v>-9.1207852651734502E-3</v>
      </c>
      <c r="N2499">
        <v>-1.79290459319572E-2</v>
      </c>
      <c r="Q2499" s="15">
        <f t="shared" ref="Q2499:Q2562" si="118">INDEX($U$2:$U$4000, MATCH(B2499,$T$2:$T$4000,0) )</f>
        <v>1805.089966</v>
      </c>
      <c r="R2499" s="15">
        <f t="shared" ref="R2499:R2562" si="119">INDEX($W$2:$W$3552, MATCH(B2499,$V$2:$V$3552,0) )</f>
        <v>0.73</v>
      </c>
      <c r="T2499" s="3">
        <v>41607</v>
      </c>
      <c r="U2499">
        <v>1805.8100589999999</v>
      </c>
      <c r="V2499" s="9">
        <v>41604</v>
      </c>
      <c r="W2499" s="8">
        <v>0.71</v>
      </c>
    </row>
    <row r="2500" spans="1:23" x14ac:dyDescent="0.4">
      <c r="A2500">
        <v>20131209</v>
      </c>
      <c r="B2500" s="3">
        <f t="shared" si="117"/>
        <v>41617</v>
      </c>
      <c r="C2500">
        <v>2.78350805729208E-3</v>
      </c>
      <c r="D2500">
        <v>-8.9012007885858405E-3</v>
      </c>
      <c r="E2500">
        <v>-2.06082529556754E-2</v>
      </c>
      <c r="F2500">
        <v>-1.2360387986317899E-2</v>
      </c>
      <c r="G2500">
        <v>-8.8605073915538294E-3</v>
      </c>
      <c r="H2500">
        <v>-2.06526831214832E-2</v>
      </c>
      <c r="K2500">
        <v>-8.7523263479263504E-3</v>
      </c>
      <c r="L2500">
        <v>-2.0226789439854499E-2</v>
      </c>
      <c r="O2500">
        <v>-3.8598996796786599E-2</v>
      </c>
      <c r="Q2500" s="15">
        <f t="shared" si="118"/>
        <v>1808.369995</v>
      </c>
      <c r="R2500" s="15">
        <f t="shared" si="119"/>
        <v>0.79</v>
      </c>
      <c r="T2500" s="3">
        <v>41610</v>
      </c>
      <c r="U2500">
        <v>1800.900024</v>
      </c>
      <c r="V2500" s="9">
        <v>41605</v>
      </c>
      <c r="W2500" s="8">
        <v>0.77</v>
      </c>
    </row>
    <row r="2501" spans="1:23" x14ac:dyDescent="0.4">
      <c r="A2501">
        <v>20131210</v>
      </c>
      <c r="B2501" s="3">
        <f t="shared" si="117"/>
        <v>41618</v>
      </c>
      <c r="C2501">
        <v>-1.50616632334841E-2</v>
      </c>
      <c r="D2501">
        <v>-7.9248444348943708E-3</v>
      </c>
      <c r="E2501">
        <v>-1.0737625966647801E-2</v>
      </c>
      <c r="G2501">
        <v>-1.02310665910052E-2</v>
      </c>
      <c r="M2501">
        <v>-2.1344683961874399E-2</v>
      </c>
      <c r="Q2501" s="15">
        <f t="shared" si="118"/>
        <v>1802.619995</v>
      </c>
      <c r="R2501" s="15">
        <f t="shared" si="119"/>
        <v>0.65</v>
      </c>
      <c r="T2501" s="3">
        <v>41611</v>
      </c>
      <c r="U2501">
        <v>1795.150024</v>
      </c>
      <c r="V2501" s="9">
        <v>41607</v>
      </c>
      <c r="W2501" s="8">
        <v>0.62</v>
      </c>
    </row>
    <row r="2502" spans="1:23" x14ac:dyDescent="0.4">
      <c r="A2502">
        <v>20131211</v>
      </c>
      <c r="B2502" s="3">
        <f t="shared" si="117"/>
        <v>41619</v>
      </c>
      <c r="C2502">
        <v>-2.0437284140903501E-2</v>
      </c>
      <c r="D2502">
        <v>-1.0020649750497599E-2</v>
      </c>
      <c r="F2502">
        <v>-1.0877051714387201E-2</v>
      </c>
      <c r="G2502">
        <v>-3.93827735131625E-3</v>
      </c>
      <c r="H2502">
        <v>-9.4987308477746495E-3</v>
      </c>
      <c r="I2502">
        <v>-6.5523429801770602E-3</v>
      </c>
      <c r="J2502">
        <v>-8.3992434852550694E-3</v>
      </c>
      <c r="L2502">
        <v>-1.0002530871141601E-2</v>
      </c>
      <c r="N2502">
        <v>-6.7292884474118297E-3</v>
      </c>
      <c r="O2502">
        <v>-1.6523688469080498E-2</v>
      </c>
      <c r="P2502">
        <v>-1.0717568996728301E-2</v>
      </c>
      <c r="Q2502" s="15">
        <f t="shared" si="118"/>
        <v>1782.219971</v>
      </c>
      <c r="R2502" s="15">
        <f t="shared" si="119"/>
        <v>0.86</v>
      </c>
      <c r="T2502" s="3">
        <v>41612</v>
      </c>
      <c r="U2502">
        <v>1792.8100589999999</v>
      </c>
      <c r="V2502" s="9">
        <v>41610</v>
      </c>
      <c r="W2502" s="8">
        <v>0.7</v>
      </c>
    </row>
    <row r="2503" spans="1:23" x14ac:dyDescent="0.4">
      <c r="A2503">
        <v>20131212</v>
      </c>
      <c r="B2503" s="3">
        <f t="shared" si="117"/>
        <v>41620</v>
      </c>
      <c r="C2503">
        <v>-1.56706017341618E-2</v>
      </c>
      <c r="D2503">
        <v>-1.22696331981273E-2</v>
      </c>
      <c r="E2503">
        <v>-7.9578313609372005E-3</v>
      </c>
      <c r="F2503">
        <v>-1.11453853096745E-2</v>
      </c>
      <c r="G2503">
        <v>-1.0700163276304899E-2</v>
      </c>
      <c r="H2503">
        <v>-1.8640770851184998E-2</v>
      </c>
      <c r="I2503">
        <v>-8.7300559514011805E-3</v>
      </c>
      <c r="J2503">
        <v>-2.6262757518425901E-2</v>
      </c>
      <c r="M2503">
        <v>-2.3004076596162801E-2</v>
      </c>
      <c r="N2503">
        <v>-1.61488758083865E-2</v>
      </c>
      <c r="O2503">
        <v>-1.33536390160217E-2</v>
      </c>
      <c r="P2503">
        <v>-6.0005885622610696E-3</v>
      </c>
      <c r="Q2503" s="15">
        <f t="shared" si="118"/>
        <v>1775.5</v>
      </c>
      <c r="R2503" s="15">
        <f t="shared" si="119"/>
        <v>0.68</v>
      </c>
      <c r="T2503" s="3">
        <v>41613</v>
      </c>
      <c r="U2503">
        <v>1785.030029</v>
      </c>
      <c r="V2503" s="9">
        <v>41611</v>
      </c>
      <c r="W2503" s="8">
        <v>0.81</v>
      </c>
    </row>
    <row r="2504" spans="1:23" x14ac:dyDescent="0.4">
      <c r="A2504">
        <v>20131213</v>
      </c>
      <c r="B2504" s="3">
        <f t="shared" si="117"/>
        <v>41621</v>
      </c>
      <c r="C2504">
        <v>-7.2023757435169299E-3</v>
      </c>
      <c r="D2504">
        <v>-1.22860077621939E-2</v>
      </c>
      <c r="E2504">
        <v>-1.32386770420551E-2</v>
      </c>
      <c r="F2504">
        <v>-1.0163253253649101E-2</v>
      </c>
      <c r="G2504">
        <v>-8.9960830813408006E-3</v>
      </c>
      <c r="I2504">
        <v>-0.15247524241777999</v>
      </c>
      <c r="J2504">
        <v>-8.1503917235112508E-3</v>
      </c>
      <c r="K2504">
        <v>-2.2310032695661002E-2</v>
      </c>
      <c r="L2504">
        <v>-2.81847581381404E-3</v>
      </c>
      <c r="M2504">
        <v>-6.0537948195312202E-3</v>
      </c>
      <c r="N2504">
        <v>-2.5768677743962E-2</v>
      </c>
      <c r="O2504">
        <v>-6.7726524747427396E-3</v>
      </c>
      <c r="P2504">
        <v>-6.3127375337166999E-3</v>
      </c>
      <c r="Q2504" s="15">
        <f t="shared" si="118"/>
        <v>1775.3199460000001</v>
      </c>
      <c r="R2504" s="15">
        <f t="shared" si="119"/>
        <v>0.72</v>
      </c>
      <c r="T2504" s="3">
        <v>41614</v>
      </c>
      <c r="U2504">
        <v>1805.089966</v>
      </c>
      <c r="V2504" s="9">
        <v>41612</v>
      </c>
      <c r="W2504" s="8">
        <v>0.77</v>
      </c>
    </row>
    <row r="2505" spans="1:23" x14ac:dyDescent="0.4">
      <c r="A2505">
        <v>20131216</v>
      </c>
      <c r="B2505" s="3">
        <f t="shared" si="117"/>
        <v>41624</v>
      </c>
      <c r="C2505">
        <v>1.09041926282132E-2</v>
      </c>
      <c r="D2505">
        <v>-1.9436662009472101E-2</v>
      </c>
      <c r="E2505">
        <v>-9.30682356994025E-3</v>
      </c>
      <c r="F2505">
        <v>-1.7454390538233899E-2</v>
      </c>
      <c r="G2505">
        <v>-3.2163981046319698E-3</v>
      </c>
      <c r="H2505">
        <v>-9.7942605696640008E-3</v>
      </c>
      <c r="I2505">
        <v>-1.8176102170945702E-2</v>
      </c>
      <c r="J2505">
        <v>-1.77633206936227E-2</v>
      </c>
      <c r="K2505">
        <v>-1.97957683821437E-2</v>
      </c>
      <c r="L2505">
        <v>-8.7492459236637801E-3</v>
      </c>
      <c r="M2505">
        <v>-1.8446865807275802E-2</v>
      </c>
      <c r="N2505">
        <v>-7.3149275965727597E-3</v>
      </c>
      <c r="P2505">
        <v>-1.7900129267255999E-2</v>
      </c>
      <c r="Q2505" s="15">
        <f t="shared" si="118"/>
        <v>1786.540039</v>
      </c>
      <c r="R2505" s="15">
        <f t="shared" si="119"/>
        <v>0.73</v>
      </c>
      <c r="T2505" s="3">
        <v>41617</v>
      </c>
      <c r="U2505">
        <v>1808.369995</v>
      </c>
      <c r="V2505" s="9">
        <v>41613</v>
      </c>
      <c r="W2505" s="8">
        <v>0.66</v>
      </c>
    </row>
    <row r="2506" spans="1:23" x14ac:dyDescent="0.4">
      <c r="A2506">
        <v>20131217</v>
      </c>
      <c r="B2506" s="3">
        <f t="shared" si="117"/>
        <v>41625</v>
      </c>
      <c r="C2506">
        <v>-8.6989292144732198E-3</v>
      </c>
      <c r="D2506">
        <v>-1.4121990694413901E-2</v>
      </c>
      <c r="E2506">
        <v>-1.04818918961724E-2</v>
      </c>
      <c r="F2506">
        <v>-4.9428569882700403E-3</v>
      </c>
      <c r="G2506">
        <v>-1.8055746117335202E-2</v>
      </c>
      <c r="H2506">
        <v>-2.11961000355145E-2</v>
      </c>
      <c r="I2506">
        <v>-9.3889661341722396E-3</v>
      </c>
      <c r="J2506">
        <v>-2.6585025107234501E-2</v>
      </c>
      <c r="K2506">
        <v>-1.05115155577367E-2</v>
      </c>
      <c r="L2506">
        <v>-2.2848366701566099E-2</v>
      </c>
      <c r="M2506">
        <v>-7.5050552322365304E-3</v>
      </c>
      <c r="N2506">
        <v>-5.3004060514847802E-2</v>
      </c>
      <c r="O2506">
        <v>-6.0287483721244697E-3</v>
      </c>
      <c r="P2506">
        <v>-1.9757251180803698E-2</v>
      </c>
      <c r="Q2506" s="15">
        <f t="shared" si="118"/>
        <v>1781</v>
      </c>
      <c r="R2506" s="15">
        <f t="shared" si="119"/>
        <v>0.79</v>
      </c>
      <c r="T2506" s="3">
        <v>41618</v>
      </c>
      <c r="U2506">
        <v>1802.619995</v>
      </c>
      <c r="V2506" s="9">
        <v>41614</v>
      </c>
      <c r="W2506" s="8">
        <v>0.73</v>
      </c>
    </row>
    <row r="2507" spans="1:23" x14ac:dyDescent="0.4">
      <c r="A2507">
        <v>20131218</v>
      </c>
      <c r="B2507" s="3">
        <f t="shared" si="117"/>
        <v>41626</v>
      </c>
      <c r="C2507">
        <v>-5.6888371358512603E-3</v>
      </c>
      <c r="D2507">
        <v>-1.08335694617918E-2</v>
      </c>
      <c r="E2507">
        <v>-1.5434496102982399E-2</v>
      </c>
      <c r="F2507">
        <v>-2.3253559538551499E-2</v>
      </c>
      <c r="G2507">
        <v>-1.0798698587500899E-2</v>
      </c>
      <c r="H2507">
        <v>-1.1444608705285899E-2</v>
      </c>
      <c r="I2507">
        <v>-2.3093365908532199E-2</v>
      </c>
      <c r="J2507">
        <v>-4.4437899636605403E-3</v>
      </c>
      <c r="K2507">
        <v>-1.96080016000095E-2</v>
      </c>
      <c r="L2507">
        <v>-2.4049836680924402E-2</v>
      </c>
      <c r="M2507">
        <v>-7.9345695594316892E-3</v>
      </c>
      <c r="N2507">
        <v>-1.3218414868525E-2</v>
      </c>
      <c r="O2507">
        <v>-9.8935184116845099E-3</v>
      </c>
      <c r="P2507">
        <v>-1.4297081374960699E-2</v>
      </c>
      <c r="Q2507" s="15">
        <f t="shared" si="118"/>
        <v>1810.650024</v>
      </c>
      <c r="R2507" s="15">
        <f t="shared" si="119"/>
        <v>0.77</v>
      </c>
      <c r="T2507" s="3">
        <v>41619</v>
      </c>
      <c r="U2507">
        <v>1782.219971</v>
      </c>
      <c r="V2507" s="9">
        <v>41617</v>
      </c>
      <c r="W2507" s="8">
        <v>0.79</v>
      </c>
    </row>
    <row r="2508" spans="1:23" x14ac:dyDescent="0.4">
      <c r="A2508">
        <v>20131219</v>
      </c>
      <c r="B2508" s="3">
        <f t="shared" si="117"/>
        <v>41627</v>
      </c>
      <c r="C2508">
        <v>-1.9493034964192898E-2</v>
      </c>
      <c r="D2508">
        <v>-3.1962508712910899E-3</v>
      </c>
      <c r="E2508">
        <v>-1.05794389820508E-2</v>
      </c>
      <c r="F2508">
        <v>-2.2383473601040201E-2</v>
      </c>
      <c r="G2508">
        <v>-5.7886896885745399E-3</v>
      </c>
      <c r="H2508">
        <v>-2.7150247719137301E-2</v>
      </c>
      <c r="I2508">
        <v>-4.7905775000219603E-3</v>
      </c>
      <c r="J2508">
        <v>-1.1050765753796999E-2</v>
      </c>
      <c r="K2508">
        <v>-1.23084822489743E-2</v>
      </c>
      <c r="L2508">
        <v>-1.0084781364661099E-2</v>
      </c>
      <c r="M2508">
        <v>-3.9764106030484303E-2</v>
      </c>
      <c r="N2508">
        <v>-4.8271068925022503E-2</v>
      </c>
      <c r="O2508">
        <v>-2.8070961680057198E-3</v>
      </c>
      <c r="P2508">
        <v>-8.8809568451317898E-3</v>
      </c>
      <c r="Q2508" s="15">
        <f t="shared" si="118"/>
        <v>1809.599976</v>
      </c>
      <c r="R2508" s="15">
        <f t="shared" si="119"/>
        <v>0.69</v>
      </c>
      <c r="T2508" s="3">
        <v>41620</v>
      </c>
      <c r="U2508">
        <v>1775.5</v>
      </c>
      <c r="V2508" s="9">
        <v>41618</v>
      </c>
      <c r="W2508" s="8">
        <v>0.65</v>
      </c>
    </row>
    <row r="2509" spans="1:23" x14ac:dyDescent="0.4">
      <c r="A2509">
        <v>20131220</v>
      </c>
      <c r="B2509" s="3">
        <f t="shared" si="117"/>
        <v>41628</v>
      </c>
      <c r="C2509">
        <v>-1.6503973959705601E-2</v>
      </c>
      <c r="D2509">
        <v>-5.0891115873578703E-2</v>
      </c>
      <c r="E2509">
        <v>-1.7746455374467399E-2</v>
      </c>
      <c r="F2509">
        <v>-1.6951351137696798E-2</v>
      </c>
      <c r="G2509">
        <v>-1.32828899208732E-2</v>
      </c>
      <c r="H2509">
        <v>-2.26438402814313E-2</v>
      </c>
      <c r="I2509">
        <v>-3.0897818524142799E-2</v>
      </c>
      <c r="J2509">
        <v>-1.8191696166142701E-2</v>
      </c>
      <c r="K2509">
        <v>-2.0414919185370001E-2</v>
      </c>
      <c r="L2509">
        <v>-2.3210357379572E-2</v>
      </c>
      <c r="M2509">
        <v>-5.9581577448420298E-2</v>
      </c>
      <c r="N2509">
        <v>-2.9667704417096598E-3</v>
      </c>
      <c r="O2509">
        <v>-1.6766160014312002E-2</v>
      </c>
      <c r="P2509">
        <v>-1.6411167940336199E-2</v>
      </c>
      <c r="Q2509" s="15">
        <f t="shared" si="118"/>
        <v>1818.3199460000001</v>
      </c>
      <c r="R2509" s="15">
        <f t="shared" si="119"/>
        <v>0.57999999999999996</v>
      </c>
      <c r="T2509" s="3">
        <v>41621</v>
      </c>
      <c r="U2509">
        <v>1775.3199460000001</v>
      </c>
      <c r="V2509" s="9">
        <v>41619</v>
      </c>
      <c r="W2509" s="8">
        <v>0.86</v>
      </c>
    </row>
    <row r="2510" spans="1:23" x14ac:dyDescent="0.4">
      <c r="A2510">
        <v>20131223</v>
      </c>
      <c r="B2510" s="3">
        <f t="shared" si="117"/>
        <v>41631</v>
      </c>
      <c r="C2510">
        <v>-5.6203924901374299E-3</v>
      </c>
      <c r="D2510">
        <v>-1.4170393877260301E-2</v>
      </c>
      <c r="G2510">
        <v>-2.0888709725206501E-2</v>
      </c>
      <c r="H2510">
        <v>-1.9134575745817301E-2</v>
      </c>
      <c r="I2510">
        <v>-2.33770704696112E-2</v>
      </c>
      <c r="L2510">
        <v>-1.30859996484212E-2</v>
      </c>
      <c r="M2510">
        <v>-1.71870830363972E-2</v>
      </c>
      <c r="N2510">
        <v>-1.8473685807714801E-2</v>
      </c>
      <c r="O2510">
        <v>-4.9176464200235498E-2</v>
      </c>
      <c r="P2510">
        <v>-1.60085435148828E-2</v>
      </c>
      <c r="Q2510" s="15">
        <f t="shared" si="118"/>
        <v>1827.98999</v>
      </c>
      <c r="R2510" s="15">
        <f t="shared" si="119"/>
        <v>0.56000000000000005</v>
      </c>
      <c r="T2510" s="3">
        <v>41624</v>
      </c>
      <c r="U2510">
        <v>1786.540039</v>
      </c>
      <c r="V2510" s="9">
        <v>41620</v>
      </c>
      <c r="W2510" s="8">
        <v>0.68</v>
      </c>
    </row>
    <row r="2511" spans="1:23" x14ac:dyDescent="0.4">
      <c r="A2511">
        <v>20131224</v>
      </c>
      <c r="B2511" s="3">
        <f t="shared" si="117"/>
        <v>41632</v>
      </c>
      <c r="C2511">
        <v>-1.7991943303654799E-2</v>
      </c>
      <c r="D2511">
        <v>-1.9972835715891101E-2</v>
      </c>
      <c r="F2511">
        <v>-1.9819878785648101E-2</v>
      </c>
      <c r="G2511">
        <v>-1.8671848622110899E-2</v>
      </c>
      <c r="H2511">
        <v>-1.8665441334055299E-2</v>
      </c>
      <c r="I2511">
        <v>-1.6642111674698101E-2</v>
      </c>
      <c r="J2511">
        <v>-1.99915196423219E-2</v>
      </c>
      <c r="Q2511" s="15">
        <f t="shared" si="118"/>
        <v>1833.3199460000001</v>
      </c>
      <c r="R2511" s="15">
        <f t="shared" si="119"/>
        <v>0.56999999999999995</v>
      </c>
      <c r="T2511" s="3">
        <v>41625</v>
      </c>
      <c r="U2511">
        <v>1781</v>
      </c>
      <c r="V2511" s="9">
        <v>41621</v>
      </c>
      <c r="W2511" s="8">
        <v>0.72</v>
      </c>
    </row>
    <row r="2512" spans="1:23" x14ac:dyDescent="0.4">
      <c r="A2512">
        <v>20131226</v>
      </c>
      <c r="B2512" s="3">
        <f t="shared" si="117"/>
        <v>41634</v>
      </c>
      <c r="D2512">
        <v>-1.69537145628623E-2</v>
      </c>
      <c r="E2512">
        <v>-2.1682011681356E-2</v>
      </c>
      <c r="F2512">
        <v>-1.6958921036512E-2</v>
      </c>
      <c r="G2512">
        <v>-2.21874506474488E-2</v>
      </c>
      <c r="H2512">
        <v>-1.44398433334445E-2</v>
      </c>
      <c r="I2512">
        <v>-1.3919307228880301E-2</v>
      </c>
      <c r="J2512">
        <v>-1.8547062246142498E-2</v>
      </c>
      <c r="K2512">
        <v>-1.63965635984352E-2</v>
      </c>
      <c r="L2512">
        <v>-2.2958518518048001E-2</v>
      </c>
      <c r="O2512">
        <v>-1.85074567107789E-2</v>
      </c>
      <c r="P2512">
        <v>-1.52492674639381E-2</v>
      </c>
      <c r="Q2512" s="15">
        <f t="shared" si="118"/>
        <v>1842.0200199999999</v>
      </c>
      <c r="R2512" s="15">
        <f t="shared" si="119"/>
        <v>0.6</v>
      </c>
      <c r="T2512" s="3">
        <v>41626</v>
      </c>
      <c r="U2512">
        <v>1810.650024</v>
      </c>
      <c r="V2512" s="9">
        <v>41624</v>
      </c>
      <c r="W2512" s="8">
        <v>0.73</v>
      </c>
    </row>
    <row r="2513" spans="1:23" x14ac:dyDescent="0.4">
      <c r="A2513">
        <v>20131227</v>
      </c>
      <c r="B2513" s="3">
        <f t="shared" si="117"/>
        <v>41635</v>
      </c>
      <c r="C2513">
        <v>-1.0534235648493401E-2</v>
      </c>
      <c r="D2513">
        <v>-1.6359719642632799E-2</v>
      </c>
      <c r="E2513">
        <v>-1.7159433728164801E-2</v>
      </c>
      <c r="F2513">
        <v>-1.3792793502447101E-2</v>
      </c>
      <c r="G2513">
        <v>-1.69052931864472E-2</v>
      </c>
      <c r="H2513">
        <v>-8.87196117119767E-3</v>
      </c>
      <c r="I2513">
        <v>-1.7527144835310499E-2</v>
      </c>
      <c r="J2513">
        <v>-1.6253466902795902E-2</v>
      </c>
      <c r="L2513">
        <v>-1.7613283719225901E-2</v>
      </c>
      <c r="M2513">
        <v>-2.03720092467485E-2</v>
      </c>
      <c r="N2513">
        <v>-1.3643088037926E-2</v>
      </c>
      <c r="O2513">
        <v>-1.7977144169075001E-2</v>
      </c>
      <c r="P2513">
        <v>-1.20030415181501E-2</v>
      </c>
      <c r="Q2513" s="15">
        <f t="shared" si="118"/>
        <v>1841.400024</v>
      </c>
      <c r="R2513" s="15">
        <f t="shared" si="119"/>
        <v>0.71</v>
      </c>
      <c r="T2513" s="3">
        <v>41627</v>
      </c>
      <c r="U2513">
        <v>1809.599976</v>
      </c>
      <c r="V2513" s="9">
        <v>41625</v>
      </c>
      <c r="W2513" s="8">
        <v>0.79</v>
      </c>
    </row>
    <row r="2514" spans="1:23" x14ac:dyDescent="0.4">
      <c r="A2514">
        <v>20131230</v>
      </c>
      <c r="B2514" s="3">
        <f t="shared" si="117"/>
        <v>41638</v>
      </c>
      <c r="C2514">
        <v>-7.1782013953379901E-3</v>
      </c>
      <c r="E2514">
        <v>-1.4126367552882799E-2</v>
      </c>
      <c r="F2514">
        <v>-1.9074980358246198E-2</v>
      </c>
      <c r="G2514">
        <v>-1.7588153464834399E-2</v>
      </c>
      <c r="H2514">
        <v>-1.8798730407482402E-2</v>
      </c>
      <c r="I2514">
        <v>-1.8268547958094399E-2</v>
      </c>
      <c r="J2514">
        <v>-1.8461875782108599E-2</v>
      </c>
      <c r="K2514">
        <v>-8.3817661498390098E-3</v>
      </c>
      <c r="L2514">
        <v>-1.69346549561744E-2</v>
      </c>
      <c r="M2514">
        <v>-2.1802751958330199E-2</v>
      </c>
      <c r="N2514">
        <v>-2.0925093634240999E-2</v>
      </c>
      <c r="O2514">
        <v>-1.9469828790310801E-2</v>
      </c>
      <c r="P2514">
        <v>-6.2519084128656796E-3</v>
      </c>
      <c r="Q2514" s="15">
        <f t="shared" si="118"/>
        <v>1841.0699460000001</v>
      </c>
      <c r="R2514" s="15">
        <f t="shared" si="119"/>
        <v>0.71</v>
      </c>
      <c r="T2514" s="3">
        <v>41628</v>
      </c>
      <c r="U2514">
        <v>1818.3199460000001</v>
      </c>
      <c r="V2514" s="9">
        <v>41626</v>
      </c>
      <c r="W2514" s="8">
        <v>0.77</v>
      </c>
    </row>
    <row r="2515" spans="1:23" x14ac:dyDescent="0.4">
      <c r="A2515">
        <v>20131231</v>
      </c>
      <c r="B2515" s="3">
        <f t="shared" si="117"/>
        <v>41639</v>
      </c>
      <c r="C2515">
        <v>-3.5257574887322798E-2</v>
      </c>
      <c r="D2515">
        <v>-2.0820541348484801E-2</v>
      </c>
      <c r="E2515">
        <v>-1.7728812684705601E-2</v>
      </c>
      <c r="F2515">
        <v>-2.1093790766781001E-2</v>
      </c>
      <c r="G2515">
        <v>-2.4358132460124499E-2</v>
      </c>
      <c r="H2515">
        <v>-1.97832650294478E-2</v>
      </c>
      <c r="I2515">
        <v>-1.7621853648223901E-2</v>
      </c>
      <c r="J2515">
        <v>-1.84886186578469E-2</v>
      </c>
      <c r="K2515">
        <v>-2.1269686596496799E-2</v>
      </c>
      <c r="L2515">
        <v>-1.8385872658672101E-2</v>
      </c>
      <c r="M2515">
        <v>-1.47967384837762E-2</v>
      </c>
      <c r="N2515">
        <v>-1.5093075802451001E-2</v>
      </c>
      <c r="O2515">
        <v>-2.3778660931082302E-2</v>
      </c>
      <c r="P2515">
        <v>-1.6607111830062801E-2</v>
      </c>
      <c r="Q2515" s="15">
        <f t="shared" si="118"/>
        <v>1848.3599850000001</v>
      </c>
      <c r="R2515" s="15">
        <f t="shared" si="119"/>
        <v>0.6</v>
      </c>
      <c r="T2515" s="3">
        <v>41631</v>
      </c>
      <c r="U2515">
        <v>1827.98999</v>
      </c>
      <c r="V2515" s="9">
        <v>41627</v>
      </c>
      <c r="W2515" s="8">
        <v>0.69</v>
      </c>
    </row>
    <row r="2516" spans="1:23" x14ac:dyDescent="0.4">
      <c r="A2516">
        <v>20140102</v>
      </c>
      <c r="B2516" s="3">
        <f t="shared" si="117"/>
        <v>41641</v>
      </c>
      <c r="C2516">
        <v>-2.53856695002595E-2</v>
      </c>
      <c r="D2516">
        <v>-1.6356842874339E-2</v>
      </c>
      <c r="F2516">
        <v>-1.9525439646441701E-2</v>
      </c>
      <c r="G2516">
        <v>-1.6385745728183101E-2</v>
      </c>
      <c r="H2516">
        <v>-6.5107043693060796E-3</v>
      </c>
      <c r="I2516">
        <v>-1.09229822654681E-2</v>
      </c>
      <c r="J2516">
        <v>-2.4786958386019801E-2</v>
      </c>
      <c r="K2516">
        <v>-2.45071128399405E-2</v>
      </c>
      <c r="L2516">
        <v>-2.1223137713869099E-2</v>
      </c>
      <c r="M2516">
        <v>-1.5167048551438E-2</v>
      </c>
      <c r="N2516">
        <v>-1.44584580013638E-2</v>
      </c>
      <c r="O2516">
        <v>-1.87296432387037E-2</v>
      </c>
      <c r="P2516">
        <v>-1.8264637727732201E-2</v>
      </c>
      <c r="Q2516" s="15">
        <f t="shared" si="118"/>
        <v>1831.9799800000001</v>
      </c>
      <c r="R2516" s="15">
        <f t="shared" si="119"/>
        <v>0.66</v>
      </c>
      <c r="T2516" s="3">
        <v>41632</v>
      </c>
      <c r="U2516">
        <v>1833.3199460000001</v>
      </c>
      <c r="V2516" s="9">
        <v>41628</v>
      </c>
      <c r="W2516" s="8">
        <v>0.57999999999999996</v>
      </c>
    </row>
    <row r="2517" spans="1:23" x14ac:dyDescent="0.4">
      <c r="A2517">
        <v>20140103</v>
      </c>
      <c r="B2517" s="3">
        <f t="shared" si="117"/>
        <v>41642</v>
      </c>
      <c r="D2517">
        <v>-2.3079257095600401E-2</v>
      </c>
      <c r="E2517">
        <v>-2.04540193568232E-2</v>
      </c>
      <c r="F2517">
        <v>-1.8120906467368501E-2</v>
      </c>
      <c r="G2517">
        <v>-1.42701286012722E-2</v>
      </c>
      <c r="H2517">
        <v>-8.0617251681635201E-3</v>
      </c>
      <c r="J2517">
        <v>-2.1793414142065801E-2</v>
      </c>
      <c r="K2517">
        <v>-2.2525562493776002E-2</v>
      </c>
      <c r="L2517">
        <v>-2.0976186388680498E-2</v>
      </c>
      <c r="N2517">
        <v>-1.8657922309124001E-2</v>
      </c>
      <c r="O2517">
        <v>-1.7115659046208799E-2</v>
      </c>
      <c r="P2517">
        <v>-1.51325088151462E-2</v>
      </c>
      <c r="Q2517" s="15">
        <f t="shared" si="118"/>
        <v>1831.369995</v>
      </c>
      <c r="R2517" s="15">
        <f t="shared" si="119"/>
        <v>0.73</v>
      </c>
      <c r="T2517" s="3">
        <v>41634</v>
      </c>
      <c r="U2517">
        <v>1842.0200199999999</v>
      </c>
      <c r="V2517" s="9">
        <v>41631</v>
      </c>
      <c r="W2517" s="8">
        <v>0.56000000000000005</v>
      </c>
    </row>
    <row r="2518" spans="1:23" x14ac:dyDescent="0.4">
      <c r="A2518">
        <v>20140106</v>
      </c>
      <c r="B2518" s="3">
        <f t="shared" si="117"/>
        <v>41645</v>
      </c>
      <c r="C2518">
        <v>-1.19449737529813E-2</v>
      </c>
      <c r="D2518">
        <v>-1.3283402918377801E-2</v>
      </c>
      <c r="E2518">
        <v>-2.6121827436036998E-2</v>
      </c>
      <c r="G2518">
        <v>-2.0248907925967799E-2</v>
      </c>
      <c r="H2518">
        <v>-2.4240009668259298E-2</v>
      </c>
      <c r="J2518">
        <v>-2.45443565911715E-2</v>
      </c>
      <c r="K2518">
        <v>-2.3037576922984599E-2</v>
      </c>
      <c r="M2518">
        <v>-1.9388745712611202E-2</v>
      </c>
      <c r="N2518">
        <v>-2.2613794411553902E-2</v>
      </c>
      <c r="O2518">
        <v>-2.2100562106493499E-2</v>
      </c>
      <c r="P2518">
        <v>-1.8696450665467101E-2</v>
      </c>
      <c r="Q2518" s="15">
        <f t="shared" si="118"/>
        <v>1826.7700199999999</v>
      </c>
      <c r="R2518" s="15">
        <f t="shared" si="119"/>
        <v>0.66</v>
      </c>
      <c r="T2518" s="3">
        <v>41635</v>
      </c>
      <c r="U2518">
        <v>1841.400024</v>
      </c>
      <c r="V2518" s="9">
        <v>41632</v>
      </c>
      <c r="W2518" s="8">
        <v>0.56999999999999995</v>
      </c>
    </row>
    <row r="2519" spans="1:23" x14ac:dyDescent="0.4">
      <c r="A2519">
        <v>20140107</v>
      </c>
      <c r="B2519" s="3">
        <f t="shared" si="117"/>
        <v>41646</v>
      </c>
      <c r="C2519">
        <v>-3.3126453202584798E-3</v>
      </c>
      <c r="D2519">
        <v>-2.7291990792095499E-2</v>
      </c>
      <c r="E2519">
        <v>-1.7434617382939901E-2</v>
      </c>
      <c r="F2519">
        <v>-1.42423677351733E-2</v>
      </c>
      <c r="G2519">
        <v>-1.6758974672871799E-2</v>
      </c>
      <c r="H2519">
        <v>-1.96458226289037E-2</v>
      </c>
      <c r="I2519">
        <v>-2.0434307089574801E-2</v>
      </c>
      <c r="K2519">
        <v>-2.0949477990940001E-2</v>
      </c>
      <c r="L2519">
        <v>-1.37879553843129E-2</v>
      </c>
      <c r="M2519">
        <v>-2.4494846926235801E-2</v>
      </c>
      <c r="O2519">
        <v>-2.25172262488306E-2</v>
      </c>
      <c r="P2519">
        <v>-1.81859986966262E-2</v>
      </c>
      <c r="Q2519" s="15">
        <f t="shared" si="118"/>
        <v>1837.880005</v>
      </c>
      <c r="R2519" s="15">
        <f t="shared" si="119"/>
        <v>0.63</v>
      </c>
      <c r="T2519" s="3">
        <v>41638</v>
      </c>
      <c r="U2519">
        <v>1841.0699460000001</v>
      </c>
      <c r="V2519" s="9">
        <v>41634</v>
      </c>
      <c r="W2519" s="8">
        <v>0.6</v>
      </c>
    </row>
    <row r="2520" spans="1:23" x14ac:dyDescent="0.4">
      <c r="A2520">
        <v>20140108</v>
      </c>
      <c r="B2520" s="3">
        <f t="shared" si="117"/>
        <v>41647</v>
      </c>
      <c r="C2520">
        <v>-1.8823120979360099E-2</v>
      </c>
      <c r="D2520">
        <v>-1.28445700507961E-2</v>
      </c>
      <c r="E2520">
        <v>-1.82773185520895E-2</v>
      </c>
      <c r="F2520">
        <v>-1.7066548978508699E-2</v>
      </c>
      <c r="G2520">
        <v>-9.2244062885697403E-3</v>
      </c>
      <c r="H2520">
        <v>-4.7248755382932002E-2</v>
      </c>
      <c r="I2520">
        <v>-1.31972250458055E-2</v>
      </c>
      <c r="K2520">
        <v>-1.8853175851051299E-2</v>
      </c>
      <c r="L2520">
        <v>-2.0560068603835299E-2</v>
      </c>
      <c r="M2520">
        <v>-1.44678460027608E-2</v>
      </c>
      <c r="N2520">
        <v>-2.0267870207604E-2</v>
      </c>
      <c r="O2520">
        <v>-7.8913112804411198E-3</v>
      </c>
      <c r="P2520">
        <v>-2.2937635971322701E-2</v>
      </c>
      <c r="Q2520" s="15">
        <f t="shared" si="118"/>
        <v>1837.48999</v>
      </c>
      <c r="R2520" s="15">
        <f t="shared" si="119"/>
        <v>0.61</v>
      </c>
      <c r="T2520" s="3">
        <v>41639</v>
      </c>
      <c r="U2520">
        <v>1848.3599850000001</v>
      </c>
      <c r="V2520" s="9">
        <v>41635</v>
      </c>
      <c r="W2520" s="8">
        <v>0.71</v>
      </c>
    </row>
    <row r="2521" spans="1:23" x14ac:dyDescent="0.4">
      <c r="A2521">
        <v>20140109</v>
      </c>
      <c r="B2521" s="3">
        <f t="shared" si="117"/>
        <v>41648</v>
      </c>
      <c r="C2521">
        <v>-9.6914052334434106E-3</v>
      </c>
      <c r="D2521">
        <v>-2.1415417801645398E-2</v>
      </c>
      <c r="E2521">
        <v>-1.0859105131905199E-2</v>
      </c>
      <c r="F2521">
        <v>-1.9876708325039301E-2</v>
      </c>
      <c r="G2521">
        <v>-1.9543615343941698E-2</v>
      </c>
      <c r="H2521">
        <v>-1.62382281902957E-2</v>
      </c>
      <c r="I2521">
        <v>-1.9685303809603E-2</v>
      </c>
      <c r="M2521">
        <v>-1.9241557929523999E-2</v>
      </c>
      <c r="N2521">
        <v>-1.88530231489356E-2</v>
      </c>
      <c r="O2521">
        <v>-1.8853190550650701E-2</v>
      </c>
      <c r="P2521">
        <v>-1.7896568174357998E-2</v>
      </c>
      <c r="Q2521" s="15">
        <f t="shared" si="118"/>
        <v>1838.130005</v>
      </c>
      <c r="R2521" s="15">
        <f t="shared" si="119"/>
        <v>0.71</v>
      </c>
      <c r="T2521" s="3">
        <v>41641</v>
      </c>
      <c r="U2521">
        <v>1831.9799800000001</v>
      </c>
      <c r="V2521" s="9">
        <v>41638</v>
      </c>
      <c r="W2521" s="8">
        <v>0.71</v>
      </c>
    </row>
    <row r="2522" spans="1:23" x14ac:dyDescent="0.4">
      <c r="A2522">
        <v>20140110</v>
      </c>
      <c r="B2522" s="3">
        <f t="shared" si="117"/>
        <v>41649</v>
      </c>
      <c r="C2522">
        <v>-2.1005859884749001E-2</v>
      </c>
      <c r="D2522">
        <v>-1.5994337194247001E-2</v>
      </c>
      <c r="E2522">
        <v>-1.8946213355493902E-2</v>
      </c>
      <c r="F2522">
        <v>-2.0084780393616199E-2</v>
      </c>
      <c r="G2522">
        <v>-1.54863947488262E-2</v>
      </c>
      <c r="H2522">
        <v>-2.07326405024932E-2</v>
      </c>
      <c r="I2522">
        <v>-1.78848307473316E-2</v>
      </c>
      <c r="J2522">
        <v>-1.9160137504152901E-2</v>
      </c>
      <c r="K2522">
        <v>-2.0431320457055001E-2</v>
      </c>
      <c r="L2522">
        <v>-1.6090638841072299E-2</v>
      </c>
      <c r="M2522">
        <v>-1.78647099678911E-2</v>
      </c>
      <c r="N2522">
        <v>-1.6429822514826501E-2</v>
      </c>
      <c r="O2522">
        <v>-1.7884568791948999E-2</v>
      </c>
      <c r="P2522">
        <v>-2.1623227588905801E-2</v>
      </c>
      <c r="Q2522" s="15">
        <f t="shared" si="118"/>
        <v>1842.369995</v>
      </c>
      <c r="R2522" s="15">
        <f t="shared" si="119"/>
        <v>0.69</v>
      </c>
      <c r="T2522" s="3">
        <v>41642</v>
      </c>
      <c r="U2522">
        <v>1831.369995</v>
      </c>
      <c r="V2522" s="9">
        <v>41639</v>
      </c>
      <c r="W2522" s="8">
        <v>0.6</v>
      </c>
    </row>
    <row r="2523" spans="1:23" x14ac:dyDescent="0.4">
      <c r="A2523">
        <v>20140113</v>
      </c>
      <c r="B2523" s="3">
        <f t="shared" si="117"/>
        <v>41652</v>
      </c>
      <c r="D2523">
        <v>-1.85609939508725E-2</v>
      </c>
      <c r="E2523">
        <v>-2.1009198558018801E-2</v>
      </c>
      <c r="F2523">
        <v>-1.7011608822370398E-2</v>
      </c>
      <c r="G2523">
        <v>-1.45629888118886E-2</v>
      </c>
      <c r="H2523">
        <v>-6.4350076778483201E-2</v>
      </c>
      <c r="I2523">
        <v>-1.2829520908651E-2</v>
      </c>
      <c r="J2523">
        <v>-5.7144501544728402E-2</v>
      </c>
      <c r="K2523">
        <v>-1.9018313269869101E-2</v>
      </c>
      <c r="L2523">
        <v>-2.1741205876791601E-2</v>
      </c>
      <c r="M2523">
        <v>-1.68393148923731E-2</v>
      </c>
      <c r="N2523">
        <v>-1.1996750645232101E-2</v>
      </c>
      <c r="O2523">
        <v>-2.19387873222281E-2</v>
      </c>
      <c r="P2523">
        <v>-2.06297804366277E-2</v>
      </c>
      <c r="Q2523" s="15">
        <f t="shared" si="118"/>
        <v>1819.1999510000001</v>
      </c>
      <c r="R2523" s="15">
        <f t="shared" si="119"/>
        <v>0.74</v>
      </c>
      <c r="T2523" s="3">
        <v>41645</v>
      </c>
      <c r="U2523">
        <v>1826.7700199999999</v>
      </c>
      <c r="V2523" s="9">
        <v>41641</v>
      </c>
      <c r="W2523" s="8">
        <v>0.66</v>
      </c>
    </row>
    <row r="2524" spans="1:23" x14ac:dyDescent="0.4">
      <c r="A2524">
        <v>20140114</v>
      </c>
      <c r="B2524" s="3">
        <f t="shared" si="117"/>
        <v>41653</v>
      </c>
      <c r="C2524">
        <v>-1.43339831987327E-2</v>
      </c>
      <c r="D2524">
        <v>-2.5566299124637801E-2</v>
      </c>
      <c r="E2524">
        <v>-2.19797957735588E-2</v>
      </c>
      <c r="F2524">
        <v>-2.0487633503653999E-2</v>
      </c>
      <c r="G2524">
        <v>-1.8363915075028801E-2</v>
      </c>
      <c r="H2524">
        <v>-2.6548103129171802E-2</v>
      </c>
      <c r="I2524">
        <v>-2.2967381175092599E-2</v>
      </c>
      <c r="J2524">
        <v>-1.6134208091083901E-2</v>
      </c>
      <c r="K2524">
        <v>-1.72444260680359E-2</v>
      </c>
      <c r="L2524">
        <v>-1.8758499415638601E-2</v>
      </c>
      <c r="M2524">
        <v>-2.0685287751857202E-2</v>
      </c>
      <c r="N2524">
        <v>-1.590524021617E-2</v>
      </c>
      <c r="O2524">
        <v>-2.5216501976624301E-2</v>
      </c>
      <c r="P2524">
        <v>-1.8382193184346699E-2</v>
      </c>
      <c r="Q2524" s="15">
        <f t="shared" si="118"/>
        <v>1838.880005</v>
      </c>
      <c r="R2524" s="15">
        <f t="shared" si="119"/>
        <v>0.66</v>
      </c>
      <c r="T2524" s="3">
        <v>41646</v>
      </c>
      <c r="U2524">
        <v>1837.880005</v>
      </c>
      <c r="V2524" s="9">
        <v>41642</v>
      </c>
      <c r="W2524" s="8">
        <v>0.73</v>
      </c>
    </row>
    <row r="2525" spans="1:23" x14ac:dyDescent="0.4">
      <c r="A2525">
        <v>20140115</v>
      </c>
      <c r="B2525" s="3">
        <f t="shared" si="117"/>
        <v>41654</v>
      </c>
      <c r="C2525">
        <v>-1.1683640394860299E-2</v>
      </c>
      <c r="D2525">
        <v>-1.99661446107188E-2</v>
      </c>
      <c r="E2525">
        <v>-2.4109318235935501E-2</v>
      </c>
      <c r="F2525">
        <v>-2.4878203411172702E-2</v>
      </c>
      <c r="G2525">
        <v>-1.7301163959271299E-2</v>
      </c>
      <c r="H2525">
        <v>-1.6877374336077701E-2</v>
      </c>
      <c r="I2525">
        <v>-2.5547172353778201E-2</v>
      </c>
      <c r="J2525">
        <v>-2.1077991140571999E-2</v>
      </c>
      <c r="K2525">
        <v>-1.8960106819140898E-2</v>
      </c>
      <c r="L2525">
        <v>-1.76403922814957E-2</v>
      </c>
      <c r="M2525">
        <v>-1.9309348948414198E-2</v>
      </c>
      <c r="N2525">
        <v>-2.1382060348901898E-2</v>
      </c>
      <c r="O2525">
        <v>-2.13269277423862E-2</v>
      </c>
      <c r="P2525">
        <v>-1.7574630448658101E-2</v>
      </c>
      <c r="Q2525" s="15">
        <f t="shared" si="118"/>
        <v>1848.380005</v>
      </c>
      <c r="R2525" s="15">
        <f t="shared" si="119"/>
        <v>0.73</v>
      </c>
      <c r="T2525" s="3">
        <v>41647</v>
      </c>
      <c r="U2525">
        <v>1837.48999</v>
      </c>
      <c r="V2525" s="9">
        <v>41645</v>
      </c>
      <c r="W2525" s="8">
        <v>0.66</v>
      </c>
    </row>
    <row r="2526" spans="1:23" x14ac:dyDescent="0.4">
      <c r="A2526">
        <v>20140116</v>
      </c>
      <c r="B2526" s="3">
        <f t="shared" si="117"/>
        <v>41655</v>
      </c>
      <c r="C2526">
        <v>-3.6567828718861599E-2</v>
      </c>
      <c r="D2526">
        <v>-1.7765693297693199E-2</v>
      </c>
      <c r="E2526">
        <v>-2.3288998031043999E-2</v>
      </c>
      <c r="F2526">
        <v>-1.5133925828875801E-2</v>
      </c>
      <c r="G2526">
        <v>-2.3517538917078799E-2</v>
      </c>
      <c r="H2526">
        <v>-2.42583363911817E-2</v>
      </c>
      <c r="I2526">
        <v>-2.49758237395016E-2</v>
      </c>
      <c r="J2526">
        <v>-2.0564482284805299E-2</v>
      </c>
      <c r="K2526">
        <v>-2.3745817483791801E-2</v>
      </c>
      <c r="L2526">
        <v>-1.7325528229977499E-2</v>
      </c>
      <c r="M2526">
        <v>-2.1220931095718602E-2</v>
      </c>
      <c r="N2526">
        <v>-2.1394442128259E-2</v>
      </c>
      <c r="O2526">
        <v>-2.03422427176463E-2</v>
      </c>
      <c r="P2526">
        <v>-2.5900271183478998E-2</v>
      </c>
      <c r="Q2526" s="15">
        <f t="shared" si="118"/>
        <v>1845.8900149999999</v>
      </c>
      <c r="R2526" s="15">
        <f t="shared" si="119"/>
        <v>0.74</v>
      </c>
      <c r="T2526" s="3">
        <v>41648</v>
      </c>
      <c r="U2526">
        <v>1838.130005</v>
      </c>
      <c r="V2526" s="9">
        <v>41646</v>
      </c>
      <c r="W2526" s="8">
        <v>0.63</v>
      </c>
    </row>
    <row r="2527" spans="1:23" x14ac:dyDescent="0.4">
      <c r="A2527">
        <v>20140117</v>
      </c>
      <c r="B2527" s="3">
        <f t="shared" si="117"/>
        <v>41656</v>
      </c>
      <c r="C2527">
        <v>-3.1772674289799498E-2</v>
      </c>
      <c r="D2527">
        <v>-2.0817590787037599E-2</v>
      </c>
      <c r="E2527">
        <v>-1.7714721841130199E-2</v>
      </c>
      <c r="F2527">
        <v>-2.4479139195485E-2</v>
      </c>
      <c r="G2527">
        <v>-2.3110798150162801E-2</v>
      </c>
      <c r="H2527">
        <v>-2.00993677205774E-2</v>
      </c>
      <c r="I2527">
        <v>-2.4540934556402501E-2</v>
      </c>
      <c r="J2527">
        <v>-2.15148029824835E-2</v>
      </c>
      <c r="K2527">
        <v>-3.2350135347944002E-2</v>
      </c>
      <c r="L2527">
        <v>-2.4293135034712501E-2</v>
      </c>
      <c r="M2527">
        <v>-2.0032478666195602E-2</v>
      </c>
      <c r="N2527">
        <v>-1.6873521184713702E-2</v>
      </c>
      <c r="O2527">
        <v>-2.1679550048515E-2</v>
      </c>
      <c r="P2527">
        <v>-1.8630952355206599E-2</v>
      </c>
      <c r="Q2527" s="15">
        <f t="shared" si="118"/>
        <v>1838.6999510000001</v>
      </c>
      <c r="R2527" s="15">
        <f t="shared" si="119"/>
        <v>0.69</v>
      </c>
      <c r="T2527" s="3">
        <v>41649</v>
      </c>
      <c r="U2527">
        <v>1842.369995</v>
      </c>
      <c r="V2527" s="9">
        <v>41647</v>
      </c>
      <c r="W2527" s="8">
        <v>0.61</v>
      </c>
    </row>
    <row r="2528" spans="1:23" x14ac:dyDescent="0.4">
      <c r="A2528">
        <v>20140121</v>
      </c>
      <c r="B2528" s="3">
        <f t="shared" si="117"/>
        <v>41660</v>
      </c>
      <c r="C2528">
        <v>-5.1290888782454004E-3</v>
      </c>
      <c r="D2528">
        <v>-1.66865525526072E-2</v>
      </c>
      <c r="E2528">
        <v>-2.2762056192049601E-2</v>
      </c>
      <c r="F2528">
        <v>-1.8761973982730499E-2</v>
      </c>
      <c r="G2528">
        <v>-1.86205578107007E-2</v>
      </c>
      <c r="H2528">
        <v>-2.2984132631559E-2</v>
      </c>
      <c r="L2528">
        <v>-1.99180443027758E-2</v>
      </c>
      <c r="M2528">
        <v>-1.9345827964257298E-2</v>
      </c>
      <c r="N2528">
        <v>-1.8949173028808199E-2</v>
      </c>
      <c r="O2528">
        <v>-1.87551692501082E-2</v>
      </c>
      <c r="P2528">
        <v>-4.3114284386317002E-2</v>
      </c>
      <c r="Q2528" s="15">
        <f t="shared" si="118"/>
        <v>1843.8000489999999</v>
      </c>
      <c r="R2528" s="15">
        <f t="shared" si="119"/>
        <v>0.73</v>
      </c>
      <c r="T2528" s="3">
        <v>41652</v>
      </c>
      <c r="U2528">
        <v>1819.1999510000001</v>
      </c>
      <c r="V2528" s="9">
        <v>41648</v>
      </c>
      <c r="W2528" s="8">
        <v>0.71</v>
      </c>
    </row>
    <row r="2529" spans="1:23" x14ac:dyDescent="0.4">
      <c r="A2529">
        <v>20140122</v>
      </c>
      <c r="B2529" s="3">
        <f t="shared" si="117"/>
        <v>41661</v>
      </c>
      <c r="C2529">
        <v>-2.4009328181472001E-2</v>
      </c>
      <c r="D2529">
        <v>-1.7967621061609901E-2</v>
      </c>
      <c r="E2529">
        <v>-2.3304147500160299E-2</v>
      </c>
      <c r="F2529">
        <v>-1.45046622100405E-2</v>
      </c>
      <c r="G2529">
        <v>-2.02763808003152E-2</v>
      </c>
      <c r="H2529">
        <v>-1.9762754984857901E-2</v>
      </c>
      <c r="I2529">
        <v>-7.4295247174213E-2</v>
      </c>
      <c r="J2529">
        <v>-2.0357333368394601E-2</v>
      </c>
      <c r="K2529">
        <v>-4.5162303678681098E-2</v>
      </c>
      <c r="L2529">
        <v>-1.9680564102833701E-2</v>
      </c>
      <c r="M2529">
        <v>-2.0235357750262199E-2</v>
      </c>
      <c r="N2529">
        <v>-2.40737176412457E-2</v>
      </c>
      <c r="O2529">
        <v>-2.1847225671116799E-2</v>
      </c>
      <c r="P2529">
        <v>-1.8514855955580899E-2</v>
      </c>
      <c r="Q2529" s="15">
        <f t="shared" si="118"/>
        <v>1844.8599850000001</v>
      </c>
      <c r="R2529" s="15">
        <f t="shared" si="119"/>
        <v>0.66</v>
      </c>
      <c r="T2529" s="3">
        <v>41653</v>
      </c>
      <c r="U2529">
        <v>1838.880005</v>
      </c>
      <c r="V2529" s="9">
        <v>41649</v>
      </c>
      <c r="W2529" s="8">
        <v>0.69</v>
      </c>
    </row>
    <row r="2530" spans="1:23" x14ac:dyDescent="0.4">
      <c r="A2530">
        <v>20140123</v>
      </c>
      <c r="B2530" s="3">
        <f t="shared" si="117"/>
        <v>41662</v>
      </c>
      <c r="C2530">
        <v>-3.6306703825178803E-2</v>
      </c>
      <c r="D2530">
        <v>-2.7556497697567399E-2</v>
      </c>
      <c r="E2530">
        <v>-1.59695037463185E-2</v>
      </c>
      <c r="F2530">
        <v>-0.165673218268476</v>
      </c>
      <c r="G2530">
        <v>-2.5071026661627201E-2</v>
      </c>
      <c r="H2530">
        <v>-2.43897737976984E-2</v>
      </c>
      <c r="I2530">
        <v>-1.8686826465479599E-2</v>
      </c>
      <c r="J2530">
        <v>-2.6393145702546101E-2</v>
      </c>
      <c r="K2530">
        <v>-2.2884370675979499E-2</v>
      </c>
      <c r="L2530">
        <v>-6.5489212896085502E-2</v>
      </c>
      <c r="M2530">
        <v>-5.8356561194618697E-2</v>
      </c>
      <c r="N2530">
        <v>-1.4474825913315699E-2</v>
      </c>
      <c r="O2530">
        <v>-2.4946313162205601E-2</v>
      </c>
      <c r="P2530">
        <v>-2.0225436401789299E-2</v>
      </c>
      <c r="Q2530" s="15">
        <f t="shared" si="118"/>
        <v>1828.459961</v>
      </c>
      <c r="R2530" s="15">
        <f t="shared" si="119"/>
        <v>0.86</v>
      </c>
      <c r="T2530" s="3">
        <v>41654</v>
      </c>
      <c r="U2530">
        <v>1848.380005</v>
      </c>
      <c r="V2530" s="9">
        <v>41652</v>
      </c>
      <c r="W2530" s="8">
        <v>0.74</v>
      </c>
    </row>
    <row r="2531" spans="1:23" x14ac:dyDescent="0.4">
      <c r="A2531">
        <v>20140124</v>
      </c>
      <c r="B2531" s="3">
        <f t="shared" si="117"/>
        <v>41663</v>
      </c>
      <c r="C2531">
        <v>-3.4631415823022101E-2</v>
      </c>
      <c r="D2531">
        <v>-2.5450938787562199E-2</v>
      </c>
      <c r="E2531">
        <v>-1.8634913125668999E-2</v>
      </c>
      <c r="F2531">
        <v>-1.8806517087133899E-2</v>
      </c>
      <c r="G2531">
        <v>-2.1737776354090799E-2</v>
      </c>
      <c r="H2531">
        <v>-3.4318811561363197E-2</v>
      </c>
      <c r="I2531">
        <v>-2.54639198354213E-2</v>
      </c>
      <c r="J2531">
        <v>-2.7980126117273199E-2</v>
      </c>
      <c r="K2531">
        <v>-2.21550946970633E-2</v>
      </c>
      <c r="L2531">
        <v>-2.05719465898942E-2</v>
      </c>
      <c r="M2531">
        <v>-2.60873508327569E-2</v>
      </c>
      <c r="N2531">
        <v>-1.6554625813545699E-2</v>
      </c>
      <c r="O2531">
        <v>-2.48810266964446E-2</v>
      </c>
      <c r="P2531">
        <v>-1.68271205094138E-2</v>
      </c>
      <c r="Q2531" s="15">
        <f t="shared" si="118"/>
        <v>1790.290039</v>
      </c>
      <c r="R2531" s="15">
        <f t="shared" si="119"/>
        <v>0.89</v>
      </c>
      <c r="T2531" s="3">
        <v>41655</v>
      </c>
      <c r="U2531">
        <v>1845.8900149999999</v>
      </c>
      <c r="V2531" s="9">
        <v>41653</v>
      </c>
      <c r="W2531" s="8">
        <v>0.66</v>
      </c>
    </row>
    <row r="2532" spans="1:23" x14ac:dyDescent="0.4">
      <c r="A2532">
        <v>20140127</v>
      </c>
      <c r="B2532" s="3">
        <f t="shared" si="117"/>
        <v>41666</v>
      </c>
      <c r="C2532">
        <v>-2.6111949499634302E-2</v>
      </c>
      <c r="D2532">
        <v>-2.5272969902730199E-2</v>
      </c>
      <c r="E2532">
        <v>-2.4370869080179901E-2</v>
      </c>
      <c r="F2532">
        <v>-1.5703451226601502E-2</v>
      </c>
      <c r="G2532">
        <v>-2.1750788860758201E-2</v>
      </c>
      <c r="H2532">
        <v>-1.5703190799332301E-2</v>
      </c>
      <c r="I2532">
        <v>-3.1033150674169299E-2</v>
      </c>
      <c r="J2532">
        <v>-1.9016996635027102E-2</v>
      </c>
      <c r="K2532">
        <v>-2.55833025952804E-2</v>
      </c>
      <c r="L2532">
        <v>-2.6924441293538201E-2</v>
      </c>
      <c r="M2532">
        <v>-2.3404969922072999E-2</v>
      </c>
      <c r="N2532">
        <v>-5.9113922130271598E-2</v>
      </c>
      <c r="O2532">
        <v>-1.40032486185819E-2</v>
      </c>
      <c r="P2532">
        <v>-1.14179426917184E-2</v>
      </c>
      <c r="Q2532" s="15">
        <f t="shared" si="118"/>
        <v>1781.5600589999999</v>
      </c>
      <c r="R2532" s="15">
        <f t="shared" si="119"/>
        <v>0.83</v>
      </c>
      <c r="T2532" s="3">
        <v>41656</v>
      </c>
      <c r="U2532">
        <v>1838.6999510000001</v>
      </c>
      <c r="V2532" s="9">
        <v>41654</v>
      </c>
      <c r="W2532" s="8">
        <v>0.73</v>
      </c>
    </row>
    <row r="2533" spans="1:23" x14ac:dyDescent="0.4">
      <c r="A2533">
        <v>20140128</v>
      </c>
      <c r="B2533" s="3">
        <f t="shared" si="117"/>
        <v>41667</v>
      </c>
      <c r="C2533">
        <v>-2.4093002236964998E-2</v>
      </c>
      <c r="D2533">
        <v>-3.09469202653265E-2</v>
      </c>
      <c r="E2533">
        <v>-2.3945140550008501E-2</v>
      </c>
      <c r="F2533">
        <v>-2.3954589400239701E-2</v>
      </c>
      <c r="G2533">
        <v>-1.2301009285463601E-2</v>
      </c>
      <c r="H2533">
        <v>-3.1423491671525798E-2</v>
      </c>
      <c r="I2533">
        <v>-2.68116497341967E-2</v>
      </c>
      <c r="J2533">
        <v>-2.3966799985513799E-2</v>
      </c>
      <c r="L2533">
        <v>-2.0447207931515402E-2</v>
      </c>
      <c r="M2533">
        <v>-2.5045312794077901E-2</v>
      </c>
      <c r="N2533">
        <v>-2.74915804309993E-2</v>
      </c>
      <c r="O2533">
        <v>-2.2168124323511802E-2</v>
      </c>
      <c r="P2533">
        <v>-2.5699028102600701E-2</v>
      </c>
      <c r="Q2533" s="15">
        <f t="shared" si="118"/>
        <v>1792.5</v>
      </c>
      <c r="R2533" s="15">
        <f t="shared" si="119"/>
        <v>0.73</v>
      </c>
      <c r="T2533" s="3">
        <v>41660</v>
      </c>
      <c r="U2533">
        <v>1843.8000489999999</v>
      </c>
      <c r="V2533" s="9">
        <v>41655</v>
      </c>
      <c r="W2533" s="8">
        <v>0.74</v>
      </c>
    </row>
    <row r="2534" spans="1:23" x14ac:dyDescent="0.4">
      <c r="A2534">
        <v>20140129</v>
      </c>
      <c r="B2534" s="3">
        <f t="shared" si="117"/>
        <v>41668</v>
      </c>
      <c r="C2534">
        <v>-8.7563316295023494E-2</v>
      </c>
      <c r="D2534">
        <v>-2.88563765039784E-2</v>
      </c>
      <c r="E2534">
        <v>-2.2283889407309701E-2</v>
      </c>
      <c r="F2534">
        <v>-2.1619593905571801E-2</v>
      </c>
      <c r="G2534">
        <v>-3.2491243716201601E-2</v>
      </c>
      <c r="H2534">
        <v>-2.80668177579457E-2</v>
      </c>
      <c r="I2534">
        <v>-2.0740992869320601E-2</v>
      </c>
      <c r="J2534">
        <v>-2.27951681565427E-2</v>
      </c>
      <c r="L2534">
        <v>-2.8624104198720399E-2</v>
      </c>
      <c r="M2534">
        <v>-4.0469655484880199E-2</v>
      </c>
      <c r="N2534">
        <v>-8.1548414042525096E-4</v>
      </c>
      <c r="O2534">
        <v>-2.61670905154111E-2</v>
      </c>
      <c r="P2534">
        <v>-3.0652401851815499E-2</v>
      </c>
      <c r="Q2534" s="15">
        <f t="shared" si="118"/>
        <v>1774.1999510000001</v>
      </c>
      <c r="R2534" s="15">
        <f t="shared" si="119"/>
        <v>0.86</v>
      </c>
      <c r="T2534" s="3">
        <v>41661</v>
      </c>
      <c r="U2534">
        <v>1844.8599850000001</v>
      </c>
      <c r="V2534" s="9">
        <v>41656</v>
      </c>
      <c r="W2534" s="8">
        <v>0.69</v>
      </c>
    </row>
    <row r="2535" spans="1:23" x14ac:dyDescent="0.4">
      <c r="A2535">
        <v>20140130</v>
      </c>
      <c r="B2535" s="3">
        <f t="shared" si="117"/>
        <v>41669</v>
      </c>
      <c r="C2535">
        <v>6.6763574534682898E-3</v>
      </c>
      <c r="D2535">
        <v>-1.87629389265659E-2</v>
      </c>
      <c r="E2535">
        <v>-2.1250559436604598E-2</v>
      </c>
      <c r="F2535">
        <v>-2.61130981271557E-2</v>
      </c>
      <c r="G2535">
        <v>-3.1803158233547298E-2</v>
      </c>
      <c r="H2535">
        <v>-2.4938718601538401E-2</v>
      </c>
      <c r="I2535">
        <v>-2.1158205662197501E-2</v>
      </c>
      <c r="J2535">
        <v>-2.5506362462564401E-2</v>
      </c>
      <c r="M2535">
        <v>-1.8107688647299201E-2</v>
      </c>
      <c r="O2535">
        <v>-2.21806659730562E-2</v>
      </c>
      <c r="P2535">
        <v>-2.3353747645009301E-2</v>
      </c>
      <c r="Q2535" s="15">
        <f t="shared" si="118"/>
        <v>1794.1899410000001</v>
      </c>
      <c r="R2535" s="15">
        <f t="shared" si="119"/>
        <v>0.72</v>
      </c>
      <c r="T2535" s="3">
        <v>41662</v>
      </c>
      <c r="U2535">
        <v>1828.459961</v>
      </c>
      <c r="V2535" s="9">
        <v>41660</v>
      </c>
      <c r="W2535" s="8">
        <v>0.73</v>
      </c>
    </row>
    <row r="2536" spans="1:23" x14ac:dyDescent="0.4">
      <c r="A2536">
        <v>20140131</v>
      </c>
      <c r="B2536" s="3">
        <f t="shared" si="117"/>
        <v>41670</v>
      </c>
      <c r="C2536">
        <v>-7.6141219346944802E-2</v>
      </c>
      <c r="D2536">
        <v>-2.8320371214296002E-2</v>
      </c>
      <c r="E2536">
        <v>-1.6518357782589699E-2</v>
      </c>
      <c r="F2536">
        <v>-4.31155515578686E-2</v>
      </c>
      <c r="G2536">
        <v>-2.9197030316107701E-2</v>
      </c>
      <c r="H2536">
        <v>-2.17656700958338E-2</v>
      </c>
      <c r="I2536">
        <v>-2.13877976064475E-2</v>
      </c>
      <c r="J2536">
        <v>-2.2848651540903701E-2</v>
      </c>
      <c r="K2536">
        <v>-2.04340300316956E-2</v>
      </c>
      <c r="L2536">
        <v>-4.6630717312854203E-2</v>
      </c>
      <c r="M2536">
        <v>-2.7333483344160601E-2</v>
      </c>
      <c r="N2536">
        <v>-1.13843760955107E-2</v>
      </c>
      <c r="O2536">
        <v>-1.6939274211724E-2</v>
      </c>
      <c r="P2536">
        <v>-2.4438781682637401E-2</v>
      </c>
      <c r="Q2536" s="15">
        <f t="shared" si="118"/>
        <v>1782.589966</v>
      </c>
      <c r="R2536" s="15">
        <f t="shared" si="119"/>
        <v>0.99</v>
      </c>
      <c r="T2536" s="3">
        <v>41663</v>
      </c>
      <c r="U2536">
        <v>1790.290039</v>
      </c>
      <c r="V2536" s="9">
        <v>41661</v>
      </c>
      <c r="W2536" s="8">
        <v>0.66</v>
      </c>
    </row>
    <row r="2537" spans="1:23" x14ac:dyDescent="0.4">
      <c r="A2537">
        <v>20140203</v>
      </c>
      <c r="B2537" s="3">
        <f t="shared" si="117"/>
        <v>41673</v>
      </c>
      <c r="C2537">
        <v>-3.4309412195784698E-2</v>
      </c>
      <c r="D2537">
        <v>-3.16772571936813E-2</v>
      </c>
      <c r="E2537">
        <v>-6.3525100691371799E-3</v>
      </c>
      <c r="F2537">
        <v>-1.4657867540485099E-2</v>
      </c>
      <c r="G2537">
        <v>-2.7959737808508901E-2</v>
      </c>
      <c r="H2537">
        <v>-9.4391477460008099E-3</v>
      </c>
      <c r="I2537">
        <v>-3.0833664967809801E-2</v>
      </c>
      <c r="J2537">
        <v>-3.4387536563670398E-2</v>
      </c>
      <c r="K2537">
        <v>-1.7250074958941802E-2</v>
      </c>
      <c r="L2537">
        <v>-2.3092657089115901E-2</v>
      </c>
      <c r="M2537">
        <v>-2.5368622641863101E-2</v>
      </c>
      <c r="N2537">
        <v>-1.2136997897182301E-2</v>
      </c>
      <c r="O2537">
        <v>-3.7984698051685702E-2</v>
      </c>
      <c r="P2537">
        <v>-1.8219780047725401E-2</v>
      </c>
      <c r="Q2537" s="15">
        <f t="shared" si="118"/>
        <v>1741.8900149999999</v>
      </c>
      <c r="R2537" s="15">
        <f t="shared" si="119"/>
        <v>0.92</v>
      </c>
      <c r="T2537" s="3">
        <v>41666</v>
      </c>
      <c r="U2537">
        <v>1781.5600589999999</v>
      </c>
      <c r="V2537" s="9">
        <v>41662</v>
      </c>
      <c r="W2537" s="8">
        <v>0.86</v>
      </c>
    </row>
    <row r="2538" spans="1:23" x14ac:dyDescent="0.4">
      <c r="A2538">
        <v>20140204</v>
      </c>
      <c r="B2538" s="3">
        <f t="shared" si="117"/>
        <v>41674</v>
      </c>
      <c r="C2538">
        <v>-2.1849031673418999E-2</v>
      </c>
      <c r="D2538">
        <v>-3.6184913112121402E-2</v>
      </c>
      <c r="E2538">
        <v>-3.4257269765691899E-2</v>
      </c>
      <c r="F2538">
        <v>-2.6432445333297298E-2</v>
      </c>
      <c r="G2538">
        <v>-2.9993826468790698E-2</v>
      </c>
      <c r="H2538">
        <v>-4.2976002337829299E-2</v>
      </c>
      <c r="I2538">
        <v>-2.36656127076387E-2</v>
      </c>
      <c r="J2538">
        <v>-2.7761758004841399E-2</v>
      </c>
      <c r="K2538">
        <v>-2.56518655773251E-2</v>
      </c>
      <c r="L2538">
        <v>-1.9310766541859099E-2</v>
      </c>
      <c r="M2538">
        <v>-3.15610789257229E-2</v>
      </c>
      <c r="N2538">
        <v>-4.6378349952602801E-2</v>
      </c>
      <c r="O2538">
        <v>-1.3762639963408299E-2</v>
      </c>
      <c r="P2538">
        <v>-2.5485925694555801E-2</v>
      </c>
      <c r="Q2538" s="15">
        <f t="shared" si="118"/>
        <v>1755.1999510000001</v>
      </c>
      <c r="R2538" s="15">
        <f t="shared" si="119"/>
        <v>0.9</v>
      </c>
      <c r="T2538" s="3">
        <v>41667</v>
      </c>
      <c r="U2538">
        <v>1792.5</v>
      </c>
      <c r="V2538" s="9">
        <v>41663</v>
      </c>
      <c r="W2538" s="8">
        <v>0.89</v>
      </c>
    </row>
    <row r="2539" spans="1:23" x14ac:dyDescent="0.4">
      <c r="A2539">
        <v>20140205</v>
      </c>
      <c r="B2539" s="3">
        <f t="shared" si="117"/>
        <v>41675</v>
      </c>
      <c r="C2539">
        <v>-3.5679837749212101E-2</v>
      </c>
      <c r="D2539">
        <v>-2.70085525176656E-2</v>
      </c>
      <c r="E2539">
        <v>-1.3254313012738699E-2</v>
      </c>
      <c r="F2539">
        <v>-2.9052440628293898E-2</v>
      </c>
      <c r="G2539">
        <v>-5.4240934731970801E-2</v>
      </c>
      <c r="H2539">
        <v>-3.2476891424825599E-2</v>
      </c>
      <c r="I2539">
        <v>-2.4358110132265801E-2</v>
      </c>
      <c r="J2539">
        <v>-2.67719371856678E-2</v>
      </c>
      <c r="K2539">
        <v>-1.7206347325886402E-2</v>
      </c>
      <c r="L2539">
        <v>-2.8731052999389502E-2</v>
      </c>
      <c r="M2539">
        <v>-2.42856574881119E-2</v>
      </c>
      <c r="N2539">
        <v>-1.2494695205577701E-2</v>
      </c>
      <c r="O2539">
        <v>-2.8557744538729401E-2</v>
      </c>
      <c r="P2539">
        <v>-2.35691509214732E-2</v>
      </c>
      <c r="Q2539" s="15">
        <f t="shared" si="118"/>
        <v>1751.6400149999999</v>
      </c>
      <c r="R2539" s="15">
        <f t="shared" si="119"/>
        <v>0.95</v>
      </c>
      <c r="T2539" s="3">
        <v>41668</v>
      </c>
      <c r="U2539">
        <v>1774.1999510000001</v>
      </c>
      <c r="V2539" s="9">
        <v>41666</v>
      </c>
      <c r="W2539" s="8">
        <v>0.83</v>
      </c>
    </row>
    <row r="2540" spans="1:23" x14ac:dyDescent="0.4">
      <c r="A2540">
        <v>20140206</v>
      </c>
      <c r="B2540" s="3">
        <f t="shared" si="117"/>
        <v>41676</v>
      </c>
      <c r="C2540">
        <v>-1.3889201112885399E-2</v>
      </c>
      <c r="D2540">
        <v>-2.75353442635549E-2</v>
      </c>
      <c r="E2540">
        <v>-2.5388432544598102E-2</v>
      </c>
      <c r="F2540">
        <v>-1.6737155256356499E-2</v>
      </c>
      <c r="G2540">
        <v>-2.2459442818292701E-2</v>
      </c>
      <c r="H2540">
        <v>-1.7844762709971901E-2</v>
      </c>
      <c r="I2540">
        <v>-2.6046320501544699E-2</v>
      </c>
      <c r="J2540">
        <v>-1.7959855960416601E-2</v>
      </c>
      <c r="K2540">
        <v>-1.30218085567583E-2</v>
      </c>
      <c r="L2540">
        <v>-1.8669472791294699E-2</v>
      </c>
      <c r="M2540">
        <v>-2.8362316098147398E-2</v>
      </c>
      <c r="N2540">
        <v>-1.8870907011391699E-2</v>
      </c>
      <c r="O2540">
        <v>-1.97062884071376E-2</v>
      </c>
      <c r="P2540">
        <v>-2.69869522370948E-2</v>
      </c>
      <c r="Q2540" s="15">
        <f t="shared" si="118"/>
        <v>1773.4300539999999</v>
      </c>
      <c r="R2540" s="15">
        <f t="shared" si="119"/>
        <v>0.86</v>
      </c>
      <c r="T2540" s="3">
        <v>41669</v>
      </c>
      <c r="U2540">
        <v>1794.1899410000001</v>
      </c>
      <c r="V2540" s="9">
        <v>41667</v>
      </c>
      <c r="W2540" s="8">
        <v>0.73</v>
      </c>
    </row>
    <row r="2541" spans="1:23" x14ac:dyDescent="0.4">
      <c r="A2541">
        <v>20140207</v>
      </c>
      <c r="B2541" s="3">
        <f t="shared" si="117"/>
        <v>41677</v>
      </c>
      <c r="C2541">
        <v>-1.94540473288289E-2</v>
      </c>
      <c r="D2541">
        <v>-2.3415838947670801E-2</v>
      </c>
      <c r="E2541">
        <v>-1.50407714334456E-2</v>
      </c>
      <c r="G2541">
        <v>-2.4592507809086998E-2</v>
      </c>
      <c r="H2541">
        <v>-2.4271293869368701E-2</v>
      </c>
      <c r="I2541">
        <v>-2.1314475078699099E-2</v>
      </c>
      <c r="J2541">
        <v>-1.8916633067981001E-2</v>
      </c>
      <c r="L2541">
        <v>-3.1451381405372902E-2</v>
      </c>
      <c r="M2541">
        <v>-2.8632103148061399E-2</v>
      </c>
      <c r="N2541">
        <v>-1.9790942327717699E-2</v>
      </c>
      <c r="O2541">
        <v>-2.73231469349965E-2</v>
      </c>
      <c r="P2541">
        <v>-2.12814958086045E-2</v>
      </c>
      <c r="Q2541" s="15">
        <f t="shared" si="118"/>
        <v>1797.0200199999999</v>
      </c>
      <c r="R2541" s="15">
        <f t="shared" si="119"/>
        <v>0.84</v>
      </c>
      <c r="T2541" s="3">
        <v>41670</v>
      </c>
      <c r="U2541">
        <v>1782.589966</v>
      </c>
      <c r="V2541" s="9">
        <v>41668</v>
      </c>
      <c r="W2541" s="8">
        <v>0.86</v>
      </c>
    </row>
    <row r="2542" spans="1:23" x14ac:dyDescent="0.4">
      <c r="A2542">
        <v>20140210</v>
      </c>
      <c r="B2542" s="3">
        <f t="shared" si="117"/>
        <v>41680</v>
      </c>
      <c r="C2542">
        <v>-2.3900019584486398E-2</v>
      </c>
      <c r="D2542">
        <v>-2.4622636154352201E-2</v>
      </c>
      <c r="E2542">
        <v>-2.29254446665462E-2</v>
      </c>
      <c r="F2542">
        <v>-1.57449666646498E-2</v>
      </c>
      <c r="G2542">
        <v>-2.2484398108080301E-2</v>
      </c>
      <c r="H2542">
        <v>-2.5048534112102599E-2</v>
      </c>
      <c r="I2542">
        <v>-1.9471910332552099E-2</v>
      </c>
      <c r="J2542">
        <v>-2.2985508696892001E-2</v>
      </c>
      <c r="K2542">
        <v>-2.1891410648880099E-2</v>
      </c>
      <c r="L2542">
        <v>-2.13560188934614E-2</v>
      </c>
      <c r="M2542">
        <v>-2.3780076759180799E-2</v>
      </c>
      <c r="N2542">
        <v>-2.2262354972065398E-2</v>
      </c>
      <c r="O2542">
        <v>-2.0911921078090701E-2</v>
      </c>
      <c r="P2542">
        <v>-2.3913513795155002E-2</v>
      </c>
      <c r="Q2542" s="15">
        <f t="shared" si="118"/>
        <v>1799.839966</v>
      </c>
      <c r="R2542" s="15">
        <f t="shared" si="119"/>
        <v>0.87</v>
      </c>
      <c r="T2542" s="3">
        <v>41673</v>
      </c>
      <c r="U2542">
        <v>1741.8900149999999</v>
      </c>
      <c r="V2542" s="9">
        <v>41669</v>
      </c>
      <c r="W2542" s="8">
        <v>0.72</v>
      </c>
    </row>
    <row r="2543" spans="1:23" x14ac:dyDescent="0.4">
      <c r="A2543">
        <v>20140211</v>
      </c>
      <c r="B2543" s="3">
        <f t="shared" si="117"/>
        <v>41681</v>
      </c>
      <c r="C2543">
        <v>-2.8191682383310102E-2</v>
      </c>
      <c r="D2543">
        <v>-2.6608202842005699E-2</v>
      </c>
      <c r="E2543">
        <v>-3.2088059289923802E-2</v>
      </c>
      <c r="F2543">
        <v>-2.3023638564302E-2</v>
      </c>
      <c r="G2543">
        <v>-2.9081173927562001E-2</v>
      </c>
      <c r="H2543">
        <v>-2.3618488643821701E-2</v>
      </c>
      <c r="I2543">
        <v>-2.59312534548852E-2</v>
      </c>
      <c r="J2543">
        <v>-2.2217189746003899E-2</v>
      </c>
      <c r="K2543">
        <v>-2.7767532469317201E-2</v>
      </c>
      <c r="L2543">
        <v>-1.96478988381323E-2</v>
      </c>
      <c r="M2543">
        <v>-2.4187991391740399E-2</v>
      </c>
      <c r="N2543">
        <v>-2.3856756415577898E-2</v>
      </c>
      <c r="O2543">
        <v>-1.6922710490819198E-2</v>
      </c>
      <c r="P2543">
        <v>-5.0720686859981601E-2</v>
      </c>
      <c r="Q2543" s="15">
        <f t="shared" si="118"/>
        <v>1819.75</v>
      </c>
      <c r="R2543" s="15">
        <f t="shared" si="119"/>
        <v>0.71</v>
      </c>
      <c r="T2543" s="3">
        <v>41674</v>
      </c>
      <c r="U2543">
        <v>1755.1999510000001</v>
      </c>
      <c r="V2543" s="9">
        <v>41670</v>
      </c>
      <c r="W2543" s="8">
        <v>0.99</v>
      </c>
    </row>
    <row r="2544" spans="1:23" x14ac:dyDescent="0.4">
      <c r="A2544">
        <v>20140212</v>
      </c>
      <c r="B2544" s="3">
        <f t="shared" si="117"/>
        <v>41682</v>
      </c>
      <c r="C2544">
        <v>-2.5798704447667201E-2</v>
      </c>
      <c r="D2544">
        <v>-1.8031801566154901E-2</v>
      </c>
      <c r="E2544">
        <v>-1.3419014080186699E-2</v>
      </c>
      <c r="F2544">
        <v>-1.19398316774674E-2</v>
      </c>
      <c r="G2544">
        <v>-8.3310017707780692E-3</v>
      </c>
      <c r="H2544">
        <v>-6.9122287087320697E-2</v>
      </c>
      <c r="I2544">
        <v>-2.7158443874256599E-2</v>
      </c>
      <c r="J2544">
        <v>-2.3156752570254201E-2</v>
      </c>
      <c r="K2544">
        <v>-2.3962300021997701E-2</v>
      </c>
      <c r="L2544">
        <v>-1.42642460466775E-2</v>
      </c>
      <c r="M2544">
        <v>-7.9021009330550694E-3</v>
      </c>
      <c r="N2544">
        <v>-2.4611918279951201E-2</v>
      </c>
      <c r="O2544">
        <v>-1.61560284016499E-2</v>
      </c>
      <c r="P2544">
        <v>-1.24573208563367E-2</v>
      </c>
      <c r="Q2544" s="15">
        <f t="shared" si="118"/>
        <v>1819.26001</v>
      </c>
      <c r="R2544" s="15">
        <f t="shared" si="119"/>
        <v>0.81</v>
      </c>
      <c r="T2544" s="3">
        <v>41675</v>
      </c>
      <c r="U2544">
        <v>1751.6400149999999</v>
      </c>
      <c r="V2544" s="9">
        <v>41673</v>
      </c>
      <c r="W2544" s="8">
        <v>0.92</v>
      </c>
    </row>
    <row r="2545" spans="1:23" x14ac:dyDescent="0.4">
      <c r="A2545">
        <v>20140213</v>
      </c>
      <c r="B2545" s="3">
        <f t="shared" si="117"/>
        <v>41683</v>
      </c>
      <c r="C2545">
        <v>-2.3321369109404098E-2</v>
      </c>
      <c r="D2545">
        <v>-2.4442428195004699E-2</v>
      </c>
      <c r="E2545">
        <v>-1.7083739117847399E-2</v>
      </c>
      <c r="F2545">
        <v>-2.2369516420991001E-2</v>
      </c>
      <c r="G2545">
        <v>-1.6908089126254799E-2</v>
      </c>
      <c r="H2545">
        <v>-1.3638976611538E-2</v>
      </c>
      <c r="I2545">
        <v>-1.7134469113600701E-2</v>
      </c>
      <c r="J2545">
        <v>-1.7206726704454601E-2</v>
      </c>
      <c r="K2545">
        <v>-2.0324183221476801E-2</v>
      </c>
      <c r="L2545">
        <v>-2.0340334621911899E-2</v>
      </c>
      <c r="M2545">
        <v>-1.6884914817880702E-2</v>
      </c>
      <c r="N2545">
        <v>-1.9986497939929002E-2</v>
      </c>
      <c r="O2545">
        <v>-1.36830020799277E-2</v>
      </c>
      <c r="P2545">
        <v>-2.0457117499467398E-2</v>
      </c>
      <c r="Q2545" s="15">
        <f t="shared" si="118"/>
        <v>1829.829956</v>
      </c>
      <c r="R2545" s="15">
        <f t="shared" si="119"/>
        <v>0.72</v>
      </c>
      <c r="T2545" s="3">
        <v>41676</v>
      </c>
      <c r="U2545">
        <v>1773.4300539999999</v>
      </c>
      <c r="V2545" s="9">
        <v>41674</v>
      </c>
      <c r="W2545" s="8">
        <v>0.9</v>
      </c>
    </row>
    <row r="2546" spans="1:23" x14ac:dyDescent="0.4">
      <c r="A2546">
        <v>20140214</v>
      </c>
      <c r="B2546" s="3">
        <f t="shared" si="117"/>
        <v>41684</v>
      </c>
      <c r="C2546">
        <v>-2.8259691943447501E-2</v>
      </c>
      <c r="D2546">
        <v>-1.9712141436208499E-2</v>
      </c>
      <c r="E2546">
        <v>-2.4957973883826302E-2</v>
      </c>
      <c r="F2546">
        <v>-2.1810043445135301E-2</v>
      </c>
      <c r="G2546">
        <v>-2.1884989594680399E-2</v>
      </c>
      <c r="H2546">
        <v>1.8167595658166901E-2</v>
      </c>
      <c r="I2546">
        <v>-1.9753130759475199E-2</v>
      </c>
      <c r="J2546">
        <v>-1.9199349852368E-2</v>
      </c>
      <c r="L2546">
        <v>-2.9719455096742599E-2</v>
      </c>
      <c r="M2546">
        <v>-1.5195700742102001E-2</v>
      </c>
      <c r="N2546">
        <v>-1.7817782355359999E-2</v>
      </c>
      <c r="O2546">
        <v>-1.3765386320992E-2</v>
      </c>
      <c r="P2546">
        <v>-1.7128851060969501E-2</v>
      </c>
      <c r="Q2546" s="15">
        <f t="shared" si="118"/>
        <v>1838.630005</v>
      </c>
      <c r="R2546" s="15">
        <f t="shared" si="119"/>
        <v>0.73</v>
      </c>
      <c r="T2546" s="3">
        <v>41677</v>
      </c>
      <c r="U2546">
        <v>1797.0200199999999</v>
      </c>
      <c r="V2546" s="9">
        <v>41675</v>
      </c>
      <c r="W2546" s="8">
        <v>0.95</v>
      </c>
    </row>
    <row r="2547" spans="1:23" x14ac:dyDescent="0.4">
      <c r="A2547">
        <v>20140218</v>
      </c>
      <c r="B2547" s="3">
        <f t="shared" si="117"/>
        <v>41688</v>
      </c>
      <c r="C2547">
        <v>-1.3141254036058101E-2</v>
      </c>
      <c r="D2547">
        <v>-5.3182188088158602E-3</v>
      </c>
      <c r="E2547">
        <v>-1.9336516237442598E-2</v>
      </c>
      <c r="F2547">
        <v>-1.54439630992612E-2</v>
      </c>
      <c r="G2547">
        <v>-1.6825651207718E-2</v>
      </c>
      <c r="H2547">
        <v>-1.3301472239190501E-2</v>
      </c>
      <c r="I2547">
        <v>-2.4257461312803898E-2</v>
      </c>
      <c r="J2547">
        <v>-1.76751784652707E-2</v>
      </c>
      <c r="K2547">
        <v>-1.8872837476198102E-2</v>
      </c>
      <c r="L2547">
        <v>-2.3141300360944798E-2</v>
      </c>
      <c r="M2547">
        <v>-1.64737668148787E-2</v>
      </c>
      <c r="N2547">
        <v>-1.6331445670717398E-2</v>
      </c>
      <c r="O2547">
        <v>-2.1852670489445201E-2</v>
      </c>
      <c r="P2547">
        <v>-1.5766179926508101E-2</v>
      </c>
      <c r="Q2547" s="15">
        <f t="shared" si="118"/>
        <v>1840.76001</v>
      </c>
      <c r="R2547" s="15">
        <f t="shared" si="119"/>
        <v>0.75</v>
      </c>
      <c r="T2547" s="3">
        <v>41680</v>
      </c>
      <c r="U2547">
        <v>1799.839966</v>
      </c>
      <c r="V2547" s="9">
        <v>41676</v>
      </c>
      <c r="W2547" s="8">
        <v>0.86</v>
      </c>
    </row>
    <row r="2548" spans="1:23" x14ac:dyDescent="0.4">
      <c r="A2548">
        <v>20140219</v>
      </c>
      <c r="B2548" s="3">
        <f t="shared" si="117"/>
        <v>41689</v>
      </c>
      <c r="C2548">
        <v>-3.5254956417834597E-2</v>
      </c>
      <c r="D2548">
        <v>-2.2430714130126699E-2</v>
      </c>
      <c r="E2548">
        <v>-2.6889007530047901E-2</v>
      </c>
      <c r="F2548">
        <v>-1.5365937097432E-2</v>
      </c>
      <c r="G2548">
        <v>-1.7240738360069001E-2</v>
      </c>
      <c r="H2548">
        <v>5.3647662345972704E-3</v>
      </c>
      <c r="I2548">
        <v>-1.75141833521835E-2</v>
      </c>
      <c r="J2548">
        <v>-2.3028864645600101E-2</v>
      </c>
      <c r="K2548">
        <v>-2.3818248367085501E-2</v>
      </c>
      <c r="L2548">
        <v>-2.1316742719250201E-2</v>
      </c>
      <c r="M2548">
        <v>-1.71040798945057E-2</v>
      </c>
      <c r="N2548">
        <v>-1.05935121374825E-2</v>
      </c>
      <c r="O2548">
        <v>-8.64951631220073E-3</v>
      </c>
      <c r="P2548">
        <v>-1.68977867051474E-2</v>
      </c>
      <c r="Q2548" s="15">
        <f t="shared" si="118"/>
        <v>1828.75</v>
      </c>
      <c r="R2548" s="15">
        <f t="shared" si="119"/>
        <v>0.88</v>
      </c>
      <c r="T2548" s="3">
        <v>41681</v>
      </c>
      <c r="U2548">
        <v>1819.75</v>
      </c>
      <c r="V2548" s="9">
        <v>41677</v>
      </c>
      <c r="W2548" s="8">
        <v>0.84</v>
      </c>
    </row>
    <row r="2549" spans="1:23" x14ac:dyDescent="0.4">
      <c r="A2549">
        <v>20140220</v>
      </c>
      <c r="B2549" s="3">
        <f t="shared" si="117"/>
        <v>41690</v>
      </c>
      <c r="C2549">
        <v>-1.5426372364563999E-2</v>
      </c>
      <c r="D2549">
        <v>-1.98588434461992E-2</v>
      </c>
      <c r="E2549">
        <v>-1.4465666259713E-2</v>
      </c>
      <c r="F2549">
        <v>-3.5747373473939401E-2</v>
      </c>
      <c r="G2549">
        <v>-1.19240621667314E-2</v>
      </c>
      <c r="H2549">
        <v>-1.4141203027881501E-2</v>
      </c>
      <c r="I2549">
        <v>-3.6024479278952103E-2</v>
      </c>
      <c r="J2549">
        <v>-1.2658873602458799E-2</v>
      </c>
      <c r="K2549">
        <v>-1.73858696873418E-2</v>
      </c>
      <c r="L2549">
        <v>-1.71440589282656E-2</v>
      </c>
      <c r="M2549">
        <v>-1.5746158161860601E-2</v>
      </c>
      <c r="N2549">
        <v>-1.65338104010559E-2</v>
      </c>
      <c r="O2549">
        <v>-1.5391453295476599E-2</v>
      </c>
      <c r="P2549">
        <v>-1.32153917756784E-2</v>
      </c>
      <c r="Q2549" s="15">
        <f t="shared" si="118"/>
        <v>1839.780029</v>
      </c>
      <c r="R2549" s="15">
        <f t="shared" si="119"/>
        <v>0.86</v>
      </c>
      <c r="T2549" s="3">
        <v>41682</v>
      </c>
      <c r="U2549">
        <v>1819.26001</v>
      </c>
      <c r="V2549" s="9">
        <v>41680</v>
      </c>
      <c r="W2549" s="8">
        <v>0.87</v>
      </c>
    </row>
    <row r="2550" spans="1:23" x14ac:dyDescent="0.4">
      <c r="A2550">
        <v>20140221</v>
      </c>
      <c r="B2550" s="3">
        <f t="shared" si="117"/>
        <v>41691</v>
      </c>
      <c r="E2550">
        <v>-2.2747141164653501E-2</v>
      </c>
      <c r="F2550">
        <v>-1.6553382730541299E-2</v>
      </c>
      <c r="G2550">
        <v>-1.4271306287323799E-2</v>
      </c>
      <c r="H2550">
        <v>-2.3209867789554198E-2</v>
      </c>
      <c r="N2550">
        <v>-1.67794984794572E-2</v>
      </c>
      <c r="O2550">
        <v>-2.6076613902721799E-2</v>
      </c>
      <c r="P2550">
        <v>-2.5501560162040901E-2</v>
      </c>
      <c r="Q2550" s="15">
        <f t="shared" si="118"/>
        <v>1836.25</v>
      </c>
      <c r="R2550" s="15">
        <f t="shared" si="119"/>
        <v>0.66</v>
      </c>
      <c r="T2550" s="3">
        <v>41683</v>
      </c>
      <c r="U2550">
        <v>1829.829956</v>
      </c>
      <c r="V2550" s="9">
        <v>41681</v>
      </c>
      <c r="W2550" s="8">
        <v>0.71</v>
      </c>
    </row>
    <row r="2551" spans="1:23" x14ac:dyDescent="0.4">
      <c r="A2551">
        <v>20140224</v>
      </c>
      <c r="B2551" s="3">
        <f t="shared" si="117"/>
        <v>41694</v>
      </c>
      <c r="C2551">
        <v>-8.26958193058909E-3</v>
      </c>
      <c r="D2551">
        <v>-1.82281776686621E-2</v>
      </c>
      <c r="F2551">
        <v>-2.1831776209164499E-2</v>
      </c>
      <c r="G2551">
        <v>-1.3214700891692299E-2</v>
      </c>
      <c r="H2551">
        <v>-1.4319370612616299E-2</v>
      </c>
      <c r="I2551">
        <v>-1.66537885728088E-2</v>
      </c>
      <c r="O2551">
        <v>-1.50165827039738E-2</v>
      </c>
      <c r="P2551">
        <v>-1.4064659414817901E-2</v>
      </c>
      <c r="Q2551" s="15">
        <f t="shared" si="118"/>
        <v>1847.6099850000001</v>
      </c>
      <c r="R2551" s="15">
        <f t="shared" si="119"/>
        <v>0.73</v>
      </c>
      <c r="T2551" s="3">
        <v>41684</v>
      </c>
      <c r="U2551">
        <v>1838.630005</v>
      </c>
      <c r="V2551" s="9">
        <v>41682</v>
      </c>
      <c r="W2551" s="8">
        <v>0.81</v>
      </c>
    </row>
    <row r="2552" spans="1:23" x14ac:dyDescent="0.4">
      <c r="A2552">
        <v>20140225</v>
      </c>
      <c r="B2552" s="3">
        <f t="shared" si="117"/>
        <v>41695</v>
      </c>
      <c r="C2552">
        <v>-1.47197217664802E-2</v>
      </c>
      <c r="D2552">
        <v>-2.0701071386514901E-2</v>
      </c>
      <c r="F2552">
        <v>-2.9776445064040102E-2</v>
      </c>
      <c r="G2552">
        <v>-2.9369094590571201E-2</v>
      </c>
      <c r="J2552">
        <v>-4.7748712466823599E-2</v>
      </c>
      <c r="M2552">
        <v>-2.1563313114936301E-2</v>
      </c>
      <c r="N2552">
        <v>-2.16142227421878E-2</v>
      </c>
      <c r="P2552">
        <v>-1.8467350823054299E-2</v>
      </c>
      <c r="Q2552" s="15">
        <f t="shared" si="118"/>
        <v>1845.119995</v>
      </c>
      <c r="R2552" s="15">
        <f t="shared" si="119"/>
        <v>0.82</v>
      </c>
      <c r="T2552" s="3">
        <v>41688</v>
      </c>
      <c r="U2552">
        <v>1840.76001</v>
      </c>
      <c r="V2552" s="9">
        <v>41683</v>
      </c>
      <c r="W2552" s="8">
        <v>0.72</v>
      </c>
    </row>
    <row r="2553" spans="1:23" x14ac:dyDescent="0.4">
      <c r="A2553">
        <v>20140226</v>
      </c>
      <c r="B2553" s="3">
        <f t="shared" si="117"/>
        <v>41696</v>
      </c>
      <c r="D2553">
        <v>-1.8550551950397901E-2</v>
      </c>
      <c r="F2553">
        <v>-2.2215966851585701E-2</v>
      </c>
      <c r="G2553">
        <v>-1.5300250254027099E-2</v>
      </c>
      <c r="M2553">
        <v>-1.6484624904985298E-2</v>
      </c>
      <c r="P2553">
        <v>-1.6381154886370899E-2</v>
      </c>
      <c r="Q2553" s="15">
        <f t="shared" si="118"/>
        <v>1845.160034</v>
      </c>
      <c r="R2553" s="15">
        <f t="shared" si="119"/>
        <v>0.82</v>
      </c>
      <c r="T2553" s="3">
        <v>41689</v>
      </c>
      <c r="U2553">
        <v>1828.75</v>
      </c>
      <c r="V2553" s="9">
        <v>41684</v>
      </c>
      <c r="W2553" s="8">
        <v>0.73</v>
      </c>
    </row>
    <row r="2554" spans="1:23" x14ac:dyDescent="0.4">
      <c r="A2554">
        <v>20140227</v>
      </c>
      <c r="B2554" s="3">
        <f t="shared" si="117"/>
        <v>41697</v>
      </c>
      <c r="C2554">
        <v>-1.5594614645876E-2</v>
      </c>
      <c r="D2554">
        <v>-4.0525978339522199E-2</v>
      </c>
      <c r="G2554">
        <v>-1.43196819567592E-2</v>
      </c>
      <c r="L2554">
        <v>-1.6055084801959701E-2</v>
      </c>
      <c r="M2554">
        <v>-8.3341833387547103E-3</v>
      </c>
      <c r="N2554">
        <v>-4.1379830276300898E-2</v>
      </c>
      <c r="P2554">
        <v>-1.8338766134823999E-2</v>
      </c>
      <c r="Q2554" s="15">
        <f t="shared" si="118"/>
        <v>1854.290039</v>
      </c>
      <c r="R2554" s="15">
        <f t="shared" si="119"/>
        <v>0.82</v>
      </c>
      <c r="T2554" s="3">
        <v>41690</v>
      </c>
      <c r="U2554">
        <v>1839.780029</v>
      </c>
      <c r="V2554" s="9">
        <v>41688</v>
      </c>
      <c r="W2554" s="8">
        <v>0.75</v>
      </c>
    </row>
    <row r="2555" spans="1:23" x14ac:dyDescent="0.4">
      <c r="A2555">
        <v>20140228</v>
      </c>
      <c r="B2555" s="3">
        <f t="shared" si="117"/>
        <v>41698</v>
      </c>
      <c r="C2555">
        <v>-1.86268041842866E-2</v>
      </c>
      <c r="D2555">
        <v>-1.43866169047561E-2</v>
      </c>
      <c r="E2555">
        <v>-1.52444561842191E-2</v>
      </c>
      <c r="G2555">
        <v>-1.08497756535501E-2</v>
      </c>
      <c r="H2555">
        <v>-1.32766114011467E-2</v>
      </c>
      <c r="J2555">
        <v>-1.2533399554639099E-2</v>
      </c>
      <c r="K2555">
        <v>-1.3555508714207199E-2</v>
      </c>
      <c r="L2555">
        <v>-2.0827162509722601E-2</v>
      </c>
      <c r="N2555">
        <v>-1.8918456415026302E-2</v>
      </c>
      <c r="O2555">
        <v>-1.7300613371266899E-2</v>
      </c>
      <c r="P2555">
        <v>-1.40696165644827E-2</v>
      </c>
      <c r="Q2555" s="15">
        <f t="shared" si="118"/>
        <v>1859.4499510000001</v>
      </c>
      <c r="R2555" s="15">
        <f t="shared" si="119"/>
        <v>0.78</v>
      </c>
      <c r="T2555" s="3">
        <v>41691</v>
      </c>
      <c r="U2555">
        <v>1836.25</v>
      </c>
      <c r="V2555" s="9">
        <v>41689</v>
      </c>
      <c r="W2555" s="8">
        <v>0.88</v>
      </c>
    </row>
    <row r="2556" spans="1:23" x14ac:dyDescent="0.4">
      <c r="A2556">
        <v>20140303</v>
      </c>
      <c r="B2556" s="3">
        <f t="shared" si="117"/>
        <v>41701</v>
      </c>
      <c r="C2556">
        <v>-5.2551637564006798E-2</v>
      </c>
      <c r="D2556">
        <v>-2.01153770337551E-2</v>
      </c>
      <c r="F2556">
        <v>-2.59670552731344E-2</v>
      </c>
      <c r="L2556">
        <v>-1.50533578170019E-2</v>
      </c>
      <c r="O2556">
        <v>-1.9565043856916799E-2</v>
      </c>
      <c r="P2556">
        <v>-2.6754795605839401E-2</v>
      </c>
      <c r="Q2556" s="15">
        <f t="shared" si="118"/>
        <v>1845.7299800000001</v>
      </c>
      <c r="R2556" s="15">
        <f t="shared" si="119"/>
        <v>0.96</v>
      </c>
      <c r="T2556" s="3">
        <v>41694</v>
      </c>
      <c r="U2556">
        <v>1847.6099850000001</v>
      </c>
      <c r="V2556" s="9">
        <v>41690</v>
      </c>
      <c r="W2556" s="8">
        <v>0.86</v>
      </c>
    </row>
    <row r="2557" spans="1:23" x14ac:dyDescent="0.4">
      <c r="A2557">
        <v>20140304</v>
      </c>
      <c r="B2557" s="3">
        <f t="shared" si="117"/>
        <v>41702</v>
      </c>
      <c r="C2557">
        <v>1.5791831915173402E-2</v>
      </c>
      <c r="E2557">
        <v>-1.5422481428609599E-2</v>
      </c>
      <c r="F2557">
        <v>-2.9267490147002299E-2</v>
      </c>
      <c r="J2557">
        <v>-1.2124179322382E-2</v>
      </c>
      <c r="P2557">
        <v>-1.3373794173938899E-2</v>
      </c>
      <c r="Q2557" s="15">
        <f t="shared" si="118"/>
        <v>1873.910034</v>
      </c>
      <c r="R2557" s="15">
        <f t="shared" si="119"/>
        <v>0.72</v>
      </c>
      <c r="T2557" s="3">
        <v>41695</v>
      </c>
      <c r="U2557">
        <v>1845.119995</v>
      </c>
      <c r="V2557" s="9">
        <v>41691</v>
      </c>
      <c r="W2557" s="8">
        <v>0.66</v>
      </c>
    </row>
    <row r="2558" spans="1:23" x14ac:dyDescent="0.4">
      <c r="A2558">
        <v>20140305</v>
      </c>
      <c r="B2558" s="3">
        <f t="shared" si="117"/>
        <v>41703</v>
      </c>
      <c r="C2558">
        <v>-1.31913415005962E-2</v>
      </c>
      <c r="D2558">
        <v>-3.6786079410391498E-2</v>
      </c>
      <c r="F2558">
        <v>-1.41676787368994E-2</v>
      </c>
      <c r="G2558">
        <v>-2.1047041487009598E-2</v>
      </c>
      <c r="O2558">
        <v>-1.9957389308476001E-2</v>
      </c>
      <c r="Q2558" s="15">
        <f t="shared" si="118"/>
        <v>1873.8100589999999</v>
      </c>
      <c r="R2558" s="15">
        <f t="shared" si="119"/>
        <v>0.61</v>
      </c>
      <c r="T2558" s="3">
        <v>41696</v>
      </c>
      <c r="U2558">
        <v>1845.160034</v>
      </c>
      <c r="V2558" s="9">
        <v>41694</v>
      </c>
      <c r="W2558" s="8">
        <v>0.73</v>
      </c>
    </row>
    <row r="2559" spans="1:23" x14ac:dyDescent="0.4">
      <c r="A2559">
        <v>20140306</v>
      </c>
      <c r="B2559" s="3">
        <f t="shared" si="117"/>
        <v>41704</v>
      </c>
      <c r="C2559">
        <v>-4.1518017086033896E-3</v>
      </c>
      <c r="D2559">
        <v>-1.2418610017958799E-2</v>
      </c>
      <c r="E2559">
        <v>-1.2568475201352E-2</v>
      </c>
      <c r="F2559">
        <v>-2.1653504211714601E-2</v>
      </c>
      <c r="G2559">
        <v>-1.8312574784841999E-2</v>
      </c>
      <c r="J2559">
        <v>-1.2337932847574199E-2</v>
      </c>
      <c r="M2559">
        <v>-1.36441743177683E-2</v>
      </c>
      <c r="N2559">
        <v>-1.0461272974088401E-2</v>
      </c>
      <c r="P2559">
        <v>-8.9764270596736292E-3</v>
      </c>
      <c r="Q2559" s="15">
        <f t="shared" si="118"/>
        <v>1877.030029</v>
      </c>
      <c r="R2559" s="15">
        <f t="shared" si="119"/>
        <v>0.7</v>
      </c>
      <c r="T2559" s="3">
        <v>41697</v>
      </c>
      <c r="U2559">
        <v>1854.290039</v>
      </c>
      <c r="V2559" s="9">
        <v>41695</v>
      </c>
      <c r="W2559" s="8">
        <v>0.82</v>
      </c>
    </row>
    <row r="2560" spans="1:23" x14ac:dyDescent="0.4">
      <c r="A2560">
        <v>20140307</v>
      </c>
      <c r="B2560" s="3">
        <f t="shared" si="117"/>
        <v>41705</v>
      </c>
      <c r="C2560">
        <v>3.3427394894757299E-3</v>
      </c>
      <c r="E2560">
        <v>-1.8541300142750301E-2</v>
      </c>
      <c r="F2560">
        <v>-1.7272314567731401E-2</v>
      </c>
      <c r="J2560">
        <v>-1.02753934123031E-2</v>
      </c>
      <c r="K2560">
        <v>-1.07824882439942E-2</v>
      </c>
      <c r="L2560">
        <v>-1.2075612585841E-2</v>
      </c>
      <c r="Q2560" s="15">
        <f t="shared" si="118"/>
        <v>1878.040039</v>
      </c>
      <c r="R2560" s="15">
        <f t="shared" si="119"/>
        <v>0.77</v>
      </c>
      <c r="T2560" s="3">
        <v>41698</v>
      </c>
      <c r="U2560">
        <v>1859.4499510000001</v>
      </c>
      <c r="V2560" s="9">
        <v>41696</v>
      </c>
      <c r="W2560" s="8">
        <v>0.82</v>
      </c>
    </row>
    <row r="2561" spans="1:23" x14ac:dyDescent="0.4">
      <c r="A2561">
        <v>20140310</v>
      </c>
      <c r="B2561" s="3">
        <f t="shared" si="117"/>
        <v>41708</v>
      </c>
      <c r="C2561">
        <v>-1.99715574267414E-2</v>
      </c>
      <c r="D2561">
        <v>-1.7446571610529499E-2</v>
      </c>
      <c r="F2561">
        <v>-1.15630225465259E-2</v>
      </c>
      <c r="I2561">
        <v>-1.40597863498488E-2</v>
      </c>
      <c r="J2561">
        <v>-2.3535787653700499E-2</v>
      </c>
      <c r="K2561">
        <v>-1.1845552883768E-2</v>
      </c>
      <c r="N2561">
        <v>-2.14315904237522E-2</v>
      </c>
      <c r="P2561">
        <v>-1.1123437038812301E-2</v>
      </c>
      <c r="Q2561" s="15">
        <f t="shared" si="118"/>
        <v>1877.170044</v>
      </c>
      <c r="R2561" s="15">
        <f t="shared" si="119"/>
        <v>0.93</v>
      </c>
      <c r="T2561" s="3">
        <v>41701</v>
      </c>
      <c r="U2561">
        <v>1845.7299800000001</v>
      </c>
      <c r="V2561" s="9">
        <v>41697</v>
      </c>
      <c r="W2561" s="8">
        <v>0.82</v>
      </c>
    </row>
    <row r="2562" spans="1:23" x14ac:dyDescent="0.4">
      <c r="A2562">
        <v>20140311</v>
      </c>
      <c r="B2562" s="3">
        <f t="shared" ref="B2562:B2625" si="120">DATE(LEFT(A2562, 4),RIGHT(LEFT(A2562,6),2),RIGHT(A2562, 2))</f>
        <v>41709</v>
      </c>
      <c r="C2562">
        <v>-2.18041592404839E-2</v>
      </c>
      <c r="E2562">
        <v>-2.8185600059558402E-2</v>
      </c>
      <c r="F2562">
        <v>-9.7447517287782403E-3</v>
      </c>
      <c r="G2562">
        <v>-5.2818652993122297E-3</v>
      </c>
      <c r="H2562">
        <v>-1.23560640715999E-2</v>
      </c>
      <c r="I2562">
        <v>-1.24388898397271E-2</v>
      </c>
      <c r="K2562">
        <v>-1.0590421753408E-2</v>
      </c>
      <c r="L2562">
        <v>-1.4831182913246701E-2</v>
      </c>
      <c r="N2562">
        <v>-1.30905969754153E-2</v>
      </c>
      <c r="P2562">
        <v>-1.32128111445375E-2</v>
      </c>
      <c r="Q2562" s="15">
        <f t="shared" si="118"/>
        <v>1867.630005</v>
      </c>
      <c r="R2562" s="15">
        <f t="shared" si="119"/>
        <v>0.82</v>
      </c>
      <c r="T2562" s="3">
        <v>41702</v>
      </c>
      <c r="U2562">
        <v>1873.910034</v>
      </c>
      <c r="V2562" s="9">
        <v>41698</v>
      </c>
      <c r="W2562" s="8">
        <v>0.78</v>
      </c>
    </row>
    <row r="2563" spans="1:23" x14ac:dyDescent="0.4">
      <c r="A2563">
        <v>20140312</v>
      </c>
      <c r="B2563" s="3">
        <f t="shared" si="120"/>
        <v>41710</v>
      </c>
      <c r="C2563">
        <v>-3.7815452967975498E-2</v>
      </c>
      <c r="E2563">
        <v>-7.0403552226681598E-3</v>
      </c>
      <c r="F2563">
        <v>-2.52477830910353E-2</v>
      </c>
      <c r="H2563">
        <v>-1.8615218543490901E-2</v>
      </c>
      <c r="L2563">
        <v>-2.2307547679042399E-2</v>
      </c>
      <c r="Q2563" s="15">
        <f t="shared" ref="Q2563:Q2626" si="121">INDEX($U$2:$U$4000, MATCH(B2563,$T$2:$T$4000,0) )</f>
        <v>1868.1999510000001</v>
      </c>
      <c r="R2563" s="15">
        <f t="shared" ref="R2563:R2626" si="122">INDEX($W$2:$W$3552, MATCH(B2563,$V$2:$V$3552,0) )</f>
        <v>0.94</v>
      </c>
      <c r="T2563" s="3">
        <v>41703</v>
      </c>
      <c r="U2563">
        <v>1873.8100589999999</v>
      </c>
      <c r="V2563" s="9">
        <v>41701</v>
      </c>
      <c r="W2563" s="8">
        <v>0.96</v>
      </c>
    </row>
    <row r="2564" spans="1:23" x14ac:dyDescent="0.4">
      <c r="A2564">
        <v>20140313</v>
      </c>
      <c r="B2564" s="3">
        <f t="shared" si="120"/>
        <v>41711</v>
      </c>
      <c r="C2564">
        <v>-6.68630086740083E-3</v>
      </c>
      <c r="D2564">
        <v>-1.4386995497057299E-2</v>
      </c>
      <c r="E2564">
        <v>-1.9577034997823099E-2</v>
      </c>
      <c r="F2564">
        <v>-2.1967407577069799E-2</v>
      </c>
      <c r="G2564">
        <v>-1.8937816954310498E-2</v>
      </c>
      <c r="H2564">
        <v>-4.7060609113692099E-3</v>
      </c>
      <c r="I2564">
        <v>-7.6125476296319801E-3</v>
      </c>
      <c r="J2564">
        <v>-7.9893701965037499E-3</v>
      </c>
      <c r="K2564">
        <v>-6.2907921357105304E-3</v>
      </c>
      <c r="L2564">
        <v>-1.3101917469794E-2</v>
      </c>
      <c r="M2564">
        <v>-8.1592013861026807E-3</v>
      </c>
      <c r="N2564">
        <v>-7.4941056064886701E-3</v>
      </c>
      <c r="O2564">
        <v>-9.8661736464258996E-3</v>
      </c>
      <c r="P2564">
        <v>-8.5828852772814792E-3</v>
      </c>
      <c r="Q2564" s="15">
        <f t="shared" si="121"/>
        <v>1846.339966</v>
      </c>
      <c r="R2564" s="15">
        <f t="shared" si="122"/>
        <v>1.1400000000000001</v>
      </c>
      <c r="T2564" s="3">
        <v>41704</v>
      </c>
      <c r="U2564">
        <v>1877.030029</v>
      </c>
      <c r="V2564" s="9">
        <v>41702</v>
      </c>
      <c r="W2564" s="8">
        <v>0.72</v>
      </c>
    </row>
    <row r="2565" spans="1:23" x14ac:dyDescent="0.4">
      <c r="A2565">
        <v>20140314</v>
      </c>
      <c r="B2565" s="3">
        <f t="shared" si="120"/>
        <v>41712</v>
      </c>
      <c r="C2565">
        <v>-1.0269604119884399E-2</v>
      </c>
      <c r="D2565">
        <v>-1.0136831931077599E-2</v>
      </c>
      <c r="E2565">
        <v>-1.3881291103065199E-2</v>
      </c>
      <c r="F2565">
        <v>-1.3429473684192001E-2</v>
      </c>
      <c r="G2565">
        <v>-8.5551189837606203E-3</v>
      </c>
      <c r="H2565">
        <v>-7.4245917302718E-3</v>
      </c>
      <c r="I2565">
        <v>-8.1578048912889604E-3</v>
      </c>
      <c r="J2565">
        <v>-2.5853724964452499E-2</v>
      </c>
      <c r="K2565">
        <v>-1.0053665014320199E-2</v>
      </c>
      <c r="L2565">
        <v>-2.61144437209802E-2</v>
      </c>
      <c r="N2565">
        <v>-3.3257152953427098E-3</v>
      </c>
      <c r="O2565">
        <v>-2.2389652236456701E-2</v>
      </c>
      <c r="P2565">
        <v>-1.6063128457770699E-2</v>
      </c>
      <c r="Q2565" s="15">
        <f t="shared" si="121"/>
        <v>1841.130005</v>
      </c>
      <c r="R2565" s="15">
        <f t="shared" si="122"/>
        <v>0.96</v>
      </c>
      <c r="T2565" s="3">
        <v>41705</v>
      </c>
      <c r="U2565">
        <v>1878.040039</v>
      </c>
      <c r="V2565" s="9">
        <v>41703</v>
      </c>
      <c r="W2565" s="8">
        <v>0.61</v>
      </c>
    </row>
    <row r="2566" spans="1:23" x14ac:dyDescent="0.4">
      <c r="A2566">
        <v>20140317</v>
      </c>
      <c r="B2566" s="3">
        <f t="shared" si="120"/>
        <v>41715</v>
      </c>
      <c r="C2566">
        <v>3.1203990519018802E-3</v>
      </c>
      <c r="D2566">
        <v>-1.55388385984163E-2</v>
      </c>
      <c r="E2566">
        <v>-1.8867272367304799E-2</v>
      </c>
      <c r="F2566">
        <v>-1.2110962049110101E-2</v>
      </c>
      <c r="G2566">
        <v>2.1343548400666302E-3</v>
      </c>
      <c r="H2566">
        <v>-1.19756520324459E-2</v>
      </c>
      <c r="I2566">
        <v>-1.91719480253589E-2</v>
      </c>
      <c r="J2566">
        <v>-2.40151324602801E-2</v>
      </c>
      <c r="K2566">
        <v>-1.6166863552743799E-2</v>
      </c>
      <c r="L2566">
        <v>-2.4214713177325702E-2</v>
      </c>
      <c r="M2566">
        <v>-6.90754283077226E-3</v>
      </c>
      <c r="O2566">
        <v>-8.5803177793226208E-3</v>
      </c>
      <c r="P2566">
        <v>-7.6949571120638596E-3</v>
      </c>
      <c r="Q2566" s="15">
        <f t="shared" si="121"/>
        <v>1858.829956</v>
      </c>
      <c r="R2566" s="15">
        <f t="shared" si="122"/>
        <v>0.84</v>
      </c>
      <c r="T2566" s="3">
        <v>41708</v>
      </c>
      <c r="U2566">
        <v>1877.170044</v>
      </c>
      <c r="V2566" s="9">
        <v>41704</v>
      </c>
      <c r="W2566" s="8">
        <v>0.7</v>
      </c>
    </row>
    <row r="2567" spans="1:23" x14ac:dyDescent="0.4">
      <c r="A2567">
        <v>20140318</v>
      </c>
      <c r="B2567" s="3">
        <f t="shared" si="120"/>
        <v>41716</v>
      </c>
      <c r="C2567">
        <v>-1.22566338455352E-2</v>
      </c>
      <c r="D2567">
        <v>-1.5354000313286801E-2</v>
      </c>
      <c r="E2567">
        <v>-7.2512825916010099E-3</v>
      </c>
      <c r="F2567">
        <v>-1.22895368270777E-2</v>
      </c>
      <c r="G2567">
        <v>-8.2715556328877594E-3</v>
      </c>
      <c r="H2567">
        <v>-2.1886853910209399E-2</v>
      </c>
      <c r="I2567">
        <v>-2.1020009604519101E-2</v>
      </c>
      <c r="J2567">
        <v>-2.5069254890099899E-2</v>
      </c>
      <c r="K2567">
        <v>-1.3258462452408E-2</v>
      </c>
      <c r="L2567">
        <v>-8.95719192150932E-3</v>
      </c>
      <c r="M2567">
        <v>-3.5703379495658098E-2</v>
      </c>
      <c r="N2567">
        <v>-2.4046707792115901E-2</v>
      </c>
      <c r="O2567">
        <v>-2.05170807583516E-2</v>
      </c>
      <c r="P2567">
        <v>-2.4655080904881801E-2</v>
      </c>
      <c r="Q2567" s="15">
        <f t="shared" si="121"/>
        <v>1872.25</v>
      </c>
      <c r="R2567" s="15">
        <f t="shared" si="122"/>
        <v>0.8</v>
      </c>
      <c r="T2567" s="3">
        <v>41709</v>
      </c>
      <c r="U2567">
        <v>1867.630005</v>
      </c>
      <c r="V2567" s="9">
        <v>41705</v>
      </c>
      <c r="W2567" s="8">
        <v>0.77</v>
      </c>
    </row>
    <row r="2568" spans="1:23" x14ac:dyDescent="0.4">
      <c r="A2568">
        <v>20140319</v>
      </c>
      <c r="B2568" s="3">
        <f t="shared" si="120"/>
        <v>41717</v>
      </c>
      <c r="C2568">
        <v>-1.13155865032904E-2</v>
      </c>
      <c r="D2568">
        <v>-2.20267230720263E-2</v>
      </c>
      <c r="E2568">
        <v>-1.9809155796242699E-2</v>
      </c>
      <c r="F2568">
        <v>-7.4316288165934899E-3</v>
      </c>
      <c r="G2568">
        <v>-1.25464470510619E-2</v>
      </c>
      <c r="H2568">
        <v>-2.1935692710964998E-2</v>
      </c>
      <c r="I2568">
        <v>-1.04875224199848E-2</v>
      </c>
      <c r="J2568">
        <v>-2.60808935000626E-2</v>
      </c>
      <c r="K2568">
        <v>-2.52389003265415E-2</v>
      </c>
      <c r="L2568">
        <v>-1.96818194230753E-2</v>
      </c>
      <c r="M2568">
        <v>-2.7536756581645E-3</v>
      </c>
      <c r="N2568">
        <v>-1.5867926058023799E-2</v>
      </c>
      <c r="O2568">
        <v>-1.1972709771786501E-2</v>
      </c>
      <c r="P2568">
        <v>-1.5224028850297E-2</v>
      </c>
      <c r="Q2568" s="15">
        <f t="shared" si="121"/>
        <v>1860.7700199999999</v>
      </c>
      <c r="R2568" s="15">
        <f t="shared" si="122"/>
        <v>0.8</v>
      </c>
      <c r="T2568" s="3">
        <v>41710</v>
      </c>
      <c r="U2568">
        <v>1868.1999510000001</v>
      </c>
      <c r="V2568" s="9">
        <v>41708</v>
      </c>
      <c r="W2568" s="8">
        <v>0.93</v>
      </c>
    </row>
    <row r="2569" spans="1:23" x14ac:dyDescent="0.4">
      <c r="A2569">
        <v>20140320</v>
      </c>
      <c r="B2569" s="3">
        <f t="shared" si="120"/>
        <v>41718</v>
      </c>
      <c r="C2569">
        <v>-1.2345051472097E-2</v>
      </c>
      <c r="D2569">
        <v>-1.13609350364704E-2</v>
      </c>
      <c r="E2569">
        <v>-2.70401771281704E-2</v>
      </c>
      <c r="F2569">
        <v>-1.0747438196780999E-2</v>
      </c>
      <c r="G2569">
        <v>-1.0958777240888401E-2</v>
      </c>
      <c r="H2569">
        <v>-1.6206202066272199E-2</v>
      </c>
      <c r="I2569">
        <v>-3.5444051251295502E-2</v>
      </c>
      <c r="J2569">
        <v>-1.7994511078220098E-2</v>
      </c>
      <c r="K2569">
        <v>-2.0237394007043202E-2</v>
      </c>
      <c r="L2569">
        <v>-1.0521910847374799E-2</v>
      </c>
      <c r="M2569">
        <v>-2.4294915882639299E-2</v>
      </c>
      <c r="N2569">
        <v>-2.04195174641408E-2</v>
      </c>
      <c r="O2569">
        <v>-1.16390757570764E-2</v>
      </c>
      <c r="P2569">
        <v>-1.33660650214506E-2</v>
      </c>
      <c r="Q2569" s="15">
        <f t="shared" si="121"/>
        <v>1872.01001</v>
      </c>
      <c r="R2569" s="15">
        <f t="shared" si="122"/>
        <v>0.63</v>
      </c>
      <c r="T2569" s="3">
        <v>41711</v>
      </c>
      <c r="U2569">
        <v>1846.339966</v>
      </c>
      <c r="V2569" s="9">
        <v>41709</v>
      </c>
      <c r="W2569" s="8">
        <v>0.82</v>
      </c>
    </row>
    <row r="2570" spans="1:23" x14ac:dyDescent="0.4">
      <c r="A2570">
        <v>20140321</v>
      </c>
      <c r="B2570" s="3">
        <f t="shared" si="120"/>
        <v>41719</v>
      </c>
      <c r="C2570">
        <v>-4.8595013587703004E-3</v>
      </c>
      <c r="D2570">
        <v>-1.8233920941344101E-2</v>
      </c>
      <c r="E2570">
        <v>-1.63650972654165E-2</v>
      </c>
      <c r="F2570">
        <v>-3.1957800914785402E-2</v>
      </c>
      <c r="G2570">
        <v>-2.2229823118418299E-2</v>
      </c>
      <c r="H2570">
        <v>-2.0604780429670701E-2</v>
      </c>
      <c r="I2570">
        <v>-1.8646118613330001E-2</v>
      </c>
      <c r="J2570">
        <v>-2.02427840118354E-2</v>
      </c>
      <c r="L2570">
        <v>-1.3857805270863E-2</v>
      </c>
      <c r="M2570">
        <v>-1.82459762327121E-2</v>
      </c>
      <c r="N2570">
        <v>-2.4022855495392698E-2</v>
      </c>
      <c r="O2570">
        <v>-3.1505071451119401E-2</v>
      </c>
      <c r="P2570">
        <v>-2.4135446888053601E-2</v>
      </c>
      <c r="Q2570" s="15">
        <f t="shared" si="121"/>
        <v>1866.5200199999999</v>
      </c>
      <c r="R2570" s="15">
        <f t="shared" si="122"/>
        <v>0.83</v>
      </c>
      <c r="T2570" s="3">
        <v>41712</v>
      </c>
      <c r="U2570">
        <v>1841.130005</v>
      </c>
      <c r="V2570" s="9">
        <v>41710</v>
      </c>
      <c r="W2570" s="8">
        <v>0.94</v>
      </c>
    </row>
    <row r="2571" spans="1:23" x14ac:dyDescent="0.4">
      <c r="A2571">
        <v>20140324</v>
      </c>
      <c r="B2571" s="3">
        <f t="shared" si="120"/>
        <v>41722</v>
      </c>
      <c r="C2571">
        <v>-2.67487981387016E-2</v>
      </c>
      <c r="D2571">
        <v>-1.3290335425555799E-2</v>
      </c>
      <c r="E2571">
        <v>-1.9258755824841399E-2</v>
      </c>
      <c r="F2571">
        <v>-2.9655666378285699E-2</v>
      </c>
      <c r="G2571">
        <v>-2.5856107630759299E-2</v>
      </c>
      <c r="H2571">
        <v>-2.8551913148556901E-2</v>
      </c>
      <c r="I2571">
        <v>-2.0047023769432799E-2</v>
      </c>
      <c r="J2571">
        <v>-2.7430937046378501E-2</v>
      </c>
      <c r="K2571">
        <v>-2.5979470324791601E-2</v>
      </c>
      <c r="L2571">
        <v>-2.6497897586837699E-2</v>
      </c>
      <c r="M2571">
        <v>-2.94597144565866E-2</v>
      </c>
      <c r="O2571">
        <v>-2.2575537909766401E-2</v>
      </c>
      <c r="P2571">
        <v>-1.7599005841445799E-2</v>
      </c>
      <c r="Q2571" s="15">
        <f t="shared" si="121"/>
        <v>1857.4399410000001</v>
      </c>
      <c r="R2571" s="15">
        <f t="shared" si="122"/>
        <v>0.87</v>
      </c>
      <c r="T2571" s="3">
        <v>41715</v>
      </c>
      <c r="U2571">
        <v>1858.829956</v>
      </c>
      <c r="V2571" s="9">
        <v>41711</v>
      </c>
      <c r="W2571" s="8">
        <v>1.1400000000000001</v>
      </c>
    </row>
    <row r="2572" spans="1:23" x14ac:dyDescent="0.4">
      <c r="A2572">
        <v>20140325</v>
      </c>
      <c r="B2572" s="3">
        <f t="shared" si="120"/>
        <v>41723</v>
      </c>
      <c r="C2572">
        <v>-8.4664148046421205E-3</v>
      </c>
      <c r="D2572">
        <v>-2.1052620315837E-2</v>
      </c>
      <c r="E2572">
        <v>-2.10152518712131E-2</v>
      </c>
      <c r="F2572">
        <v>-2.0546826829508199E-2</v>
      </c>
      <c r="G2572">
        <v>-2.1011230645239999E-2</v>
      </c>
      <c r="H2572">
        <v>-2.5224120389926299E-2</v>
      </c>
      <c r="I2572">
        <v>-2.5967831998562799E-2</v>
      </c>
      <c r="J2572">
        <v>-1.9494574264385899E-2</v>
      </c>
      <c r="K2572">
        <v>-3.2139696862448101E-2</v>
      </c>
      <c r="L2572">
        <v>-3.1894279272473201E-2</v>
      </c>
      <c r="N2572">
        <v>-2.10068179491932E-2</v>
      </c>
      <c r="O2572">
        <v>-2.35504361953374E-2</v>
      </c>
      <c r="P2572">
        <v>-1.9861358766204901E-2</v>
      </c>
      <c r="Q2572" s="15">
        <f t="shared" si="121"/>
        <v>1865.619995</v>
      </c>
      <c r="R2572" s="15">
        <f t="shared" si="122"/>
        <v>0.71</v>
      </c>
      <c r="T2572" s="3">
        <v>41716</v>
      </c>
      <c r="U2572">
        <v>1872.25</v>
      </c>
      <c r="V2572" s="9">
        <v>41712</v>
      </c>
      <c r="W2572" s="8">
        <v>0.96</v>
      </c>
    </row>
    <row r="2573" spans="1:23" x14ac:dyDescent="0.4">
      <c r="A2573">
        <v>20140326</v>
      </c>
      <c r="B2573" s="3">
        <f t="shared" si="120"/>
        <v>41724</v>
      </c>
      <c r="D2573">
        <v>-1.97070770861879E-2</v>
      </c>
      <c r="E2573">
        <v>-2.38348113269615E-2</v>
      </c>
      <c r="F2573">
        <v>-1.89007807565282E-2</v>
      </c>
      <c r="G2573">
        <v>-2.8658109726536301E-2</v>
      </c>
      <c r="H2573">
        <v>-2.39464920329438E-2</v>
      </c>
      <c r="I2573">
        <v>-2.3241042993931701E-2</v>
      </c>
      <c r="J2573">
        <v>-2.5297992027149E-2</v>
      </c>
      <c r="K2573">
        <v>-1.7698672211646501E-2</v>
      </c>
      <c r="L2573">
        <v>-2.77947126080661E-2</v>
      </c>
      <c r="M2573">
        <v>-2.7609787807123601E-2</v>
      </c>
      <c r="N2573">
        <v>-3.3532329231507903E-2</v>
      </c>
      <c r="O2573">
        <v>-1.29962961839839E-2</v>
      </c>
      <c r="P2573">
        <v>-2.1603948223259499E-2</v>
      </c>
      <c r="Q2573" s="15">
        <f t="shared" si="121"/>
        <v>1852.5600589999999</v>
      </c>
      <c r="R2573" s="15">
        <f t="shared" si="122"/>
        <v>0.96</v>
      </c>
      <c r="T2573" s="3">
        <v>41717</v>
      </c>
      <c r="U2573">
        <v>1860.7700199999999</v>
      </c>
      <c r="V2573" s="9">
        <v>41715</v>
      </c>
      <c r="W2573" s="8">
        <v>0.84</v>
      </c>
    </row>
    <row r="2574" spans="1:23" x14ac:dyDescent="0.4">
      <c r="A2574">
        <v>20140327</v>
      </c>
      <c r="B2574" s="3">
        <f t="shared" si="120"/>
        <v>41725</v>
      </c>
      <c r="D2574">
        <v>-2.25452619195434E-2</v>
      </c>
      <c r="E2574">
        <v>-3.2821097718287402E-2</v>
      </c>
      <c r="F2574">
        <v>-2.2308498267480398E-2</v>
      </c>
      <c r="G2574">
        <v>-2.5678784794258301E-2</v>
      </c>
      <c r="H2574">
        <v>-2.9997685016079901E-2</v>
      </c>
      <c r="I2574">
        <v>-2.6823988828081301E-2</v>
      </c>
      <c r="J2574">
        <v>-2.3083545931019502E-2</v>
      </c>
      <c r="K2574">
        <v>-2.7456548491823701E-2</v>
      </c>
      <c r="M2574">
        <v>-3.0945536973659399E-2</v>
      </c>
      <c r="N2574">
        <v>-2.0216580200002901E-2</v>
      </c>
      <c r="O2574">
        <v>-2.7031907387251201E-2</v>
      </c>
      <c r="Q2574" s="15">
        <f t="shared" si="121"/>
        <v>1849.040039</v>
      </c>
      <c r="R2574" s="15">
        <f t="shared" si="122"/>
        <v>0.74</v>
      </c>
      <c r="T2574" s="3">
        <v>41718</v>
      </c>
      <c r="U2574">
        <v>1872.01001</v>
      </c>
      <c r="V2574" s="9">
        <v>41716</v>
      </c>
      <c r="W2574" s="8">
        <v>0.8</v>
      </c>
    </row>
    <row r="2575" spans="1:23" x14ac:dyDescent="0.4">
      <c r="A2575">
        <v>20140328</v>
      </c>
      <c r="B2575" s="3">
        <f t="shared" si="120"/>
        <v>41726</v>
      </c>
      <c r="C2575">
        <v>-2.4303122264852699E-2</v>
      </c>
      <c r="D2575">
        <v>-2.7251808246922801E-2</v>
      </c>
      <c r="E2575">
        <v>-2.0179721910929298E-2</v>
      </c>
      <c r="F2575">
        <v>-2.7567435589310699E-2</v>
      </c>
      <c r="G2575">
        <v>-2.40937879288389E-2</v>
      </c>
      <c r="H2575">
        <v>-2.5904697999345999E-2</v>
      </c>
      <c r="I2575">
        <v>-2.2814868998000899E-2</v>
      </c>
      <c r="J2575">
        <v>-2.5019326886245499E-2</v>
      </c>
      <c r="K2575">
        <v>-2.2087844110432599E-2</v>
      </c>
      <c r="L2575">
        <v>-2.1278445513063401E-2</v>
      </c>
      <c r="M2575">
        <v>-1.2525149767207E-2</v>
      </c>
      <c r="O2575">
        <v>-2.1603336498155001E-2</v>
      </c>
      <c r="P2575">
        <v>-2.1044918008806899E-2</v>
      </c>
      <c r="Q2575" s="15">
        <f t="shared" si="121"/>
        <v>1857.619995</v>
      </c>
      <c r="R2575" s="15">
        <f t="shared" si="122"/>
        <v>0.94</v>
      </c>
      <c r="T2575" s="3">
        <v>41719</v>
      </c>
      <c r="U2575">
        <v>1866.5200199999999</v>
      </c>
      <c r="V2575" s="9">
        <v>41717</v>
      </c>
      <c r="W2575" s="8">
        <v>0.8</v>
      </c>
    </row>
    <row r="2576" spans="1:23" x14ac:dyDescent="0.4">
      <c r="A2576">
        <v>20140331</v>
      </c>
      <c r="B2576" s="3">
        <f t="shared" si="120"/>
        <v>41729</v>
      </c>
      <c r="C2576">
        <v>-2.4085580500382099E-2</v>
      </c>
      <c r="D2576">
        <v>-2.21338082636693E-2</v>
      </c>
      <c r="E2576">
        <v>-2.2715691324805901E-2</v>
      </c>
      <c r="F2576">
        <v>-2.0995080623728499E-2</v>
      </c>
      <c r="G2576">
        <v>-1.9384940525418001E-2</v>
      </c>
      <c r="I2576">
        <v>-2.0137303037458799E-2</v>
      </c>
      <c r="J2576">
        <v>-2.4501194211614601E-2</v>
      </c>
      <c r="L2576">
        <v>-2.4986899731095798E-2</v>
      </c>
      <c r="N2576">
        <v>-2.72479555625257E-2</v>
      </c>
      <c r="O2576">
        <v>-2.3293001247724598E-2</v>
      </c>
      <c r="P2576">
        <v>-2.2850674353879701E-2</v>
      </c>
      <c r="Q2576" s="15">
        <f t="shared" si="121"/>
        <v>1872.339966</v>
      </c>
      <c r="R2576" s="15">
        <f t="shared" si="122"/>
        <v>0.96</v>
      </c>
      <c r="T2576" s="3">
        <v>41722</v>
      </c>
      <c r="U2576">
        <v>1857.4399410000001</v>
      </c>
      <c r="V2576" s="9">
        <v>41718</v>
      </c>
      <c r="W2576" s="8">
        <v>0.63</v>
      </c>
    </row>
    <row r="2577" spans="1:23" x14ac:dyDescent="0.4">
      <c r="A2577">
        <v>20140401</v>
      </c>
      <c r="B2577" s="3">
        <f t="shared" si="120"/>
        <v>41730</v>
      </c>
      <c r="C2577">
        <v>-1.53070069333589E-2</v>
      </c>
      <c r="D2577">
        <v>-2.87907887476135E-2</v>
      </c>
      <c r="E2577">
        <v>-2.3403713078527601E-2</v>
      </c>
      <c r="G2577">
        <v>-2.2524753010351499E-2</v>
      </c>
      <c r="H2577">
        <v>-1.4904867934842001E-3</v>
      </c>
      <c r="I2577">
        <v>-3.1571860385476998E-2</v>
      </c>
      <c r="J2577">
        <v>-3.09701022803416E-2</v>
      </c>
      <c r="L2577">
        <v>-2.8266922003083401E-2</v>
      </c>
      <c r="M2577">
        <v>-2.75797871134459E-2</v>
      </c>
      <c r="N2577">
        <v>-2.68045361111112E-2</v>
      </c>
      <c r="O2577">
        <v>-2.8119901052392701E-2</v>
      </c>
      <c r="P2577">
        <v>-2.5337080096092701E-2</v>
      </c>
      <c r="Q2577" s="15">
        <f t="shared" si="121"/>
        <v>1885.5200199999999</v>
      </c>
      <c r="R2577" s="15">
        <f t="shared" si="122"/>
        <v>0.73</v>
      </c>
      <c r="T2577" s="3">
        <v>41723</v>
      </c>
      <c r="U2577">
        <v>1865.619995</v>
      </c>
      <c r="V2577" s="9">
        <v>41719</v>
      </c>
      <c r="W2577" s="8">
        <v>0.83</v>
      </c>
    </row>
    <row r="2578" spans="1:23" x14ac:dyDescent="0.4">
      <c r="A2578">
        <v>20140402</v>
      </c>
      <c r="B2578" s="3">
        <f t="shared" si="120"/>
        <v>41731</v>
      </c>
      <c r="C2578">
        <v>-2.0804912945187898E-2</v>
      </c>
      <c r="D2578">
        <v>-2.1646117457090899E-2</v>
      </c>
      <c r="E2578">
        <v>-2.3586710274016199E-2</v>
      </c>
      <c r="F2578">
        <v>-2.0692767894819799E-2</v>
      </c>
      <c r="G2578">
        <v>-3.6059340642111602E-2</v>
      </c>
      <c r="H2578">
        <v>-2.3639256407665499E-2</v>
      </c>
      <c r="I2578">
        <v>-2.63652601709875E-2</v>
      </c>
      <c r="J2578">
        <v>-2.5243534666596502E-2</v>
      </c>
      <c r="K2578">
        <v>-1.7536515878577099E-2</v>
      </c>
      <c r="L2578">
        <v>-2.3384210079932501E-2</v>
      </c>
      <c r="M2578">
        <v>-1.9022567410398799E-2</v>
      </c>
      <c r="N2578">
        <v>-2.7910228640272101E-2</v>
      </c>
      <c r="O2578">
        <v>-1.29401358128862E-2</v>
      </c>
      <c r="P2578">
        <v>-1.3973835212214399E-2</v>
      </c>
      <c r="Q2578" s="15">
        <f t="shared" si="121"/>
        <v>1890.900024</v>
      </c>
      <c r="R2578" s="15">
        <f t="shared" si="122"/>
        <v>0.68</v>
      </c>
      <c r="T2578" s="3">
        <v>41724</v>
      </c>
      <c r="U2578">
        <v>1852.5600589999999</v>
      </c>
      <c r="V2578" s="9">
        <v>41722</v>
      </c>
      <c r="W2578" s="8">
        <v>0.87</v>
      </c>
    </row>
    <row r="2579" spans="1:23" x14ac:dyDescent="0.4">
      <c r="A2579">
        <v>20140403</v>
      </c>
      <c r="B2579" s="3">
        <f t="shared" si="120"/>
        <v>41732</v>
      </c>
      <c r="C2579">
        <v>-2.5383082759720101E-2</v>
      </c>
      <c r="D2579">
        <v>-2.6202252607656799E-2</v>
      </c>
      <c r="E2579">
        <v>-1.7845612794743899E-2</v>
      </c>
      <c r="F2579">
        <v>-2.5828358773819001E-2</v>
      </c>
      <c r="G2579">
        <v>-1.87705502525773E-2</v>
      </c>
      <c r="H2579">
        <v>-2.2151025326571001E-2</v>
      </c>
      <c r="I2579">
        <v>-1.9538421106141401E-2</v>
      </c>
      <c r="J2579">
        <v>-2.3411712755110101E-2</v>
      </c>
      <c r="K2579">
        <v>-2.5205211953222201E-2</v>
      </c>
      <c r="L2579">
        <v>-2.1237134808227899E-2</v>
      </c>
      <c r="M2579">
        <v>-1.5024634805406001E-2</v>
      </c>
      <c r="N2579">
        <v>-2.1914745551333398E-2</v>
      </c>
      <c r="O2579">
        <v>-2.6750043696302E-2</v>
      </c>
      <c r="P2579">
        <v>-2.3937295099794399E-2</v>
      </c>
      <c r="Q2579" s="15">
        <f t="shared" si="121"/>
        <v>1888.7700199999999</v>
      </c>
      <c r="R2579" s="15">
        <f t="shared" si="122"/>
        <v>0.82</v>
      </c>
      <c r="T2579" s="3">
        <v>41725</v>
      </c>
      <c r="U2579">
        <v>1849.040039</v>
      </c>
      <c r="V2579" s="9">
        <v>41723</v>
      </c>
      <c r="W2579" s="8">
        <v>0.71</v>
      </c>
    </row>
    <row r="2580" spans="1:23" x14ac:dyDescent="0.4">
      <c r="A2580">
        <v>20140404</v>
      </c>
      <c r="B2580" s="3">
        <f t="shared" si="120"/>
        <v>41733</v>
      </c>
      <c r="C2580">
        <v>8.0954033868714196E-3</v>
      </c>
      <c r="D2580">
        <v>-2.4017700865947799E-2</v>
      </c>
      <c r="E2580">
        <v>-2.3139381683061799E-2</v>
      </c>
      <c r="F2580">
        <v>-1.92758987540909E-2</v>
      </c>
      <c r="G2580">
        <v>-2.5630488857243498E-2</v>
      </c>
      <c r="H2580">
        <v>-1.85923389328468E-2</v>
      </c>
      <c r="I2580">
        <v>-2.61356425059226E-2</v>
      </c>
      <c r="J2580">
        <v>-7.0092776510997899E-3</v>
      </c>
      <c r="K2580">
        <v>-1.83859303572095E-2</v>
      </c>
      <c r="L2580">
        <v>-2.4033851234011298E-2</v>
      </c>
      <c r="N2580">
        <v>-1.95200079602166E-2</v>
      </c>
      <c r="O2580">
        <v>-2.8584635859146602E-2</v>
      </c>
      <c r="P2580">
        <v>-1.7676962302551301E-2</v>
      </c>
      <c r="Q2580" s="15">
        <f t="shared" si="121"/>
        <v>1865.089966</v>
      </c>
      <c r="R2580" s="15">
        <f t="shared" si="122"/>
        <v>1.02</v>
      </c>
      <c r="T2580" s="3">
        <v>41726</v>
      </c>
      <c r="U2580">
        <v>1857.619995</v>
      </c>
      <c r="V2580" s="9">
        <v>41724</v>
      </c>
      <c r="W2580" s="8">
        <v>0.96</v>
      </c>
    </row>
    <row r="2581" spans="1:23" x14ac:dyDescent="0.4">
      <c r="A2581">
        <v>20140407</v>
      </c>
      <c r="B2581" s="3">
        <f t="shared" si="120"/>
        <v>41736</v>
      </c>
      <c r="C2581">
        <v>-2.5222340369798001E-2</v>
      </c>
      <c r="D2581">
        <v>-2.1172201191190301E-2</v>
      </c>
      <c r="E2581">
        <v>-1.4115145798321E-2</v>
      </c>
      <c r="F2581">
        <v>-2.2028365763816699E-2</v>
      </c>
      <c r="G2581">
        <v>-2.1231341127422702E-2</v>
      </c>
      <c r="H2581">
        <v>-1.6407336740868798E-2</v>
      </c>
      <c r="I2581">
        <v>-2.2287107369013501E-2</v>
      </c>
      <c r="J2581">
        <v>-3.0077988588706701E-2</v>
      </c>
      <c r="K2581">
        <v>-1.9669125379540499E-2</v>
      </c>
      <c r="L2581">
        <v>-2.8863343723255799E-2</v>
      </c>
      <c r="M2581">
        <v>-1.8794002486137398E-2</v>
      </c>
      <c r="N2581">
        <v>-3.8582949435640099E-2</v>
      </c>
      <c r="O2581">
        <v>-3.0349509245960599E-2</v>
      </c>
      <c r="P2581">
        <v>-1.98441811335771E-2</v>
      </c>
      <c r="Q2581" s="15">
        <f t="shared" si="121"/>
        <v>1845.040039</v>
      </c>
      <c r="R2581" s="15">
        <f t="shared" si="122"/>
        <v>1.01</v>
      </c>
      <c r="T2581" s="3">
        <v>41729</v>
      </c>
      <c r="U2581">
        <v>1872.339966</v>
      </c>
      <c r="V2581" s="9">
        <v>41725</v>
      </c>
      <c r="W2581" s="8">
        <v>0.74</v>
      </c>
    </row>
    <row r="2582" spans="1:23" x14ac:dyDescent="0.4">
      <c r="A2582">
        <v>20140408</v>
      </c>
      <c r="B2582" s="3">
        <f t="shared" si="120"/>
        <v>41737</v>
      </c>
      <c r="C2582">
        <v>-2.3385593137461601E-2</v>
      </c>
      <c r="D2582">
        <v>-2.0761484224914799E-2</v>
      </c>
      <c r="E2582">
        <v>-1.64049137477092E-2</v>
      </c>
      <c r="F2582">
        <v>-3.1236339858319299E-2</v>
      </c>
      <c r="G2582">
        <v>-2.17395413544152E-2</v>
      </c>
      <c r="I2582">
        <v>-3.1962712866489801E-2</v>
      </c>
      <c r="J2582">
        <v>-1.45869519437705E-2</v>
      </c>
      <c r="K2582">
        <v>-2.5981826669181099E-2</v>
      </c>
      <c r="L2582">
        <v>-2.71787003938702E-2</v>
      </c>
      <c r="M2582">
        <v>-2.0281168704076299E-2</v>
      </c>
      <c r="N2582">
        <v>-1.2446000065595901E-2</v>
      </c>
      <c r="O2582">
        <v>-2.4466361690929299E-2</v>
      </c>
      <c r="P2582">
        <v>-2.5269659448566101E-2</v>
      </c>
      <c r="Q2582" s="15">
        <f t="shared" si="121"/>
        <v>1851.959961</v>
      </c>
      <c r="R2582" s="15">
        <f t="shared" si="122"/>
        <v>0.88</v>
      </c>
      <c r="T2582" s="3">
        <v>41730</v>
      </c>
      <c r="U2582">
        <v>1885.5200199999999</v>
      </c>
      <c r="V2582" s="9">
        <v>41726</v>
      </c>
      <c r="W2582" s="8">
        <v>0.94</v>
      </c>
    </row>
    <row r="2583" spans="1:23" x14ac:dyDescent="0.4">
      <c r="A2583">
        <v>20140409</v>
      </c>
      <c r="B2583" s="3">
        <f t="shared" si="120"/>
        <v>41738</v>
      </c>
      <c r="C2583">
        <v>-2.4461614328299599E-2</v>
      </c>
      <c r="D2583">
        <v>-2.5725144303167798E-2</v>
      </c>
      <c r="E2583">
        <v>-2.0300196048115199E-2</v>
      </c>
      <c r="F2583">
        <v>-1.7169829048029099E-2</v>
      </c>
      <c r="G2583">
        <v>-1.69081323145398E-2</v>
      </c>
      <c r="I2583">
        <v>-2.14712860490303E-2</v>
      </c>
      <c r="J2583">
        <v>-2.38361665712397E-2</v>
      </c>
      <c r="K2583">
        <v>-1.84279019857422E-2</v>
      </c>
      <c r="L2583">
        <v>-1.4688292978347801E-2</v>
      </c>
      <c r="M2583">
        <v>-1.65111825322941E-2</v>
      </c>
      <c r="N2583">
        <v>-1.8742775684505799E-2</v>
      </c>
      <c r="O2583">
        <v>-2.11242712542309E-2</v>
      </c>
      <c r="P2583">
        <v>-2.3622932879616601E-2</v>
      </c>
      <c r="Q2583" s="15">
        <f t="shared" si="121"/>
        <v>1872.1800539999999</v>
      </c>
      <c r="R2583" s="15">
        <f t="shared" si="122"/>
        <v>0.53</v>
      </c>
      <c r="T2583" s="3">
        <v>41731</v>
      </c>
      <c r="U2583">
        <v>1890.900024</v>
      </c>
      <c r="V2583" s="9">
        <v>41729</v>
      </c>
      <c r="W2583" s="8">
        <v>0.96</v>
      </c>
    </row>
    <row r="2584" spans="1:23" x14ac:dyDescent="0.4">
      <c r="A2584">
        <v>20140410</v>
      </c>
      <c r="B2584" s="3">
        <f t="shared" si="120"/>
        <v>41739</v>
      </c>
      <c r="C2584">
        <v>-8.2930765591346794E-2</v>
      </c>
      <c r="D2584">
        <v>-1.9686686406973401E-2</v>
      </c>
      <c r="E2584">
        <v>-2.5979958066171299E-2</v>
      </c>
      <c r="F2584">
        <v>-1.8718203364906701E-2</v>
      </c>
      <c r="G2584">
        <v>-2.2786143001640401E-2</v>
      </c>
      <c r="H2584">
        <v>-1.8740461263256999E-2</v>
      </c>
      <c r="I2584">
        <v>-2.2896692110244699E-2</v>
      </c>
      <c r="J2584">
        <v>-1.73870277278858E-2</v>
      </c>
      <c r="K2584">
        <v>-2.4774981987943499E-2</v>
      </c>
      <c r="L2584">
        <v>-2.94378426050547E-2</v>
      </c>
      <c r="M2584">
        <v>-1.5043065854423301E-2</v>
      </c>
      <c r="N2584">
        <v>-1.9960582947652201E-2</v>
      </c>
      <c r="O2584">
        <v>-1.9525977445036299E-2</v>
      </c>
      <c r="P2584">
        <v>-1.5182033857499E-2</v>
      </c>
      <c r="Q2584" s="15">
        <f t="shared" si="121"/>
        <v>1833.079956</v>
      </c>
      <c r="R2584" s="15">
        <f t="shared" si="122"/>
        <v>1.1200000000000001</v>
      </c>
      <c r="T2584" s="3">
        <v>41732</v>
      </c>
      <c r="U2584">
        <v>1888.7700199999999</v>
      </c>
      <c r="V2584" s="9">
        <v>41730</v>
      </c>
      <c r="W2584" s="8">
        <v>0.73</v>
      </c>
    </row>
    <row r="2585" spans="1:23" x14ac:dyDescent="0.4">
      <c r="A2585">
        <v>20140411</v>
      </c>
      <c r="B2585" s="3">
        <f t="shared" si="120"/>
        <v>41740</v>
      </c>
      <c r="C2585">
        <v>-2.9347642564920801E-2</v>
      </c>
      <c r="D2585">
        <v>-2.0851142807302801E-2</v>
      </c>
      <c r="E2585">
        <v>-1.84342715713499E-2</v>
      </c>
      <c r="F2585">
        <v>-2.7130302849316199E-2</v>
      </c>
      <c r="G2585">
        <v>-3.6114266233959899E-2</v>
      </c>
      <c r="H2585">
        <v>-1.6424923705627099E-2</v>
      </c>
      <c r="I2585">
        <v>-2.2949277891672899E-2</v>
      </c>
      <c r="J2585">
        <v>-2.1834482538288399E-2</v>
      </c>
      <c r="K2585">
        <v>-1.7088290267499601E-2</v>
      </c>
      <c r="L2585">
        <v>-2.13593686295864E-2</v>
      </c>
      <c r="M2585">
        <v>-2.1060435060701401E-2</v>
      </c>
      <c r="N2585">
        <v>-2.7730249279444001E-2</v>
      </c>
      <c r="O2585">
        <v>-2.39333326250761E-2</v>
      </c>
      <c r="P2585">
        <v>-2.1735284682790401E-2</v>
      </c>
      <c r="Q2585" s="15">
        <f t="shared" si="121"/>
        <v>1815.6899410000001</v>
      </c>
      <c r="R2585" s="15">
        <f t="shared" si="122"/>
        <v>1.26</v>
      </c>
      <c r="T2585" s="3">
        <v>41733</v>
      </c>
      <c r="U2585">
        <v>1865.089966</v>
      </c>
      <c r="V2585" s="9">
        <v>41731</v>
      </c>
      <c r="W2585" s="8">
        <v>0.68</v>
      </c>
    </row>
    <row r="2586" spans="1:23" x14ac:dyDescent="0.4">
      <c r="A2586">
        <v>20140414</v>
      </c>
      <c r="B2586" s="3">
        <f t="shared" si="120"/>
        <v>41743</v>
      </c>
      <c r="C2586">
        <v>4.1250004423133202E-2</v>
      </c>
      <c r="D2586">
        <v>-1.5252037499479201E-2</v>
      </c>
      <c r="E2586">
        <v>-2.4659536700986001E-2</v>
      </c>
      <c r="F2586">
        <v>-2.0178152141616001E-2</v>
      </c>
      <c r="G2586">
        <v>-1.8579879096676601E-2</v>
      </c>
      <c r="H2586">
        <v>-1.60159288040185E-2</v>
      </c>
      <c r="J2586">
        <v>-2.3989363376312401E-2</v>
      </c>
      <c r="K2586">
        <v>-1.8844263802092798E-2</v>
      </c>
      <c r="L2586">
        <v>-2.3223016486905501E-2</v>
      </c>
      <c r="M2586">
        <v>-1.8358956433039499E-2</v>
      </c>
      <c r="N2586">
        <v>-1.6735037796963E-2</v>
      </c>
      <c r="O2586">
        <v>-3.1732244812464297E-2</v>
      </c>
      <c r="P2586">
        <v>-1.9904612611416E-2</v>
      </c>
      <c r="Q2586" s="15">
        <f t="shared" si="121"/>
        <v>1830.6099850000001</v>
      </c>
      <c r="R2586" s="15">
        <f t="shared" si="122"/>
        <v>0.9</v>
      </c>
      <c r="T2586" s="3">
        <v>41736</v>
      </c>
      <c r="U2586">
        <v>1845.040039</v>
      </c>
      <c r="V2586" s="9">
        <v>41732</v>
      </c>
      <c r="W2586" s="8">
        <v>0.82</v>
      </c>
    </row>
    <row r="2587" spans="1:23" x14ac:dyDescent="0.4">
      <c r="A2587">
        <v>20140415</v>
      </c>
      <c r="B2587" s="3">
        <f t="shared" si="120"/>
        <v>41744</v>
      </c>
      <c r="C2587">
        <v>-1.3788533271257401E-2</v>
      </c>
      <c r="D2587">
        <v>-1.6932846531707402E-2</v>
      </c>
      <c r="E2587">
        <v>-1.89723404187323E-2</v>
      </c>
      <c r="F2587">
        <v>-1.02876594541703E-2</v>
      </c>
      <c r="G2587">
        <v>-2.3409331477517802E-2</v>
      </c>
      <c r="H2587">
        <v>-1.9172131584465499E-2</v>
      </c>
      <c r="I2587">
        <v>-2.0805827761571801E-2</v>
      </c>
      <c r="J2587">
        <v>-1.57171549387327E-2</v>
      </c>
      <c r="K2587">
        <v>-2.6070111471963101E-2</v>
      </c>
      <c r="L2587">
        <v>-2.52931053507576E-2</v>
      </c>
      <c r="M2587">
        <v>-2.3969360766985501E-2</v>
      </c>
      <c r="N2587">
        <v>-2.45287134994869E-2</v>
      </c>
      <c r="O2587">
        <v>-3.0855848813468499E-2</v>
      </c>
      <c r="P2587">
        <v>-1.9309913232540499E-2</v>
      </c>
      <c r="Q2587" s="15">
        <f t="shared" si="121"/>
        <v>1842.9799800000001</v>
      </c>
      <c r="R2587" s="15">
        <f t="shared" si="122"/>
        <v>1.03</v>
      </c>
      <c r="T2587" s="3">
        <v>41737</v>
      </c>
      <c r="U2587">
        <v>1851.959961</v>
      </c>
      <c r="V2587" s="9">
        <v>41733</v>
      </c>
      <c r="W2587" s="8">
        <v>1.02</v>
      </c>
    </row>
    <row r="2588" spans="1:23" x14ac:dyDescent="0.4">
      <c r="A2588">
        <v>20140416</v>
      </c>
      <c r="B2588" s="3">
        <f t="shared" si="120"/>
        <v>41745</v>
      </c>
      <c r="C2588">
        <v>1.8506045566801101E-2</v>
      </c>
      <c r="D2588">
        <v>-1.8044179875394299E-2</v>
      </c>
      <c r="E2588">
        <v>-2.06677776615233E-2</v>
      </c>
      <c r="F2588">
        <v>-1.90333714612166E-2</v>
      </c>
      <c r="G2588">
        <v>-3.2411740825982902E-2</v>
      </c>
      <c r="H2588">
        <v>-2.6119927262682099E-2</v>
      </c>
      <c r="I2588">
        <v>-3.2776043111952001E-2</v>
      </c>
      <c r="J2588">
        <v>-1.7555160290403701E-2</v>
      </c>
      <c r="K2588">
        <v>-1.6549580191734602E-2</v>
      </c>
      <c r="L2588">
        <v>-2.16591783887739E-2</v>
      </c>
      <c r="M2588">
        <v>-1.7653898329301199E-2</v>
      </c>
      <c r="N2588">
        <v>-2.3253259156604599E-2</v>
      </c>
      <c r="O2588">
        <v>-2.3479615975381701E-2</v>
      </c>
      <c r="P2588">
        <v>-2.3768788823091601E-2</v>
      </c>
      <c r="Q2588" s="15">
        <f t="shared" si="121"/>
        <v>1862.3100589999999</v>
      </c>
      <c r="R2588" s="15">
        <f t="shared" si="122"/>
        <v>0.86</v>
      </c>
      <c r="T2588" s="3">
        <v>41738</v>
      </c>
      <c r="U2588">
        <v>1872.1800539999999</v>
      </c>
      <c r="V2588" s="9">
        <v>41736</v>
      </c>
      <c r="W2588" s="8">
        <v>1.01</v>
      </c>
    </row>
    <row r="2589" spans="1:23" x14ac:dyDescent="0.4">
      <c r="A2589">
        <v>20140417</v>
      </c>
      <c r="B2589" s="3">
        <f t="shared" si="120"/>
        <v>41746</v>
      </c>
      <c r="C2589">
        <v>-2.34951614903364E-2</v>
      </c>
      <c r="D2589">
        <v>-1.66815876041287E-2</v>
      </c>
      <c r="E2589">
        <v>-2.3573283034464598E-2</v>
      </c>
      <c r="F2589">
        <v>-3.4097755741466201E-2</v>
      </c>
      <c r="G2589">
        <v>-3.0165031776120899E-2</v>
      </c>
      <c r="H2589">
        <v>-2.1689757350388701E-2</v>
      </c>
      <c r="I2589">
        <v>-1.9540260161917601E-2</v>
      </c>
      <c r="J2589">
        <v>-2.3483305284195E-2</v>
      </c>
      <c r="K2589">
        <v>-1.9601820876980799E-2</v>
      </c>
      <c r="M2589">
        <v>-2.3463302767235201E-2</v>
      </c>
      <c r="N2589">
        <v>-1.77939234531986E-2</v>
      </c>
      <c r="O2589">
        <v>-1.6411594374613502E-2</v>
      </c>
      <c r="P2589">
        <v>-1.9084210539660602E-2</v>
      </c>
      <c r="Q2589" s="15">
        <f t="shared" si="121"/>
        <v>1864.849976</v>
      </c>
      <c r="R2589" s="15">
        <f t="shared" si="122"/>
        <v>0.81</v>
      </c>
      <c r="T2589" s="3">
        <v>41739</v>
      </c>
      <c r="U2589">
        <v>1833.079956</v>
      </c>
      <c r="V2589" s="9">
        <v>41737</v>
      </c>
      <c r="W2589" s="8">
        <v>0.88</v>
      </c>
    </row>
    <row r="2590" spans="1:23" x14ac:dyDescent="0.4">
      <c r="A2590">
        <v>20140421</v>
      </c>
      <c r="B2590" s="3">
        <f t="shared" si="120"/>
        <v>41750</v>
      </c>
      <c r="C2590">
        <v>-2.49198473123051E-2</v>
      </c>
      <c r="D2590">
        <v>-2.4468618303936499E-2</v>
      </c>
      <c r="E2590">
        <v>-2.2671118415306401E-2</v>
      </c>
      <c r="F2590">
        <v>-3.0632134672628701E-2</v>
      </c>
      <c r="I2590">
        <v>-2.1428938489386401E-2</v>
      </c>
      <c r="J2590">
        <v>-2.14114873837268E-2</v>
      </c>
      <c r="L2590">
        <v>-2.4473042070036002E-2</v>
      </c>
      <c r="O2590">
        <v>-1.9622397513506699E-2</v>
      </c>
      <c r="P2590">
        <v>-2.8590804318933499E-2</v>
      </c>
      <c r="Q2590" s="15">
        <f t="shared" si="121"/>
        <v>1871.8900149999999</v>
      </c>
      <c r="R2590" s="15">
        <f t="shared" si="122"/>
        <v>0.68</v>
      </c>
      <c r="T2590" s="3">
        <v>41740</v>
      </c>
      <c r="U2590">
        <v>1815.6899410000001</v>
      </c>
      <c r="V2590" s="9">
        <v>41738</v>
      </c>
      <c r="W2590" s="8">
        <v>0.53</v>
      </c>
    </row>
    <row r="2591" spans="1:23" x14ac:dyDescent="0.4">
      <c r="A2591">
        <v>20140422</v>
      </c>
      <c r="B2591" s="3">
        <f t="shared" si="120"/>
        <v>41751</v>
      </c>
      <c r="D2591">
        <v>-2.8044515817750599E-2</v>
      </c>
      <c r="E2591">
        <v>-2.4691275013655999E-2</v>
      </c>
      <c r="F2591">
        <v>-2.8313713712418701E-2</v>
      </c>
      <c r="G2591">
        <v>-3.13370017499821E-2</v>
      </c>
      <c r="H2591">
        <v>-3.1966096837218502E-2</v>
      </c>
      <c r="I2591">
        <v>-2.91471473158764E-2</v>
      </c>
      <c r="J2591">
        <v>-2.17996044958918E-2</v>
      </c>
      <c r="K2591">
        <v>-2.4315887934652398E-2</v>
      </c>
      <c r="L2591">
        <v>-2.2806116752942699E-2</v>
      </c>
      <c r="M2591">
        <v>-2.2349581828700199E-2</v>
      </c>
      <c r="N2591">
        <v>-2.1577340598929198E-2</v>
      </c>
      <c r="O2591">
        <v>-1.8948321166303499E-2</v>
      </c>
      <c r="P2591">
        <v>-2.1531292109344201E-2</v>
      </c>
      <c r="Q2591" s="15">
        <f t="shared" si="121"/>
        <v>1879.5500489999999</v>
      </c>
      <c r="R2591" s="15">
        <f t="shared" si="122"/>
        <v>0.76</v>
      </c>
      <c r="T2591" s="3">
        <v>41743</v>
      </c>
      <c r="U2591">
        <v>1830.6099850000001</v>
      </c>
      <c r="V2591" s="9">
        <v>41739</v>
      </c>
      <c r="W2591" s="8">
        <v>1.1200000000000001</v>
      </c>
    </row>
    <row r="2592" spans="1:23" x14ac:dyDescent="0.4">
      <c r="A2592">
        <v>20140423</v>
      </c>
      <c r="B2592" s="3">
        <f t="shared" si="120"/>
        <v>41752</v>
      </c>
      <c r="C2592">
        <v>-2.0694539839053401E-2</v>
      </c>
      <c r="D2592">
        <v>-2.2702357263354799E-2</v>
      </c>
      <c r="E2592">
        <v>-2.73418932205341E-2</v>
      </c>
      <c r="F2592">
        <v>-2.8547553484760201E-2</v>
      </c>
      <c r="H2592">
        <v>-2.6561302389291601E-2</v>
      </c>
      <c r="J2592">
        <v>-2.52159196856752E-2</v>
      </c>
      <c r="K2592">
        <v>-2.4456905357223401E-2</v>
      </c>
      <c r="L2592">
        <v>-2.0951014583283099E-2</v>
      </c>
      <c r="M2592">
        <v>-2.7099795185272901E-2</v>
      </c>
      <c r="Q2592" s="15">
        <f t="shared" si="121"/>
        <v>1875.3900149999999</v>
      </c>
      <c r="R2592" s="15">
        <f t="shared" si="122"/>
        <v>0.97</v>
      </c>
      <c r="T2592" s="3">
        <v>41744</v>
      </c>
      <c r="U2592">
        <v>1842.9799800000001</v>
      </c>
      <c r="V2592" s="9">
        <v>41740</v>
      </c>
      <c r="W2592" s="8">
        <v>1.26</v>
      </c>
    </row>
    <row r="2593" spans="1:23" x14ac:dyDescent="0.4">
      <c r="A2593">
        <v>20140424</v>
      </c>
      <c r="B2593" s="3">
        <f t="shared" si="120"/>
        <v>41753</v>
      </c>
      <c r="C2593">
        <v>-2.2467533446896001E-2</v>
      </c>
      <c r="E2593">
        <v>-2.04945399520013E-2</v>
      </c>
      <c r="F2593">
        <v>-2.8012045669720799E-2</v>
      </c>
      <c r="G2593">
        <v>-2.1781942928354701E-2</v>
      </c>
      <c r="H2593">
        <v>-2.3575486183491701E-2</v>
      </c>
      <c r="I2593">
        <v>-1.9953246157064699E-2</v>
      </c>
      <c r="J2593">
        <v>-3.08808288366243E-2</v>
      </c>
      <c r="L2593">
        <v>-1.8019618232513301E-2</v>
      </c>
      <c r="M2593">
        <v>-2.5680299104257402E-2</v>
      </c>
      <c r="N2593">
        <v>-2.7686010217811498E-2</v>
      </c>
      <c r="O2593">
        <v>-2.5201075699559101E-2</v>
      </c>
      <c r="P2593">
        <v>-2.0955195742902801E-2</v>
      </c>
      <c r="Q2593" s="15">
        <f t="shared" si="121"/>
        <v>1878.6099850000001</v>
      </c>
      <c r="R2593" s="15">
        <f t="shared" si="122"/>
        <v>0.71</v>
      </c>
      <c r="T2593" s="3">
        <v>41745</v>
      </c>
      <c r="U2593">
        <v>1862.3100589999999</v>
      </c>
      <c r="V2593" s="9">
        <v>41743</v>
      </c>
      <c r="W2593" s="8">
        <v>0.9</v>
      </c>
    </row>
    <row r="2594" spans="1:23" x14ac:dyDescent="0.4">
      <c r="A2594">
        <v>20140425</v>
      </c>
      <c r="B2594" s="3">
        <f t="shared" si="120"/>
        <v>41754</v>
      </c>
      <c r="D2594">
        <v>-1.61714418850409E-2</v>
      </c>
      <c r="E2594">
        <v>-2.3074598631827901E-2</v>
      </c>
      <c r="F2594">
        <v>-2.0569447749961899E-2</v>
      </c>
      <c r="G2594">
        <v>-2.7451315705919601E-2</v>
      </c>
      <c r="I2594">
        <v>-4.4424090569033001E-2</v>
      </c>
      <c r="J2594">
        <v>-2.08907707664403E-2</v>
      </c>
      <c r="K2594">
        <v>-2.3007442574516101E-2</v>
      </c>
      <c r="L2594">
        <v>-1.0251902005375501E-2</v>
      </c>
      <c r="M2594">
        <v>-2.09299629419624E-2</v>
      </c>
      <c r="N2594">
        <v>-2.1944498261709602E-2</v>
      </c>
      <c r="O2594">
        <v>-2.4299408604968001E-2</v>
      </c>
      <c r="P2594">
        <v>-1.5542290626830799E-2</v>
      </c>
      <c r="Q2594" s="15">
        <f t="shared" si="121"/>
        <v>1863.400024</v>
      </c>
      <c r="R2594" s="15">
        <f t="shared" si="122"/>
        <v>1.08</v>
      </c>
      <c r="T2594" s="3">
        <v>41746</v>
      </c>
      <c r="U2594">
        <v>1864.849976</v>
      </c>
      <c r="V2594" s="9">
        <v>41744</v>
      </c>
      <c r="W2594" s="8">
        <v>1.03</v>
      </c>
    </row>
    <row r="2595" spans="1:23" x14ac:dyDescent="0.4">
      <c r="A2595">
        <v>20140428</v>
      </c>
      <c r="B2595" s="3">
        <f t="shared" si="120"/>
        <v>41757</v>
      </c>
      <c r="C2595">
        <v>-6.1053604078291898E-2</v>
      </c>
      <c r="D2595">
        <v>-2.5460495231346799E-2</v>
      </c>
      <c r="E2595">
        <v>-2.4929237468895599E-2</v>
      </c>
      <c r="F2595">
        <v>-4.8498874096716799E-2</v>
      </c>
      <c r="G2595">
        <v>-5.9312773989785503E-3</v>
      </c>
      <c r="H2595">
        <v>5.9167404117971799E-3</v>
      </c>
      <c r="I2595">
        <v>-3.7221429456709101E-2</v>
      </c>
      <c r="J2595">
        <v>-1.7190023642280498E-2</v>
      </c>
      <c r="K2595">
        <v>-2.7363055436354401E-2</v>
      </c>
      <c r="L2595">
        <v>-4.5819064210086302E-2</v>
      </c>
      <c r="N2595">
        <v>-2.1737731206484499E-2</v>
      </c>
      <c r="O2595">
        <v>-2.1265225236784199E-2</v>
      </c>
      <c r="P2595">
        <v>-1.88504756198088E-2</v>
      </c>
      <c r="Q2595" s="15">
        <f t="shared" si="121"/>
        <v>1869.4300539999999</v>
      </c>
      <c r="R2595" s="15">
        <f t="shared" si="122"/>
        <v>0.9</v>
      </c>
      <c r="T2595" s="3">
        <v>41750</v>
      </c>
      <c r="U2595">
        <v>1871.8900149999999</v>
      </c>
      <c r="V2595" s="9">
        <v>41745</v>
      </c>
      <c r="W2595" s="8">
        <v>0.86</v>
      </c>
    </row>
    <row r="2596" spans="1:23" x14ac:dyDescent="0.4">
      <c r="A2596">
        <v>20140429</v>
      </c>
      <c r="B2596" s="3">
        <f t="shared" si="120"/>
        <v>41758</v>
      </c>
      <c r="C2596">
        <v>-1.50672521282815E-2</v>
      </c>
      <c r="D2596">
        <v>-2.0852831265371501E-2</v>
      </c>
      <c r="E2596">
        <v>-2.0855628377841402E-2</v>
      </c>
      <c r="F2596">
        <v>-2.59582875263904E-2</v>
      </c>
      <c r="G2596">
        <v>-2.6311710209856998E-2</v>
      </c>
      <c r="H2596">
        <v>-2.57410889037714E-2</v>
      </c>
      <c r="I2596">
        <v>-2.6429324221856201E-2</v>
      </c>
      <c r="J2596">
        <v>-2.2924530473454701E-2</v>
      </c>
      <c r="K2596">
        <v>-2.12622475806875E-2</v>
      </c>
      <c r="L2596">
        <v>-2.62583479555384E-2</v>
      </c>
      <c r="N2596">
        <v>-1.8591458734772699E-2</v>
      </c>
      <c r="O2596">
        <v>-2.4253604154269501E-2</v>
      </c>
      <c r="P2596">
        <v>-2.1844593459140398E-2</v>
      </c>
      <c r="Q2596" s="15">
        <f t="shared" si="121"/>
        <v>1878.329956</v>
      </c>
      <c r="R2596" s="15">
        <f t="shared" si="122"/>
        <v>0.85</v>
      </c>
      <c r="T2596" s="3">
        <v>41751</v>
      </c>
      <c r="U2596">
        <v>1879.5500489999999</v>
      </c>
      <c r="V2596" s="9">
        <v>41746</v>
      </c>
      <c r="W2596" s="8">
        <v>0.81</v>
      </c>
    </row>
    <row r="2597" spans="1:23" x14ac:dyDescent="0.4">
      <c r="A2597">
        <v>20140430</v>
      </c>
      <c r="B2597" s="3">
        <f t="shared" si="120"/>
        <v>41759</v>
      </c>
      <c r="C2597">
        <v>-2.91187791743482E-2</v>
      </c>
      <c r="D2597">
        <v>-1.1452152075312701E-2</v>
      </c>
      <c r="E2597">
        <v>-3.13681261616632E-2</v>
      </c>
      <c r="F2597">
        <v>-2.3878375153095401E-2</v>
      </c>
      <c r="G2597">
        <v>-2.1486347091763901E-2</v>
      </c>
      <c r="J2597">
        <v>-4.5421039516775202E-2</v>
      </c>
      <c r="L2597">
        <v>-1.86405654475769E-2</v>
      </c>
      <c r="M2597">
        <v>-2.6235609562754499E-2</v>
      </c>
      <c r="O2597">
        <v>-2.8861745822742799E-2</v>
      </c>
      <c r="P2597">
        <v>-2.03653840837301E-2</v>
      </c>
      <c r="Q2597" s="15">
        <f t="shared" si="121"/>
        <v>1883.9499510000001</v>
      </c>
      <c r="R2597" s="15">
        <f t="shared" si="122"/>
        <v>0.79</v>
      </c>
      <c r="T2597" s="3">
        <v>41752</v>
      </c>
      <c r="U2597">
        <v>1875.3900149999999</v>
      </c>
      <c r="V2597" s="9">
        <v>41750</v>
      </c>
      <c r="W2597" s="8">
        <v>0.68</v>
      </c>
    </row>
    <row r="2598" spans="1:23" x14ac:dyDescent="0.4">
      <c r="A2598">
        <v>20140501</v>
      </c>
      <c r="B2598" s="3">
        <f t="shared" si="120"/>
        <v>41760</v>
      </c>
      <c r="C2598">
        <v>-2.9704572814601701E-2</v>
      </c>
      <c r="D2598">
        <v>-1.80794229432268E-2</v>
      </c>
      <c r="E2598">
        <v>-3.37168159484156E-2</v>
      </c>
      <c r="G2598">
        <v>-2.6626746913549701E-2</v>
      </c>
      <c r="H2598">
        <v>-2.0189038233146699E-2</v>
      </c>
      <c r="I2598">
        <v>-2.32508467402333E-2</v>
      </c>
      <c r="J2598">
        <v>-2.7030090522420301E-2</v>
      </c>
      <c r="K2598">
        <v>-2.1530577445163401E-2</v>
      </c>
      <c r="M2598">
        <v>-2.4883747891674999E-2</v>
      </c>
      <c r="N2598">
        <v>-2.36762125734001E-2</v>
      </c>
      <c r="O2598">
        <v>-2.48077386048999E-2</v>
      </c>
      <c r="P2598">
        <v>-3.8004585538754299E-2</v>
      </c>
      <c r="Q2598" s="15">
        <f t="shared" si="121"/>
        <v>1883.6800539999999</v>
      </c>
      <c r="R2598" s="15">
        <f t="shared" si="122"/>
        <v>0.82</v>
      </c>
      <c r="T2598" s="3">
        <v>41753</v>
      </c>
      <c r="U2598">
        <v>1878.6099850000001</v>
      </c>
      <c r="V2598" s="9">
        <v>41751</v>
      </c>
      <c r="W2598" s="8">
        <v>0.76</v>
      </c>
    </row>
    <row r="2599" spans="1:23" x14ac:dyDescent="0.4">
      <c r="A2599">
        <v>20140502</v>
      </c>
      <c r="B2599" s="3">
        <f t="shared" si="120"/>
        <v>41761</v>
      </c>
      <c r="D2599">
        <v>-2.3132275365036498E-2</v>
      </c>
      <c r="E2599">
        <v>-2.3948010056059101E-2</v>
      </c>
      <c r="F2599">
        <v>-2.84432604579463E-2</v>
      </c>
      <c r="G2599">
        <v>-2.1005712213229801E-2</v>
      </c>
      <c r="H2599">
        <v>-2.8799071743039601E-2</v>
      </c>
      <c r="I2599">
        <v>-2.4677924036982199E-2</v>
      </c>
      <c r="J2599">
        <v>-2.3421835527732301E-2</v>
      </c>
      <c r="K2599">
        <v>-2.2886104823618001E-2</v>
      </c>
      <c r="L2599">
        <v>-2.7204098728890101E-2</v>
      </c>
      <c r="M2599">
        <v>-2.8553226502668401E-2</v>
      </c>
      <c r="N2599">
        <v>-2.6646186121868001E-2</v>
      </c>
      <c r="O2599">
        <v>-2.3984711601535699E-2</v>
      </c>
      <c r="P2599">
        <v>-2.46350736868905E-2</v>
      </c>
      <c r="Q2599" s="15">
        <f t="shared" si="121"/>
        <v>1881.1400149999999</v>
      </c>
      <c r="R2599" s="15">
        <f t="shared" si="122"/>
        <v>0.94</v>
      </c>
      <c r="T2599" s="3">
        <v>41754</v>
      </c>
      <c r="U2599">
        <v>1863.400024</v>
      </c>
      <c r="V2599" s="9">
        <v>41752</v>
      </c>
      <c r="W2599" s="8">
        <v>0.97</v>
      </c>
    </row>
    <row r="2600" spans="1:23" x14ac:dyDescent="0.4">
      <c r="A2600">
        <v>20140505</v>
      </c>
      <c r="B2600" s="3">
        <f t="shared" si="120"/>
        <v>41764</v>
      </c>
      <c r="C2600">
        <v>-4.1343839118287602E-2</v>
      </c>
      <c r="D2600">
        <v>-3.8441686248087803E-2</v>
      </c>
      <c r="E2600">
        <v>-2.1518636354217701E-2</v>
      </c>
      <c r="F2600">
        <v>-3.4436918711432299E-2</v>
      </c>
      <c r="H2600">
        <v>-2.6185469015007099E-2</v>
      </c>
      <c r="I2600">
        <v>-3.08986644515238E-2</v>
      </c>
      <c r="J2600">
        <v>-1.87007982842241E-2</v>
      </c>
      <c r="L2600">
        <v>-4.6193986360706603E-2</v>
      </c>
      <c r="M2600">
        <v>-2.9515505484126601E-2</v>
      </c>
      <c r="O2600">
        <v>-2.1508247629539699E-2</v>
      </c>
      <c r="P2600">
        <v>-2.9713273517226E-2</v>
      </c>
      <c r="Q2600" s="15">
        <f t="shared" si="121"/>
        <v>1884.660034</v>
      </c>
      <c r="R2600" s="15">
        <f t="shared" si="122"/>
        <v>0.83</v>
      </c>
      <c r="T2600" s="3">
        <v>41757</v>
      </c>
      <c r="U2600">
        <v>1869.4300539999999</v>
      </c>
      <c r="V2600" s="9">
        <v>41753</v>
      </c>
      <c r="W2600" s="8">
        <v>0.71</v>
      </c>
    </row>
    <row r="2601" spans="1:23" x14ac:dyDescent="0.4">
      <c r="A2601">
        <v>20140506</v>
      </c>
      <c r="B2601" s="3">
        <f t="shared" si="120"/>
        <v>41765</v>
      </c>
      <c r="C2601">
        <v>-2.70143177412994E-2</v>
      </c>
      <c r="D2601">
        <v>-2.8170930275525599E-2</v>
      </c>
      <c r="E2601">
        <v>-2.9503185015508498E-2</v>
      </c>
      <c r="F2601">
        <v>-1.5233415599934E-2</v>
      </c>
      <c r="G2601">
        <v>-2.54552075686303E-2</v>
      </c>
      <c r="I2601">
        <v>-2.4348085679556999E-2</v>
      </c>
      <c r="K2601">
        <v>-1.5450287303899199E-2</v>
      </c>
      <c r="L2601">
        <v>-2.1979987923991501E-2</v>
      </c>
      <c r="M2601">
        <v>-2.2520521001659799E-2</v>
      </c>
      <c r="N2601">
        <v>-2.49568387508384E-2</v>
      </c>
      <c r="O2601">
        <v>-2.8120892508480599E-2</v>
      </c>
      <c r="P2601">
        <v>-1.2895631701615701E-2</v>
      </c>
      <c r="Q2601" s="15">
        <f t="shared" si="121"/>
        <v>1867.719971</v>
      </c>
      <c r="R2601" s="15">
        <f t="shared" si="122"/>
        <v>0.98</v>
      </c>
      <c r="T2601" s="3">
        <v>41758</v>
      </c>
      <c r="U2601">
        <v>1878.329956</v>
      </c>
      <c r="V2601" s="9">
        <v>41754</v>
      </c>
      <c r="W2601" s="8">
        <v>1.08</v>
      </c>
    </row>
    <row r="2602" spans="1:23" x14ac:dyDescent="0.4">
      <c r="A2602">
        <v>20140507</v>
      </c>
      <c r="B2602" s="3">
        <f t="shared" si="120"/>
        <v>41766</v>
      </c>
      <c r="C2602">
        <v>-9.7943772042848702E-3</v>
      </c>
      <c r="D2602">
        <v>-1.60520642556683E-2</v>
      </c>
      <c r="E2602">
        <v>-2.5432713696207501E-2</v>
      </c>
      <c r="F2602">
        <v>-1.38943829912239E-2</v>
      </c>
      <c r="G2602">
        <v>-1.8198090078415299E-2</v>
      </c>
      <c r="H2602">
        <v>-1.85502106730237E-2</v>
      </c>
      <c r="I2602">
        <v>-2.01657878267134E-2</v>
      </c>
      <c r="J2602">
        <v>-2.1247605234359999E-2</v>
      </c>
      <c r="K2602">
        <v>-2.2868081778049599E-2</v>
      </c>
      <c r="M2602">
        <v>-3.8101175160368497E-2</v>
      </c>
      <c r="N2602">
        <v>-1.8507815001909102E-2</v>
      </c>
      <c r="O2602">
        <v>-1.4873830463252099E-2</v>
      </c>
      <c r="P2602">
        <v>-2.2913065033969199E-2</v>
      </c>
      <c r="Q2602" s="15">
        <f t="shared" si="121"/>
        <v>1878.209961</v>
      </c>
      <c r="R2602" s="15">
        <f t="shared" si="122"/>
        <v>0.9</v>
      </c>
      <c r="T2602" s="3">
        <v>41759</v>
      </c>
      <c r="U2602">
        <v>1883.9499510000001</v>
      </c>
      <c r="V2602" s="9">
        <v>41757</v>
      </c>
      <c r="W2602" s="8">
        <v>0.9</v>
      </c>
    </row>
    <row r="2603" spans="1:23" x14ac:dyDescent="0.4">
      <c r="A2603">
        <v>20140508</v>
      </c>
      <c r="B2603" s="3">
        <f t="shared" si="120"/>
        <v>41767</v>
      </c>
      <c r="C2603">
        <v>-2.1182946007469099E-2</v>
      </c>
      <c r="D2603">
        <v>-2.5376740420456699E-2</v>
      </c>
      <c r="E2603">
        <v>-2.0223493026680299E-2</v>
      </c>
      <c r="F2603">
        <v>-1.7322787820024999E-2</v>
      </c>
      <c r="G2603">
        <v>-2.23918837521597E-2</v>
      </c>
      <c r="H2603">
        <v>-1.9495641541408999E-2</v>
      </c>
      <c r="I2603">
        <v>-2.1111260844071798E-2</v>
      </c>
      <c r="J2603">
        <v>-1.29471580205069E-2</v>
      </c>
      <c r="K2603">
        <v>-8.5182608223398695E-3</v>
      </c>
      <c r="L2603">
        <v>-2.10896386345499E-2</v>
      </c>
      <c r="M2603">
        <v>-2.56044817397829E-2</v>
      </c>
      <c r="N2603">
        <v>-1.9256681310470199E-2</v>
      </c>
      <c r="O2603">
        <v>-2.39721877389182E-2</v>
      </c>
      <c r="P2603">
        <v>-2.00410020104956E-2</v>
      </c>
      <c r="Q2603" s="15">
        <f t="shared" si="121"/>
        <v>1875.630005</v>
      </c>
      <c r="R2603" s="15">
        <f t="shared" si="122"/>
        <v>0.95</v>
      </c>
      <c r="T2603" s="3">
        <v>41760</v>
      </c>
      <c r="U2603">
        <v>1883.6800539999999</v>
      </c>
      <c r="V2603" s="9">
        <v>41758</v>
      </c>
      <c r="W2603" s="8">
        <v>0.85</v>
      </c>
    </row>
    <row r="2604" spans="1:23" x14ac:dyDescent="0.4">
      <c r="A2604">
        <v>20140509</v>
      </c>
      <c r="B2604" s="3">
        <f t="shared" si="120"/>
        <v>41768</v>
      </c>
      <c r="C2604">
        <v>-1.43200699127646E-2</v>
      </c>
      <c r="D2604">
        <v>-1.6230379419954099E-2</v>
      </c>
      <c r="E2604">
        <v>-1.7290778080463101E-2</v>
      </c>
      <c r="F2604">
        <v>-1.05735534129927E-2</v>
      </c>
      <c r="G2604">
        <v>-2.4775284861708099E-2</v>
      </c>
      <c r="H2604">
        <v>-1.7365045178042299E-2</v>
      </c>
      <c r="I2604">
        <v>-1.8693286195848799E-2</v>
      </c>
      <c r="J2604">
        <v>-1.7532217631148001E-2</v>
      </c>
      <c r="K2604">
        <v>-2.0827680740172601E-2</v>
      </c>
      <c r="L2604">
        <v>-1.7965006585458399E-2</v>
      </c>
      <c r="M2604">
        <v>-9.3093825841186594E-3</v>
      </c>
      <c r="N2604">
        <v>-2.60031756015154E-2</v>
      </c>
      <c r="O2604">
        <v>-2.2938540471545098E-2</v>
      </c>
      <c r="P2604">
        <v>-1.7116844943721999E-2</v>
      </c>
      <c r="Q2604" s="15">
        <f t="shared" si="121"/>
        <v>1878.4799800000001</v>
      </c>
      <c r="R2604" s="15">
        <f t="shared" si="122"/>
        <v>1.03</v>
      </c>
      <c r="T2604" s="3">
        <v>41761</v>
      </c>
      <c r="U2604">
        <v>1881.1400149999999</v>
      </c>
      <c r="V2604" s="9">
        <v>41759</v>
      </c>
      <c r="W2604" s="8">
        <v>0.79</v>
      </c>
    </row>
    <row r="2605" spans="1:23" x14ac:dyDescent="0.4">
      <c r="A2605">
        <v>20140512</v>
      </c>
      <c r="B2605" s="3">
        <f t="shared" si="120"/>
        <v>41771</v>
      </c>
      <c r="C2605">
        <v>-9.7469863749289503E-4</v>
      </c>
      <c r="D2605">
        <v>-2.06806966997609E-2</v>
      </c>
      <c r="E2605">
        <v>-2.0815421172874299E-2</v>
      </c>
      <c r="F2605">
        <v>-1.7137750663831299E-2</v>
      </c>
      <c r="G2605">
        <v>-1.8011372032065601E-2</v>
      </c>
      <c r="H2605">
        <v>-1.7217815053617001E-2</v>
      </c>
      <c r="J2605">
        <v>-2.1700775962970899E-2</v>
      </c>
      <c r="K2605">
        <v>-2.3221292456744799E-2</v>
      </c>
      <c r="L2605">
        <v>-2.37386431254481E-2</v>
      </c>
      <c r="M2605">
        <v>-2.0140747005150401E-2</v>
      </c>
      <c r="N2605">
        <v>-2.1029619430780501E-2</v>
      </c>
      <c r="O2605">
        <v>-1.9203614081464999E-2</v>
      </c>
      <c r="P2605">
        <v>-2.0614916556021101E-2</v>
      </c>
      <c r="Q2605" s="15">
        <f t="shared" si="121"/>
        <v>1896.650024</v>
      </c>
      <c r="R2605" s="15">
        <f t="shared" si="122"/>
        <v>0.89</v>
      </c>
      <c r="T2605" s="3">
        <v>41764</v>
      </c>
      <c r="U2605">
        <v>1884.660034</v>
      </c>
      <c r="V2605" s="9">
        <v>41760</v>
      </c>
      <c r="W2605" s="8">
        <v>0.82</v>
      </c>
    </row>
    <row r="2606" spans="1:23" x14ac:dyDescent="0.4">
      <c r="A2606">
        <v>20140513</v>
      </c>
      <c r="B2606" s="3">
        <f t="shared" si="120"/>
        <v>41772</v>
      </c>
      <c r="C2606">
        <v>-2.49061386278643E-2</v>
      </c>
      <c r="D2606">
        <v>-1.72815370711711E-2</v>
      </c>
      <c r="E2606">
        <v>-2.38642603853969E-2</v>
      </c>
      <c r="F2606">
        <v>-1.6546207826802699E-2</v>
      </c>
      <c r="G2606">
        <v>-1.5916572593974901E-2</v>
      </c>
      <c r="H2606">
        <v>-1.4002918673640299E-2</v>
      </c>
      <c r="I2606">
        <v>-1.9572329157742801E-2</v>
      </c>
      <c r="J2606">
        <v>-2.1539379018311398E-2</v>
      </c>
      <c r="K2606">
        <v>-1.903330901111E-2</v>
      </c>
      <c r="L2606">
        <v>-1.8131969025187301E-2</v>
      </c>
      <c r="M2606">
        <v>-2.2040696141626799E-2</v>
      </c>
      <c r="N2606">
        <v>-1.5793813111958301E-2</v>
      </c>
      <c r="O2606">
        <v>-3.4872101952779101E-2</v>
      </c>
      <c r="P2606">
        <v>-3.4538989813657599E-2</v>
      </c>
      <c r="Q2606" s="15">
        <f t="shared" si="121"/>
        <v>1897.4499510000001</v>
      </c>
      <c r="R2606" s="15">
        <f t="shared" si="122"/>
        <v>0.88</v>
      </c>
      <c r="T2606" s="3">
        <v>41765</v>
      </c>
      <c r="U2606">
        <v>1867.719971</v>
      </c>
      <c r="V2606" s="9">
        <v>41761</v>
      </c>
      <c r="W2606" s="8">
        <v>0.94</v>
      </c>
    </row>
    <row r="2607" spans="1:23" x14ac:dyDescent="0.4">
      <c r="A2607">
        <v>20140514</v>
      </c>
      <c r="B2607" s="3">
        <f t="shared" si="120"/>
        <v>41773</v>
      </c>
      <c r="C2607">
        <v>-2.21979681981129E-2</v>
      </c>
      <c r="D2607">
        <v>-2.42394939355993E-2</v>
      </c>
      <c r="E2607">
        <v>-1.8395575365189099E-2</v>
      </c>
      <c r="F2607">
        <v>-1.43087498805124E-2</v>
      </c>
      <c r="G2607">
        <v>-1.53556368774584E-2</v>
      </c>
      <c r="I2607">
        <v>-1.49057554847347E-2</v>
      </c>
      <c r="J2607">
        <v>-1.6535827445435702E-2</v>
      </c>
      <c r="K2607">
        <v>-1.6970497111466299E-2</v>
      </c>
      <c r="M2607">
        <v>-1.27909279713558E-2</v>
      </c>
      <c r="N2607">
        <v>-7.6475264069443098E-3</v>
      </c>
      <c r="O2607">
        <v>-1.45699750195122E-2</v>
      </c>
      <c r="P2607">
        <v>-1.8878801241538901E-2</v>
      </c>
      <c r="Q2607" s="15">
        <f t="shared" si="121"/>
        <v>1888.530029</v>
      </c>
      <c r="R2607" s="15">
        <f t="shared" si="122"/>
        <v>0.98</v>
      </c>
      <c r="T2607" s="3">
        <v>41766</v>
      </c>
      <c r="U2607">
        <v>1878.209961</v>
      </c>
      <c r="V2607" s="9">
        <v>41764</v>
      </c>
      <c r="W2607" s="8">
        <v>0.83</v>
      </c>
    </row>
    <row r="2608" spans="1:23" x14ac:dyDescent="0.4">
      <c r="A2608">
        <v>20140515</v>
      </c>
      <c r="B2608" s="3">
        <f t="shared" si="120"/>
        <v>41774</v>
      </c>
      <c r="C2608">
        <v>-2.4237798088786001E-2</v>
      </c>
      <c r="D2608">
        <v>-2.1147920587583299E-2</v>
      </c>
      <c r="E2608">
        <v>-1.5330471688943701E-2</v>
      </c>
      <c r="F2608">
        <v>-1.2852911320918699E-2</v>
      </c>
      <c r="G2608">
        <v>-9.4917607327016807E-3</v>
      </c>
      <c r="H2608">
        <v>-3.8963612675389399E-3</v>
      </c>
      <c r="I2608">
        <v>-1.37314355780443E-2</v>
      </c>
      <c r="J2608">
        <v>-2.319664589085E-2</v>
      </c>
      <c r="K2608">
        <v>-4.1327391854700503E-2</v>
      </c>
      <c r="L2608">
        <v>-2.6218621113411101E-2</v>
      </c>
      <c r="M2608">
        <v>-2.1788498017210198E-2</v>
      </c>
      <c r="N2608">
        <v>-1.7010460283585199E-2</v>
      </c>
      <c r="O2608">
        <v>-1.51843637451864E-2</v>
      </c>
      <c r="P2608">
        <v>-1.45904816166761E-2</v>
      </c>
      <c r="Q2608" s="15">
        <f t="shared" si="121"/>
        <v>1870.849976</v>
      </c>
      <c r="R2608" s="15">
        <f t="shared" si="122"/>
        <v>1</v>
      </c>
      <c r="T2608" s="3">
        <v>41767</v>
      </c>
      <c r="U2608">
        <v>1875.630005</v>
      </c>
      <c r="V2608" s="9">
        <v>41765</v>
      </c>
      <c r="W2608" s="8">
        <v>0.98</v>
      </c>
    </row>
    <row r="2609" spans="1:23" x14ac:dyDescent="0.4">
      <c r="A2609">
        <v>20140516</v>
      </c>
      <c r="B2609" s="3">
        <f t="shared" si="120"/>
        <v>41775</v>
      </c>
      <c r="C2609">
        <v>-9.8926838614195496E-3</v>
      </c>
      <c r="D2609">
        <v>-2.4106638300461201E-2</v>
      </c>
      <c r="E2609">
        <v>5.36664202078905E-4</v>
      </c>
      <c r="F2609">
        <v>-2.3059284465620999E-2</v>
      </c>
      <c r="G2609">
        <v>-2.3225573370307302E-2</v>
      </c>
      <c r="H2609">
        <v>-1.5818707982872299E-2</v>
      </c>
      <c r="I2609">
        <v>-1.9517941522420201E-2</v>
      </c>
      <c r="J2609">
        <v>-9.1900135684415806E-3</v>
      </c>
      <c r="K2609">
        <v>-2.0116000962302202E-2</v>
      </c>
      <c r="L2609">
        <v>-1.37891796766746E-2</v>
      </c>
      <c r="M2609">
        <v>-1.2631852763989201E-2</v>
      </c>
      <c r="N2609">
        <v>-3.8801856004272002E-2</v>
      </c>
      <c r="O2609">
        <v>-2.3983623028556899E-2</v>
      </c>
      <c r="P2609">
        <v>-1.85282047740679E-2</v>
      </c>
      <c r="Q2609" s="15">
        <f t="shared" si="121"/>
        <v>1877.8599850000001</v>
      </c>
      <c r="R2609" s="15">
        <f t="shared" si="122"/>
        <v>0.87</v>
      </c>
      <c r="T2609" s="3">
        <v>41768</v>
      </c>
      <c r="U2609">
        <v>1878.4799800000001</v>
      </c>
      <c r="V2609" s="9">
        <v>41766</v>
      </c>
      <c r="W2609" s="8">
        <v>0.9</v>
      </c>
    </row>
    <row r="2610" spans="1:23" x14ac:dyDescent="0.4">
      <c r="A2610">
        <v>20140519</v>
      </c>
      <c r="B2610" s="3">
        <f t="shared" si="120"/>
        <v>41778</v>
      </c>
      <c r="C2610">
        <v>-2.3768797465319302E-2</v>
      </c>
      <c r="D2610">
        <v>-1.37564416861654E-2</v>
      </c>
      <c r="E2610">
        <v>-1.4902887284984E-2</v>
      </c>
      <c r="F2610">
        <v>-1.7171137641524999E-2</v>
      </c>
      <c r="G2610">
        <v>-1.43415018641767E-2</v>
      </c>
      <c r="H2610">
        <v>-1.4452840156266401E-2</v>
      </c>
      <c r="I2610">
        <v>-1.5971210090214499E-2</v>
      </c>
      <c r="J2610">
        <v>-1.63013736208295E-2</v>
      </c>
      <c r="K2610">
        <v>-1.2558550263988E-2</v>
      </c>
      <c r="L2610">
        <v>-1.89288740978001E-2</v>
      </c>
      <c r="M2610">
        <v>-2.2314086297452702E-2</v>
      </c>
      <c r="N2610">
        <v>-1.41858507964959E-2</v>
      </c>
      <c r="O2610">
        <v>-1.8598802564580099E-2</v>
      </c>
      <c r="P2610">
        <v>-2.1457618738925099E-2</v>
      </c>
      <c r="Q2610" s="15">
        <f t="shared" si="121"/>
        <v>1885.079956</v>
      </c>
      <c r="R2610" s="15">
        <f t="shared" si="122"/>
        <v>0.68</v>
      </c>
      <c r="T2610" s="3">
        <v>41771</v>
      </c>
      <c r="U2610">
        <v>1896.650024</v>
      </c>
      <c r="V2610" s="9">
        <v>41767</v>
      </c>
      <c r="W2610" s="8">
        <v>0.95</v>
      </c>
    </row>
    <row r="2611" spans="1:23" x14ac:dyDescent="0.4">
      <c r="A2611">
        <v>20140520</v>
      </c>
      <c r="B2611" s="3">
        <f t="shared" si="120"/>
        <v>41779</v>
      </c>
      <c r="C2611">
        <v>-1.81624636152257E-2</v>
      </c>
      <c r="D2611">
        <v>-5.0667959385246398E-3</v>
      </c>
      <c r="E2611">
        <v>-1.3598550951063E-2</v>
      </c>
      <c r="F2611">
        <v>-3.5227458542534597E-2</v>
      </c>
      <c r="G2611">
        <v>-1.34406693332015E-2</v>
      </c>
      <c r="H2611">
        <v>-1.2834673524660599E-2</v>
      </c>
      <c r="I2611">
        <v>-7.0550865049185301E-3</v>
      </c>
      <c r="J2611">
        <v>-1.6957287410613298E-2</v>
      </c>
      <c r="K2611">
        <v>-2.2005889347506E-2</v>
      </c>
      <c r="L2611">
        <v>-1.1993373984974499E-2</v>
      </c>
      <c r="M2611">
        <v>-1.7494936845530398E-2</v>
      </c>
      <c r="N2611">
        <v>-1.39532331184318E-2</v>
      </c>
      <c r="O2611">
        <v>-2.5612370965780101E-2</v>
      </c>
      <c r="P2611">
        <v>-5.55281858946397E-3</v>
      </c>
      <c r="Q2611" s="15">
        <f t="shared" si="121"/>
        <v>1872.829956</v>
      </c>
      <c r="R2611" s="15">
        <f t="shared" si="122"/>
        <v>0.86</v>
      </c>
      <c r="T2611" s="3">
        <v>41772</v>
      </c>
      <c r="U2611">
        <v>1897.4499510000001</v>
      </c>
      <c r="V2611" s="9">
        <v>41768</v>
      </c>
      <c r="W2611" s="8">
        <v>1.03</v>
      </c>
    </row>
    <row r="2612" spans="1:23" x14ac:dyDescent="0.4">
      <c r="A2612">
        <v>20140521</v>
      </c>
      <c r="B2612" s="3">
        <f t="shared" si="120"/>
        <v>41780</v>
      </c>
      <c r="C2612">
        <v>1.64292757890271E-3</v>
      </c>
      <c r="D2612">
        <v>-1.3849193439828499E-2</v>
      </c>
      <c r="E2612">
        <v>-1.34094437443769E-2</v>
      </c>
      <c r="F2612">
        <v>-1.8435846892858099E-2</v>
      </c>
      <c r="G2612" s="2">
        <v>-9.8975392130704E-5</v>
      </c>
      <c r="H2612">
        <v>-1.8380605135097799E-2</v>
      </c>
      <c r="I2612">
        <v>-1.6392988823645399E-2</v>
      </c>
      <c r="K2612">
        <v>-1.6662838895525001E-2</v>
      </c>
      <c r="L2612">
        <v>-1.5093471438249099E-2</v>
      </c>
      <c r="M2612">
        <v>-1.3768261079359301E-2</v>
      </c>
      <c r="N2612">
        <v>-1.5562167633934801E-2</v>
      </c>
      <c r="O2612">
        <v>-1.4190225764053099E-2</v>
      </c>
      <c r="P2612">
        <v>-1.3828626809754101E-2</v>
      </c>
      <c r="Q2612" s="15">
        <f t="shared" si="121"/>
        <v>1888.030029</v>
      </c>
      <c r="R2612" s="15">
        <f t="shared" si="122"/>
        <v>1.05</v>
      </c>
      <c r="T2612" s="3">
        <v>41773</v>
      </c>
      <c r="U2612">
        <v>1888.530029</v>
      </c>
      <c r="V2612" s="9">
        <v>41771</v>
      </c>
      <c r="W2612" s="8">
        <v>0.89</v>
      </c>
    </row>
    <row r="2613" spans="1:23" x14ac:dyDescent="0.4">
      <c r="A2613">
        <v>20140522</v>
      </c>
      <c r="B2613" s="3">
        <f t="shared" si="120"/>
        <v>41781</v>
      </c>
      <c r="C2613">
        <v>-1.3513827853515299E-2</v>
      </c>
      <c r="D2613">
        <v>-1.23809789192107E-2</v>
      </c>
      <c r="E2613">
        <v>-1.6247695700718E-2</v>
      </c>
      <c r="F2613">
        <v>-1.8031929970127099E-2</v>
      </c>
      <c r="G2613">
        <v>-2.0539506814236601E-2</v>
      </c>
      <c r="H2613">
        <v>-1.42811681753589E-2</v>
      </c>
      <c r="I2613">
        <v>-1.6769560217979498E-2</v>
      </c>
      <c r="J2613">
        <v>-1.5136605428553799E-2</v>
      </c>
      <c r="K2613">
        <v>-1.4019597857099801E-2</v>
      </c>
      <c r="L2613">
        <v>-1.6380632888011101E-2</v>
      </c>
      <c r="M2613">
        <v>-1.38539657537761E-2</v>
      </c>
      <c r="N2613">
        <v>-1.27006937412037E-2</v>
      </c>
      <c r="O2613">
        <v>-1.7042864704769501E-2</v>
      </c>
      <c r="P2613">
        <v>-1.4031917270585E-2</v>
      </c>
      <c r="Q2613" s="15">
        <f t="shared" si="121"/>
        <v>1892.48999</v>
      </c>
      <c r="R2613" s="15">
        <f t="shared" si="122"/>
        <v>0.88</v>
      </c>
      <c r="T2613" s="3">
        <v>41774</v>
      </c>
      <c r="U2613">
        <v>1870.849976</v>
      </c>
      <c r="V2613" s="9">
        <v>41772</v>
      </c>
      <c r="W2613" s="8">
        <v>0.88</v>
      </c>
    </row>
    <row r="2614" spans="1:23" x14ac:dyDescent="0.4">
      <c r="A2614">
        <v>20140523</v>
      </c>
      <c r="B2614" s="3">
        <f t="shared" si="120"/>
        <v>41782</v>
      </c>
      <c r="D2614">
        <v>-1.96665372033148E-2</v>
      </c>
      <c r="E2614">
        <v>-1.89943691745082E-2</v>
      </c>
      <c r="G2614">
        <v>-1.3469351659570699E-2</v>
      </c>
      <c r="I2614">
        <v>-1.7827043791778002E-2</v>
      </c>
      <c r="N2614">
        <v>-1.8329906685373602E-2</v>
      </c>
      <c r="O2614">
        <v>-1.58969239566796E-2</v>
      </c>
      <c r="P2614">
        <v>-2.2198466460139898E-2</v>
      </c>
      <c r="Q2614" s="15">
        <f t="shared" si="121"/>
        <v>1900.530029</v>
      </c>
      <c r="R2614" s="15">
        <f t="shared" si="122"/>
        <v>0.82</v>
      </c>
      <c r="T2614" s="3">
        <v>41775</v>
      </c>
      <c r="U2614">
        <v>1877.8599850000001</v>
      </c>
      <c r="V2614" s="9">
        <v>41773</v>
      </c>
      <c r="W2614" s="8">
        <v>0.98</v>
      </c>
    </row>
    <row r="2615" spans="1:23" x14ac:dyDescent="0.4">
      <c r="A2615">
        <v>20140527</v>
      </c>
      <c r="B2615" s="3">
        <f t="shared" si="120"/>
        <v>41786</v>
      </c>
      <c r="C2615">
        <v>-1.0037707045414899E-2</v>
      </c>
      <c r="D2615">
        <v>-1.7661800614163801E-2</v>
      </c>
      <c r="E2615">
        <v>-1.9287085553147499E-2</v>
      </c>
      <c r="G2615">
        <v>-1.77846189524931E-2</v>
      </c>
      <c r="H2615">
        <v>-4.2597444677930398E-2</v>
      </c>
      <c r="J2615">
        <v>-2.3480071646591199E-2</v>
      </c>
      <c r="K2615">
        <v>-1.75555566153828E-2</v>
      </c>
      <c r="M2615">
        <v>-2.4218056965467898E-2</v>
      </c>
      <c r="N2615">
        <v>-1.9033612156367001E-2</v>
      </c>
      <c r="O2615">
        <v>-1.7331143583572701E-2</v>
      </c>
      <c r="P2615">
        <v>-2.6881649922534001E-2</v>
      </c>
      <c r="Q2615" s="15">
        <f t="shared" si="121"/>
        <v>1911.910034</v>
      </c>
      <c r="R2615" s="15">
        <f t="shared" si="122"/>
        <v>0.63</v>
      </c>
      <c r="T2615" s="3">
        <v>41778</v>
      </c>
      <c r="U2615">
        <v>1885.079956</v>
      </c>
      <c r="V2615" s="9">
        <v>41774</v>
      </c>
      <c r="W2615" s="8">
        <v>1</v>
      </c>
    </row>
    <row r="2616" spans="1:23" x14ac:dyDescent="0.4">
      <c r="A2616">
        <v>20140528</v>
      </c>
      <c r="B2616" s="3">
        <f t="shared" si="120"/>
        <v>41787</v>
      </c>
      <c r="C2616">
        <v>-3.8488498879323901E-2</v>
      </c>
      <c r="E2616">
        <v>-1.3811450488442401E-2</v>
      </c>
      <c r="F2616">
        <v>-1.79401419616586E-2</v>
      </c>
      <c r="K2616">
        <v>-2.4747378337705E-2</v>
      </c>
      <c r="L2616">
        <v>-3.85619290489135E-2</v>
      </c>
      <c r="M2616">
        <v>-1.3707561230723701E-2</v>
      </c>
      <c r="O2616">
        <v>-1.6862889570638299E-2</v>
      </c>
      <c r="Q2616" s="15">
        <f t="shared" si="121"/>
        <v>1909.780029</v>
      </c>
      <c r="R2616" s="15">
        <f t="shared" si="122"/>
        <v>0.88</v>
      </c>
      <c r="T2616" s="3">
        <v>41779</v>
      </c>
      <c r="U2616">
        <v>1872.829956</v>
      </c>
      <c r="V2616" s="9">
        <v>41775</v>
      </c>
      <c r="W2616" s="8">
        <v>0.87</v>
      </c>
    </row>
    <row r="2617" spans="1:23" x14ac:dyDescent="0.4">
      <c r="A2617">
        <v>20140529</v>
      </c>
      <c r="B2617" s="3">
        <f t="shared" si="120"/>
        <v>41788</v>
      </c>
      <c r="C2617">
        <v>-8.7874333471904403E-3</v>
      </c>
      <c r="F2617">
        <v>-2.1396867852000501E-2</v>
      </c>
      <c r="O2617">
        <v>-1.34288202092822E-2</v>
      </c>
      <c r="Q2617" s="15">
        <f t="shared" si="121"/>
        <v>1920.030029</v>
      </c>
      <c r="R2617" s="15">
        <f t="shared" si="122"/>
        <v>0.68</v>
      </c>
      <c r="T2617" s="3">
        <v>41780</v>
      </c>
      <c r="U2617">
        <v>1888.030029</v>
      </c>
      <c r="V2617" s="9">
        <v>41778</v>
      </c>
      <c r="W2617" s="8">
        <v>0.68</v>
      </c>
    </row>
    <row r="2618" spans="1:23" x14ac:dyDescent="0.4">
      <c r="A2618">
        <v>20140530</v>
      </c>
      <c r="B2618" s="3">
        <f t="shared" si="120"/>
        <v>41789</v>
      </c>
      <c r="D2618">
        <v>-1.54958130364765E-2</v>
      </c>
      <c r="M2618">
        <v>-4.1673657797938697E-2</v>
      </c>
      <c r="P2618">
        <v>-4.0357448060012097E-2</v>
      </c>
      <c r="Q2618" s="15">
        <f t="shared" si="121"/>
        <v>1923.5699460000001</v>
      </c>
      <c r="R2618" s="15">
        <f t="shared" si="122"/>
        <v>0.86</v>
      </c>
      <c r="T2618" s="3">
        <v>41781</v>
      </c>
      <c r="U2618">
        <v>1892.48999</v>
      </c>
      <c r="V2618" s="9">
        <v>41779</v>
      </c>
      <c r="W2618" s="8">
        <v>0.86</v>
      </c>
    </row>
    <row r="2619" spans="1:23" x14ac:dyDescent="0.4">
      <c r="A2619">
        <v>20140602</v>
      </c>
      <c r="B2619" s="3">
        <f t="shared" si="120"/>
        <v>41792</v>
      </c>
      <c r="C2619">
        <v>-4.3664415157555897E-2</v>
      </c>
      <c r="D2619">
        <v>-2.0683238370756599E-2</v>
      </c>
      <c r="G2619">
        <v>-1.5666785137185699E-2</v>
      </c>
      <c r="H2619">
        <v>-2.5603720324075999E-2</v>
      </c>
      <c r="I2619">
        <v>-1.6924286794369699E-2</v>
      </c>
      <c r="L2619">
        <v>-3.4582950433642103E-2</v>
      </c>
      <c r="N2619">
        <v>-1.6108568252526101E-2</v>
      </c>
      <c r="O2619">
        <v>-4.5458633054325799E-2</v>
      </c>
      <c r="P2619">
        <v>-1.7713572410490101E-2</v>
      </c>
      <c r="Q2619" s="15">
        <f t="shared" si="121"/>
        <v>1924.969971</v>
      </c>
      <c r="R2619" s="15">
        <f t="shared" si="122"/>
        <v>0.56000000000000005</v>
      </c>
      <c r="T2619" s="3">
        <v>41782</v>
      </c>
      <c r="U2619">
        <v>1900.530029</v>
      </c>
      <c r="V2619" s="9">
        <v>41780</v>
      </c>
      <c r="W2619" s="8">
        <v>1.05</v>
      </c>
    </row>
    <row r="2620" spans="1:23" x14ac:dyDescent="0.4">
      <c r="A2620">
        <v>20140603</v>
      </c>
      <c r="B2620" s="3">
        <f t="shared" si="120"/>
        <v>41793</v>
      </c>
      <c r="C2620">
        <v>-1.8917067440916299E-2</v>
      </c>
      <c r="D2620">
        <v>-1.9070113373228201E-2</v>
      </c>
      <c r="N2620">
        <v>-5.16412605563926E-2</v>
      </c>
      <c r="O2620">
        <v>-1.8729377642164299E-2</v>
      </c>
      <c r="P2620">
        <v>-1.64798209733709E-2</v>
      </c>
      <c r="Q2620" s="15">
        <f t="shared" si="121"/>
        <v>1924.23999</v>
      </c>
      <c r="R2620" s="15">
        <f t="shared" si="122"/>
        <v>0.79</v>
      </c>
      <c r="T2620" s="3">
        <v>41786</v>
      </c>
      <c r="U2620">
        <v>1911.910034</v>
      </c>
      <c r="V2620" s="9">
        <v>41781</v>
      </c>
      <c r="W2620" s="8">
        <v>0.88</v>
      </c>
    </row>
    <row r="2621" spans="1:23" x14ac:dyDescent="0.4">
      <c r="A2621">
        <v>20140604</v>
      </c>
      <c r="B2621" s="3">
        <f t="shared" si="120"/>
        <v>41794</v>
      </c>
      <c r="C2621">
        <v>-5.9489595807501697E-2</v>
      </c>
      <c r="E2621">
        <v>-2.9283091660557301E-2</v>
      </c>
      <c r="G2621">
        <v>-1.6645662593877401E-2</v>
      </c>
      <c r="K2621">
        <v>-3.52860101525782E-2</v>
      </c>
      <c r="O2621">
        <v>-1.5655441383090302E-2</v>
      </c>
      <c r="P2621">
        <v>-2.72534605395101E-2</v>
      </c>
      <c r="Q2621" s="15">
        <f t="shared" si="121"/>
        <v>1927.880005</v>
      </c>
      <c r="R2621" s="15">
        <f t="shared" si="122"/>
        <v>0.74</v>
      </c>
      <c r="T2621" s="3">
        <v>41787</v>
      </c>
      <c r="U2621">
        <v>1909.780029</v>
      </c>
      <c r="V2621" s="9">
        <v>41782</v>
      </c>
      <c r="W2621" s="8">
        <v>0.82</v>
      </c>
    </row>
    <row r="2622" spans="1:23" x14ac:dyDescent="0.4">
      <c r="A2622">
        <v>20140605</v>
      </c>
      <c r="B2622" s="3">
        <f t="shared" si="120"/>
        <v>41795</v>
      </c>
      <c r="C2622">
        <v>-1.9079463759931001E-2</v>
      </c>
      <c r="E2622">
        <v>-1.6261465433381798E-2</v>
      </c>
      <c r="G2622">
        <v>-1.53803474568374E-2</v>
      </c>
      <c r="H2622">
        <v>-1.2751764409800401E-2</v>
      </c>
      <c r="I2622">
        <v>-1.46514526620197E-2</v>
      </c>
      <c r="K2622">
        <v>-1.26715661078118E-2</v>
      </c>
      <c r="L2622">
        <v>-1.42409752348488E-2</v>
      </c>
      <c r="M2622">
        <v>-1.38711601337985E-2</v>
      </c>
      <c r="N2622">
        <v>-1.19898086473379E-2</v>
      </c>
      <c r="P2622">
        <v>-1.4388513126435101E-2</v>
      </c>
      <c r="Q2622" s="15">
        <f t="shared" si="121"/>
        <v>1940.459961</v>
      </c>
      <c r="R2622" s="15">
        <f t="shared" si="122"/>
        <v>0.75</v>
      </c>
      <c r="T2622" s="3">
        <v>41788</v>
      </c>
      <c r="U2622">
        <v>1920.030029</v>
      </c>
      <c r="V2622" s="9">
        <v>41786</v>
      </c>
      <c r="W2622" s="8">
        <v>0.63</v>
      </c>
    </row>
    <row r="2623" spans="1:23" x14ac:dyDescent="0.4">
      <c r="A2623">
        <v>20140606</v>
      </c>
      <c r="B2623" s="3">
        <f t="shared" si="120"/>
        <v>41796</v>
      </c>
      <c r="C2623">
        <v>-1.08099478501311E-2</v>
      </c>
      <c r="D2623">
        <v>-1.48081650545308E-2</v>
      </c>
      <c r="E2623">
        <v>-1.30987879131835E-2</v>
      </c>
      <c r="H2623">
        <v>-3.3638511348632397E-2</v>
      </c>
      <c r="K2623">
        <v>-2.6164818673985301E-2</v>
      </c>
      <c r="M2623">
        <v>-1.29807517085014E-2</v>
      </c>
      <c r="O2623">
        <v>-1.2706364022069601E-2</v>
      </c>
      <c r="P2623">
        <v>-1.9714926045765E-2</v>
      </c>
      <c r="Q2623" s="15">
        <f t="shared" si="121"/>
        <v>1949.4399410000001</v>
      </c>
      <c r="R2623" s="15">
        <f t="shared" si="122"/>
        <v>0.85</v>
      </c>
      <c r="T2623" s="3">
        <v>41789</v>
      </c>
      <c r="U2623">
        <v>1923.5699460000001</v>
      </c>
      <c r="V2623" s="9">
        <v>41787</v>
      </c>
      <c r="W2623" s="8">
        <v>0.88</v>
      </c>
    </row>
    <row r="2624" spans="1:23" x14ac:dyDescent="0.4">
      <c r="A2624">
        <v>20140609</v>
      </c>
      <c r="B2624" s="3">
        <f t="shared" si="120"/>
        <v>41799</v>
      </c>
      <c r="C2624">
        <v>-2.64525893018536E-2</v>
      </c>
      <c r="D2624">
        <v>-1.56454906583753E-2</v>
      </c>
      <c r="E2624">
        <v>-1.9518586703525999E-2</v>
      </c>
      <c r="F2624">
        <v>-2.13494928857977E-2</v>
      </c>
      <c r="G2624">
        <v>-1.46185337584663E-2</v>
      </c>
      <c r="H2624">
        <v>-1.3786516605245601E-2</v>
      </c>
      <c r="I2624">
        <v>-1.1761499135855299E-2</v>
      </c>
      <c r="K2624">
        <v>-1.9851270057774199E-2</v>
      </c>
      <c r="M2624">
        <v>-1.2608814464448699E-2</v>
      </c>
      <c r="N2624">
        <v>-1.10229358253647E-2</v>
      </c>
      <c r="O2624">
        <v>-1.47191767864311E-2</v>
      </c>
      <c r="P2624">
        <v>-1.6023380063053001E-2</v>
      </c>
      <c r="Q2624" s="15">
        <f t="shared" si="121"/>
        <v>1951.2700199999999</v>
      </c>
      <c r="R2624" s="15">
        <f t="shared" si="122"/>
        <v>0.76</v>
      </c>
      <c r="T2624" s="3">
        <v>41792</v>
      </c>
      <c r="U2624">
        <v>1924.969971</v>
      </c>
      <c r="V2624" s="9">
        <v>41788</v>
      </c>
      <c r="W2624" s="8">
        <v>0.68</v>
      </c>
    </row>
    <row r="2625" spans="1:23" x14ac:dyDescent="0.4">
      <c r="A2625">
        <v>20140610</v>
      </c>
      <c r="B2625" s="3">
        <f t="shared" si="120"/>
        <v>41800</v>
      </c>
      <c r="C2625">
        <v>-2.0419560720243701E-2</v>
      </c>
      <c r="D2625">
        <v>-1.59528455251009E-2</v>
      </c>
      <c r="E2625">
        <v>-1.2768667550225999E-2</v>
      </c>
      <c r="H2625">
        <v>-1.09787592523693E-2</v>
      </c>
      <c r="J2625">
        <v>-1.52362726386009E-2</v>
      </c>
      <c r="O2625">
        <v>-2.0459384276725799E-2</v>
      </c>
      <c r="P2625">
        <v>-1.3021108703412301E-2</v>
      </c>
      <c r="Q2625" s="15">
        <f t="shared" si="121"/>
        <v>1950.790039</v>
      </c>
      <c r="R2625" s="15">
        <f t="shared" si="122"/>
        <v>0.66</v>
      </c>
      <c r="T2625" s="3">
        <v>41793</v>
      </c>
      <c r="U2625">
        <v>1924.23999</v>
      </c>
      <c r="V2625" s="9">
        <v>41789</v>
      </c>
      <c r="W2625" s="8">
        <v>0.86</v>
      </c>
    </row>
    <row r="2626" spans="1:23" x14ac:dyDescent="0.4">
      <c r="A2626">
        <v>20140611</v>
      </c>
      <c r="B2626" s="3">
        <f t="shared" ref="B2626:B2689" si="123">DATE(LEFT(A2626, 4),RIGHT(LEFT(A2626,6),2),RIGHT(A2626, 2))</f>
        <v>41801</v>
      </c>
      <c r="C2626">
        <v>-2.3461178542490801E-2</v>
      </c>
      <c r="D2626">
        <v>-4.2606816800059698E-2</v>
      </c>
      <c r="E2626">
        <v>-2.4453005197718598E-2</v>
      </c>
      <c r="F2626">
        <v>-4.0053266508270798E-2</v>
      </c>
      <c r="H2626">
        <v>-1.4901994026552901E-2</v>
      </c>
      <c r="I2626">
        <v>-1.1783098171171199E-2</v>
      </c>
      <c r="O2626">
        <v>-1.37249917397797E-2</v>
      </c>
      <c r="P2626">
        <v>-1.1605312147241901E-2</v>
      </c>
      <c r="Q2626" s="15">
        <f t="shared" si="121"/>
        <v>1943.8900149999999</v>
      </c>
      <c r="R2626" s="15">
        <f t="shared" si="122"/>
        <v>0.7</v>
      </c>
      <c r="T2626" s="3">
        <v>41794</v>
      </c>
      <c r="U2626">
        <v>1927.880005</v>
      </c>
      <c r="V2626" s="9">
        <v>41792</v>
      </c>
      <c r="W2626" s="8">
        <v>0.56000000000000005</v>
      </c>
    </row>
    <row r="2627" spans="1:23" x14ac:dyDescent="0.4">
      <c r="A2627">
        <v>20140612</v>
      </c>
      <c r="B2627" s="3">
        <f t="shared" si="123"/>
        <v>41802</v>
      </c>
      <c r="C2627">
        <v>-1.9685557834545699E-2</v>
      </c>
      <c r="E2627">
        <v>-1.42303313762076E-2</v>
      </c>
      <c r="F2627">
        <v>-1.36758613990663E-2</v>
      </c>
      <c r="G2627">
        <v>-2.9964126725544899E-2</v>
      </c>
      <c r="H2627">
        <v>-1.03808168552887E-2</v>
      </c>
      <c r="I2627">
        <v>-2.6048058293136198E-2</v>
      </c>
      <c r="J2627">
        <v>-2.2304592645542E-2</v>
      </c>
      <c r="K2627">
        <v>-1.1890729350049801E-2</v>
      </c>
      <c r="L2627">
        <v>-4.7383055223070902E-2</v>
      </c>
      <c r="M2627">
        <v>-1.2473704997909099E-2</v>
      </c>
      <c r="N2627">
        <v>-2.0784518508582799E-2</v>
      </c>
      <c r="O2627">
        <v>-1.6953514743173699E-2</v>
      </c>
      <c r="P2627">
        <v>-3.2434120138617697E-2</v>
      </c>
      <c r="Q2627" s="15">
        <f t="shared" ref="Q2627:Q2690" si="124">INDEX($U$2:$U$4000, MATCH(B2627,$T$2:$T$4000,0) )</f>
        <v>1930.1099850000001</v>
      </c>
      <c r="R2627" s="15">
        <f t="shared" ref="R2627:R2690" si="125">INDEX($W$2:$W$3552, MATCH(B2627,$V$2:$V$3552,0) )</f>
        <v>0.8</v>
      </c>
      <c r="T2627" s="3">
        <v>41795</v>
      </c>
      <c r="U2627">
        <v>1940.459961</v>
      </c>
      <c r="V2627" s="9">
        <v>41793</v>
      </c>
      <c r="W2627" s="8">
        <v>0.79</v>
      </c>
    </row>
    <row r="2628" spans="1:23" x14ac:dyDescent="0.4">
      <c r="A2628">
        <v>20140613</v>
      </c>
      <c r="B2628" s="3">
        <f t="shared" si="123"/>
        <v>41803</v>
      </c>
      <c r="C2628">
        <v>-8.7904457012568504E-3</v>
      </c>
      <c r="D2628">
        <v>-1.0042091170979201E-2</v>
      </c>
      <c r="E2628">
        <v>-3.1203844876624202E-2</v>
      </c>
      <c r="F2628">
        <v>-1.4778608536348299E-2</v>
      </c>
      <c r="G2628">
        <v>-1.10306962828144E-2</v>
      </c>
      <c r="H2628">
        <v>-2.2182169006878399E-2</v>
      </c>
      <c r="I2628">
        <v>-2.45900299189213E-2</v>
      </c>
      <c r="J2628">
        <v>-2.59443516059993E-2</v>
      </c>
      <c r="L2628">
        <v>-2.64532022623402E-2</v>
      </c>
      <c r="M2628">
        <v>-2.8242988404713901E-2</v>
      </c>
      <c r="N2628">
        <v>-1.21672093197007E-2</v>
      </c>
      <c r="O2628">
        <v>-1.6354476481420899E-2</v>
      </c>
      <c r="P2628">
        <v>-2.5949463455255901E-2</v>
      </c>
      <c r="Q2628" s="15">
        <f t="shared" si="124"/>
        <v>1936.160034</v>
      </c>
      <c r="R2628" s="15">
        <f t="shared" si="125"/>
        <v>0.83</v>
      </c>
      <c r="T2628" s="3">
        <v>41796</v>
      </c>
      <c r="U2628">
        <v>1949.4399410000001</v>
      </c>
      <c r="V2628" s="9">
        <v>41794</v>
      </c>
      <c r="W2628" s="8">
        <v>0.74</v>
      </c>
    </row>
    <row r="2629" spans="1:23" x14ac:dyDescent="0.4">
      <c r="A2629">
        <v>20140616</v>
      </c>
      <c r="B2629" s="3">
        <f t="shared" si="123"/>
        <v>41806</v>
      </c>
      <c r="C2629">
        <v>-1.8382937182950601E-2</v>
      </c>
      <c r="D2629">
        <v>-1.0521399141574701E-2</v>
      </c>
      <c r="E2629">
        <v>-1.2931858220133799E-2</v>
      </c>
      <c r="F2629">
        <v>-2.5023492279574702E-2</v>
      </c>
      <c r="G2629">
        <v>-1.2742372364014499E-2</v>
      </c>
      <c r="H2629">
        <v>-2.73449646246588E-2</v>
      </c>
      <c r="I2629">
        <v>-2.3354082021706898E-2</v>
      </c>
      <c r="J2629">
        <v>-2.6733298770661999E-2</v>
      </c>
      <c r="K2629">
        <v>-2.6493725846511301E-2</v>
      </c>
      <c r="M2629">
        <v>-2.4406370450127699E-2</v>
      </c>
      <c r="N2629">
        <v>-2.1700366512269802E-2</v>
      </c>
      <c r="O2629">
        <v>-1.42952033169265E-2</v>
      </c>
      <c r="P2629">
        <v>-2.3934419875601E-2</v>
      </c>
      <c r="Q2629" s="15">
        <f t="shared" si="124"/>
        <v>1937.780029</v>
      </c>
      <c r="R2629" s="15">
        <f t="shared" si="125"/>
        <v>0.66</v>
      </c>
      <c r="T2629" s="3">
        <v>41799</v>
      </c>
      <c r="U2629">
        <v>1951.2700199999999</v>
      </c>
      <c r="V2629" s="9">
        <v>41795</v>
      </c>
      <c r="W2629" s="8">
        <v>0.75</v>
      </c>
    </row>
    <row r="2630" spans="1:23" x14ac:dyDescent="0.4">
      <c r="A2630">
        <v>20140617</v>
      </c>
      <c r="B2630" s="3">
        <f t="shared" si="123"/>
        <v>41807</v>
      </c>
      <c r="C2630">
        <v>-3.1697373268106198E-2</v>
      </c>
      <c r="D2630">
        <v>-2.45203460927285E-2</v>
      </c>
      <c r="E2630">
        <v>-2.0332851791139101E-2</v>
      </c>
      <c r="F2630">
        <v>-1.4575361138947E-2</v>
      </c>
      <c r="G2630">
        <v>-2.6944033667117201E-2</v>
      </c>
      <c r="H2630">
        <v>-2.57677880901362E-2</v>
      </c>
      <c r="I2630">
        <v>-1.7180750497974299E-2</v>
      </c>
      <c r="J2630">
        <v>-1.6552502725319902E-2</v>
      </c>
      <c r="K2630">
        <v>-2.4023430097513801E-2</v>
      </c>
      <c r="L2630">
        <v>-2.76761450113957E-2</v>
      </c>
      <c r="M2630">
        <v>-1.7471533252518299E-2</v>
      </c>
      <c r="N2630">
        <v>-2.7105325850363501E-2</v>
      </c>
      <c r="O2630">
        <v>-2.4524142787447498E-2</v>
      </c>
      <c r="P2630">
        <v>-1.5036374867681101E-2</v>
      </c>
      <c r="Q2630" s="15">
        <f t="shared" si="124"/>
        <v>1941.98999</v>
      </c>
      <c r="R2630" s="15">
        <f t="shared" si="125"/>
        <v>0.74</v>
      </c>
      <c r="T2630" s="3">
        <v>41800</v>
      </c>
      <c r="U2630">
        <v>1950.790039</v>
      </c>
      <c r="V2630" s="9">
        <v>41796</v>
      </c>
      <c r="W2630" s="8">
        <v>0.85</v>
      </c>
    </row>
    <row r="2631" spans="1:23" x14ac:dyDescent="0.4">
      <c r="A2631">
        <v>20140618</v>
      </c>
      <c r="B2631" s="3">
        <f t="shared" si="123"/>
        <v>41808</v>
      </c>
      <c r="C2631">
        <v>-1.24950303755723E-2</v>
      </c>
      <c r="D2631">
        <v>-2.7016385769626301E-2</v>
      </c>
      <c r="E2631">
        <v>-1.57355891829471E-2</v>
      </c>
      <c r="F2631">
        <v>-1.56454124498791E-2</v>
      </c>
      <c r="G2631">
        <v>-1.2986522608603199E-2</v>
      </c>
      <c r="H2631">
        <v>-1.7081600219978E-2</v>
      </c>
      <c r="I2631">
        <v>-2.2455524213815699E-2</v>
      </c>
      <c r="J2631">
        <v>-2.3390217298527999E-2</v>
      </c>
      <c r="K2631">
        <v>-1.04968163496378E-2</v>
      </c>
      <c r="L2631">
        <v>-1.22121431080656E-2</v>
      </c>
      <c r="M2631">
        <v>-1.18702153636451E-2</v>
      </c>
      <c r="N2631">
        <v>-1.7412236074204699E-2</v>
      </c>
      <c r="O2631">
        <v>-1.5274511880407101E-2</v>
      </c>
      <c r="P2631">
        <v>-1.4097646008895201E-2</v>
      </c>
      <c r="Q2631" s="15">
        <f t="shared" si="124"/>
        <v>1956.9799800000001</v>
      </c>
      <c r="R2631" s="15">
        <f t="shared" si="125"/>
        <v>0.65</v>
      </c>
      <c r="T2631" s="3">
        <v>41801</v>
      </c>
      <c r="U2631">
        <v>1943.8900149999999</v>
      </c>
      <c r="V2631" s="9">
        <v>41799</v>
      </c>
      <c r="W2631" s="8">
        <v>0.76</v>
      </c>
    </row>
    <row r="2632" spans="1:23" x14ac:dyDescent="0.4">
      <c r="A2632">
        <v>20140619</v>
      </c>
      <c r="B2632" s="3">
        <f t="shared" si="123"/>
        <v>41809</v>
      </c>
      <c r="C2632">
        <v>-1.5659747596149302E-2</v>
      </c>
      <c r="D2632">
        <v>-1.10924596119574E-2</v>
      </c>
      <c r="E2632">
        <v>-1.3919882969383599E-2</v>
      </c>
      <c r="F2632">
        <v>-1.0134211234086201E-2</v>
      </c>
      <c r="G2632">
        <v>-1.07044761057418E-2</v>
      </c>
      <c r="H2632">
        <v>-2.15514767926289E-2</v>
      </c>
      <c r="I2632">
        <v>-1.4799642144234E-2</v>
      </c>
      <c r="J2632">
        <v>-1.13926409858083E-2</v>
      </c>
      <c r="K2632">
        <v>-1.49274660020224E-2</v>
      </c>
      <c r="L2632">
        <v>-1.25373079030273E-2</v>
      </c>
      <c r="M2632">
        <v>-1.0206695552755E-2</v>
      </c>
      <c r="N2632">
        <v>-2.4750847844026799E-2</v>
      </c>
      <c r="O2632">
        <v>-1.1456005580972E-2</v>
      </c>
      <c r="P2632">
        <v>-1.2144028005341E-2</v>
      </c>
      <c r="Q2632" s="15">
        <f t="shared" si="124"/>
        <v>1959.4799800000001</v>
      </c>
      <c r="R2632" s="15">
        <f t="shared" si="125"/>
        <v>0.56000000000000005</v>
      </c>
      <c r="T2632" s="3">
        <v>41802</v>
      </c>
      <c r="U2632">
        <v>1930.1099850000001</v>
      </c>
      <c r="V2632" s="9">
        <v>41800</v>
      </c>
      <c r="W2632" s="8">
        <v>0.66</v>
      </c>
    </row>
    <row r="2633" spans="1:23" x14ac:dyDescent="0.4">
      <c r="A2633">
        <v>20140620</v>
      </c>
      <c r="B2633" s="3">
        <f t="shared" si="123"/>
        <v>41810</v>
      </c>
      <c r="C2633">
        <v>-1.7013245038701202E-2</v>
      </c>
      <c r="D2633">
        <v>-2.4716390211172098E-2</v>
      </c>
      <c r="E2633">
        <v>-2.4784579008522701E-2</v>
      </c>
      <c r="F2633">
        <v>-2.7400892819584299E-2</v>
      </c>
      <c r="G2633">
        <v>-2.78968644203418E-2</v>
      </c>
      <c r="H2633">
        <v>-1.9170350262492499E-2</v>
      </c>
      <c r="I2633">
        <v>-2.2530584326555601E-2</v>
      </c>
      <c r="J2633">
        <v>-2.5253271545605901E-2</v>
      </c>
      <c r="K2633">
        <v>-2.3291527535293201E-2</v>
      </c>
      <c r="N2633">
        <v>-2.3838994675010199E-2</v>
      </c>
      <c r="O2633">
        <v>-2.4633847774269399E-2</v>
      </c>
      <c r="P2633">
        <v>-2.6348146794233598E-2</v>
      </c>
      <c r="Q2633" s="15">
        <f t="shared" si="124"/>
        <v>1962.869995</v>
      </c>
      <c r="R2633" s="15">
        <f t="shared" si="125"/>
        <v>0.75</v>
      </c>
      <c r="T2633" s="3">
        <v>41803</v>
      </c>
      <c r="U2633">
        <v>1936.160034</v>
      </c>
      <c r="V2633" s="9">
        <v>41801</v>
      </c>
      <c r="W2633" s="8">
        <v>0.7</v>
      </c>
    </row>
    <row r="2634" spans="1:23" x14ac:dyDescent="0.4">
      <c r="A2634">
        <v>20140623</v>
      </c>
      <c r="B2634" s="3">
        <f t="shared" si="123"/>
        <v>41813</v>
      </c>
      <c r="C2634">
        <v>-1.7748250479392502E-2</v>
      </c>
      <c r="D2634">
        <v>-2.2787694364799601E-2</v>
      </c>
      <c r="E2634">
        <v>-1.3967884688970301E-2</v>
      </c>
      <c r="F2634">
        <v>-2.1060369814273699E-2</v>
      </c>
      <c r="G2634">
        <v>-2.2403916073387702E-2</v>
      </c>
      <c r="I2634">
        <v>-2.7398125374911202E-2</v>
      </c>
      <c r="K2634">
        <v>-2.1384508926495401E-2</v>
      </c>
      <c r="L2634">
        <v>-2.1982321185724001E-2</v>
      </c>
      <c r="M2634">
        <v>-2.7958730814126202E-2</v>
      </c>
      <c r="N2634">
        <v>-2.7345288654313502E-2</v>
      </c>
      <c r="O2634">
        <v>-2.5860087059971899E-2</v>
      </c>
      <c r="P2634">
        <v>-2.8697630980651399E-2</v>
      </c>
      <c r="Q2634" s="15">
        <f t="shared" si="124"/>
        <v>1962.6099850000001</v>
      </c>
      <c r="R2634" s="15">
        <f t="shared" si="125"/>
        <v>0.8</v>
      </c>
      <c r="T2634" s="3">
        <v>41806</v>
      </c>
      <c r="U2634">
        <v>1937.780029</v>
      </c>
      <c r="V2634" s="9">
        <v>41802</v>
      </c>
      <c r="W2634" s="8">
        <v>0.8</v>
      </c>
    </row>
    <row r="2635" spans="1:23" x14ac:dyDescent="0.4">
      <c r="A2635">
        <v>20140624</v>
      </c>
      <c r="B2635" s="3">
        <f t="shared" si="123"/>
        <v>41814</v>
      </c>
      <c r="C2635">
        <v>-2.5941762238789801E-2</v>
      </c>
      <c r="D2635">
        <v>-3.34992101587097E-2</v>
      </c>
      <c r="E2635">
        <v>-2.8340432446044402E-2</v>
      </c>
      <c r="F2635">
        <v>-2.3901185018498E-2</v>
      </c>
      <c r="G2635">
        <v>-2.4000306569815499E-2</v>
      </c>
      <c r="H2635">
        <v>-2.4505657502741401E-2</v>
      </c>
      <c r="I2635">
        <v>-1.9832648542050101E-2</v>
      </c>
      <c r="K2635">
        <v>-2.5854852831206299E-2</v>
      </c>
      <c r="M2635">
        <v>-1.5859804198791402E-2</v>
      </c>
      <c r="N2635">
        <v>-1.47683180771431E-2</v>
      </c>
      <c r="O2635">
        <v>-2.2876008409133501E-2</v>
      </c>
      <c r="P2635">
        <v>-2.45163354221976E-2</v>
      </c>
      <c r="Q2635" s="15">
        <f t="shared" si="124"/>
        <v>1949.9799800000001</v>
      </c>
      <c r="R2635" s="15">
        <f t="shared" si="125"/>
        <v>0.81</v>
      </c>
      <c r="T2635" s="3">
        <v>41807</v>
      </c>
      <c r="U2635">
        <v>1941.98999</v>
      </c>
      <c r="V2635" s="9">
        <v>41803</v>
      </c>
      <c r="W2635" s="8">
        <v>0.83</v>
      </c>
    </row>
    <row r="2636" spans="1:23" x14ac:dyDescent="0.4">
      <c r="A2636">
        <v>20140625</v>
      </c>
      <c r="B2636" s="3">
        <f t="shared" si="123"/>
        <v>41815</v>
      </c>
      <c r="C2636">
        <v>-1.19205709161455E-2</v>
      </c>
      <c r="D2636">
        <v>-2.3525122858508999E-2</v>
      </c>
      <c r="E2636">
        <v>-2.21301217309074E-2</v>
      </c>
      <c r="F2636">
        <v>-2.6112568917282201E-2</v>
      </c>
      <c r="G2636">
        <v>-2.5336952668654201E-2</v>
      </c>
      <c r="H2636">
        <v>-2.0491532460413998E-2</v>
      </c>
      <c r="I2636">
        <v>-2.3513890601214799E-2</v>
      </c>
      <c r="J2636">
        <v>-3.3776491156388602E-2</v>
      </c>
      <c r="K2636">
        <v>-1.8628577315198399E-2</v>
      </c>
      <c r="L2636">
        <v>-2.8724272146618199E-2</v>
      </c>
      <c r="M2636">
        <v>-1.9365795251985101E-2</v>
      </c>
      <c r="N2636">
        <v>-2.1461042101744002E-2</v>
      </c>
      <c r="O2636">
        <v>-2.5386390059457101E-2</v>
      </c>
      <c r="P2636">
        <v>-2.5907722736421199E-2</v>
      </c>
      <c r="Q2636" s="15">
        <f t="shared" si="124"/>
        <v>1959.530029</v>
      </c>
      <c r="R2636" s="15">
        <f t="shared" si="125"/>
        <v>0.77</v>
      </c>
      <c r="T2636" s="3">
        <v>41808</v>
      </c>
      <c r="U2636">
        <v>1956.9799800000001</v>
      </c>
      <c r="V2636" s="9">
        <v>41806</v>
      </c>
      <c r="W2636" s="8">
        <v>0.66</v>
      </c>
    </row>
    <row r="2637" spans="1:23" x14ac:dyDescent="0.4">
      <c r="A2637">
        <v>20140626</v>
      </c>
      <c r="B2637" s="3">
        <f t="shared" si="123"/>
        <v>41816</v>
      </c>
      <c r="D2637">
        <v>-2.5802910380693801E-2</v>
      </c>
      <c r="E2637">
        <v>-1.8356602246856299E-2</v>
      </c>
      <c r="F2637">
        <v>-1.9998815015922801E-2</v>
      </c>
      <c r="G2637">
        <v>-2.0303659824782602E-2</v>
      </c>
      <c r="H2637">
        <v>-2.3703697606729399E-2</v>
      </c>
      <c r="J2637">
        <v>-2.3797534332467899E-2</v>
      </c>
      <c r="L2637">
        <v>-2.1991154624580098E-2</v>
      </c>
      <c r="O2637">
        <v>-2.17313958440352E-2</v>
      </c>
      <c r="P2637">
        <v>-2.25051419015956E-2</v>
      </c>
      <c r="Q2637" s="15">
        <f t="shared" si="124"/>
        <v>1957.219971</v>
      </c>
      <c r="R2637" s="15">
        <f t="shared" si="125"/>
        <v>0.87</v>
      </c>
      <c r="T2637" s="3">
        <v>41809</v>
      </c>
      <c r="U2637">
        <v>1959.4799800000001</v>
      </c>
      <c r="V2637" s="9">
        <v>41807</v>
      </c>
      <c r="W2637" s="8">
        <v>0.74</v>
      </c>
    </row>
    <row r="2638" spans="1:23" x14ac:dyDescent="0.4">
      <c r="A2638">
        <v>20140627</v>
      </c>
      <c r="B2638" s="3">
        <f t="shared" si="123"/>
        <v>41817</v>
      </c>
      <c r="C2638">
        <v>-1.4422864282434699E-2</v>
      </c>
      <c r="D2638">
        <v>-2.3358463378437298E-2</v>
      </c>
      <c r="E2638">
        <v>-2.5762436787173802E-2</v>
      </c>
      <c r="F2638">
        <v>-2.5847578621083001E-2</v>
      </c>
      <c r="G2638">
        <v>-2.8310316805465099E-2</v>
      </c>
      <c r="H2638">
        <v>-2.56525517610782E-2</v>
      </c>
      <c r="J2638">
        <v>-2.1010969210184201E-2</v>
      </c>
      <c r="K2638">
        <v>-2.3975753440056799E-2</v>
      </c>
      <c r="L2638">
        <v>-2.2636216669652098E-2</v>
      </c>
      <c r="M2638">
        <v>-2.5283885138719198E-2</v>
      </c>
      <c r="N2638">
        <v>-1.99353655298515E-2</v>
      </c>
      <c r="P2638">
        <v>-2.8449047006711501E-2</v>
      </c>
      <c r="Q2638" s="15">
        <f t="shared" si="124"/>
        <v>1960.959961</v>
      </c>
      <c r="R2638" s="15">
        <f t="shared" si="125"/>
        <v>0.69</v>
      </c>
      <c r="T2638" s="3">
        <v>41810</v>
      </c>
      <c r="U2638">
        <v>1962.869995</v>
      </c>
      <c r="V2638" s="9">
        <v>41808</v>
      </c>
      <c r="W2638" s="8">
        <v>0.65</v>
      </c>
    </row>
    <row r="2639" spans="1:23" x14ac:dyDescent="0.4">
      <c r="A2639">
        <v>20140630</v>
      </c>
      <c r="B2639" s="3">
        <f t="shared" si="123"/>
        <v>41820</v>
      </c>
      <c r="C2639">
        <v>-2.1705432165654001E-2</v>
      </c>
      <c r="D2639">
        <v>-2.17233227962388E-2</v>
      </c>
      <c r="E2639">
        <v>-2.5384179151206599E-2</v>
      </c>
      <c r="F2639">
        <v>-1.98812340345732E-2</v>
      </c>
      <c r="G2639">
        <v>-2.6210100343519501E-2</v>
      </c>
      <c r="H2639">
        <v>-1.8653743657955701E-2</v>
      </c>
      <c r="I2639">
        <v>-2.5820454803618099E-2</v>
      </c>
      <c r="J2639">
        <v>-2.3487802206864899E-2</v>
      </c>
      <c r="K2639">
        <v>-2.79692740542801E-2</v>
      </c>
      <c r="L2639">
        <v>-2.5282470800880499E-2</v>
      </c>
      <c r="M2639">
        <v>-2.53569725803009E-2</v>
      </c>
      <c r="N2639">
        <v>-2.0930274291358599E-2</v>
      </c>
      <c r="O2639">
        <v>-2.6050971578861899E-2</v>
      </c>
      <c r="P2639">
        <v>-2.5596898684566001E-2</v>
      </c>
      <c r="Q2639" s="15">
        <f t="shared" si="124"/>
        <v>1960.2299800000001</v>
      </c>
      <c r="R2639" s="15">
        <f t="shared" si="125"/>
        <v>0.69</v>
      </c>
      <c r="T2639" s="3">
        <v>41813</v>
      </c>
      <c r="U2639">
        <v>1962.6099850000001</v>
      </c>
      <c r="V2639" s="9">
        <v>41809</v>
      </c>
      <c r="W2639" s="8">
        <v>0.56000000000000005</v>
      </c>
    </row>
    <row r="2640" spans="1:23" x14ac:dyDescent="0.4">
      <c r="A2640">
        <v>20140701</v>
      </c>
      <c r="B2640" s="3">
        <f t="shared" si="123"/>
        <v>41821</v>
      </c>
      <c r="D2640">
        <v>-2.7361149799850801E-2</v>
      </c>
      <c r="E2640">
        <v>-2.42087459139321E-2</v>
      </c>
      <c r="F2640">
        <v>-2.9605462931763499E-2</v>
      </c>
      <c r="G2640">
        <v>-2.28567028390993E-2</v>
      </c>
      <c r="H2640">
        <v>-2.1810928328669502E-2</v>
      </c>
      <c r="I2640">
        <v>-2.3720916154748101E-2</v>
      </c>
      <c r="J2640">
        <v>-2.35508194214251E-2</v>
      </c>
      <c r="K2640">
        <v>-2.15119672194343E-2</v>
      </c>
      <c r="L2640">
        <v>-2.7028380569896902E-2</v>
      </c>
      <c r="M2640">
        <v>-1.5720073167220301E-2</v>
      </c>
      <c r="N2640">
        <v>-2.1717468641894E-2</v>
      </c>
      <c r="O2640">
        <v>-2.4556362207197601E-2</v>
      </c>
      <c r="P2640">
        <v>-1.6474545841502999E-2</v>
      </c>
      <c r="Q2640" s="15">
        <f t="shared" si="124"/>
        <v>1973.3199460000001</v>
      </c>
      <c r="R2640" s="15">
        <f t="shared" si="125"/>
        <v>0.85</v>
      </c>
      <c r="T2640" s="3">
        <v>41814</v>
      </c>
      <c r="U2640">
        <v>1949.9799800000001</v>
      </c>
      <c r="V2640" s="9">
        <v>41810</v>
      </c>
      <c r="W2640" s="8">
        <v>0.75</v>
      </c>
    </row>
    <row r="2641" spans="1:23" x14ac:dyDescent="0.4">
      <c r="A2641">
        <v>20140702</v>
      </c>
      <c r="B2641" s="3">
        <f t="shared" si="123"/>
        <v>41822</v>
      </c>
      <c r="C2641">
        <v>-2.3710976301539202E-2</v>
      </c>
      <c r="D2641">
        <v>-2.1063482568533701E-2</v>
      </c>
      <c r="E2641">
        <v>-2.1410172025467699E-2</v>
      </c>
      <c r="F2641">
        <v>-1.32707135577084E-2</v>
      </c>
      <c r="G2641">
        <v>-2.3486977551148199E-2</v>
      </c>
      <c r="H2641">
        <v>-2.2646138389627701E-2</v>
      </c>
      <c r="I2641">
        <v>-2.11032374463897E-2</v>
      </c>
      <c r="J2641">
        <v>-2.1259766329609499E-2</v>
      </c>
      <c r="L2641">
        <v>-2.1453240238485501E-2</v>
      </c>
      <c r="M2641">
        <v>-2.3333275317646798E-2</v>
      </c>
      <c r="N2641">
        <v>-1.9704981274938398E-2</v>
      </c>
      <c r="O2641">
        <v>-1.6529388093687002E-2</v>
      </c>
      <c r="P2641">
        <v>-2.12408200551772E-2</v>
      </c>
      <c r="Q2641" s="15">
        <f t="shared" si="124"/>
        <v>1974.619995</v>
      </c>
      <c r="R2641" s="15">
        <f t="shared" si="125"/>
        <v>0.81</v>
      </c>
      <c r="T2641" s="3">
        <v>41815</v>
      </c>
      <c r="U2641">
        <v>1959.530029</v>
      </c>
      <c r="V2641" s="9">
        <v>41813</v>
      </c>
      <c r="W2641" s="8">
        <v>0.8</v>
      </c>
    </row>
    <row r="2642" spans="1:23" x14ac:dyDescent="0.4">
      <c r="A2642">
        <v>20140703</v>
      </c>
      <c r="B2642" s="3">
        <f t="shared" si="123"/>
        <v>41823</v>
      </c>
      <c r="C2642">
        <v>-1.3259649720756401E-2</v>
      </c>
      <c r="D2642">
        <v>-1.9018220813452599E-2</v>
      </c>
      <c r="E2642">
        <v>-2.20668267433306E-2</v>
      </c>
      <c r="F2642">
        <v>-2.29344731691416E-2</v>
      </c>
      <c r="G2642">
        <v>-2.2132913095778198E-2</v>
      </c>
      <c r="H2642">
        <v>-1.7471540281971201E-2</v>
      </c>
      <c r="I2642">
        <v>-1.94907954166493E-2</v>
      </c>
      <c r="J2642">
        <v>-2.2276008639879601E-2</v>
      </c>
      <c r="Q2642" s="15">
        <f t="shared" si="124"/>
        <v>1985.4399410000001</v>
      </c>
      <c r="R2642" s="15">
        <f t="shared" si="125"/>
        <v>0.87</v>
      </c>
      <c r="T2642" s="3">
        <v>41816</v>
      </c>
      <c r="U2642">
        <v>1957.219971</v>
      </c>
      <c r="V2642" s="9">
        <v>41814</v>
      </c>
      <c r="W2642" s="8">
        <v>0.81</v>
      </c>
    </row>
    <row r="2643" spans="1:23" x14ac:dyDescent="0.4">
      <c r="A2643">
        <v>20140707</v>
      </c>
      <c r="B2643" s="3">
        <f t="shared" si="123"/>
        <v>41827</v>
      </c>
      <c r="C2643">
        <v>-2.6379288229713499E-2</v>
      </c>
      <c r="D2643">
        <v>-2.50182560039433E-2</v>
      </c>
      <c r="E2643">
        <v>-2.2109779589766398E-2</v>
      </c>
      <c r="F2643">
        <v>-4.6233234201329701E-2</v>
      </c>
      <c r="G2643">
        <v>-1.9603902423649899E-2</v>
      </c>
      <c r="H2643">
        <v>-4.6529243362978201E-2</v>
      </c>
      <c r="I2643">
        <v>-2.1622302091936399E-2</v>
      </c>
      <c r="K2643">
        <v>-2.36702212666275E-2</v>
      </c>
      <c r="L2643">
        <v>-2.7692076587409499E-2</v>
      </c>
      <c r="M2643">
        <v>-1.9236550248757499E-2</v>
      </c>
      <c r="N2643">
        <v>-2.3554430573182902E-2</v>
      </c>
      <c r="O2643">
        <v>-2.2862467622620501E-2</v>
      </c>
      <c r="P2643">
        <v>-2.2915892322046001E-2</v>
      </c>
      <c r="Q2643" s="15">
        <f t="shared" si="124"/>
        <v>1977.650024</v>
      </c>
      <c r="R2643" s="15">
        <f t="shared" si="125"/>
        <v>0.89</v>
      </c>
      <c r="T2643" s="3">
        <v>41817</v>
      </c>
      <c r="U2643">
        <v>1960.959961</v>
      </c>
      <c r="V2643" s="9">
        <v>41815</v>
      </c>
      <c r="W2643" s="8">
        <v>0.77</v>
      </c>
    </row>
    <row r="2644" spans="1:23" x14ac:dyDescent="0.4">
      <c r="A2644">
        <v>20140708</v>
      </c>
      <c r="B2644" s="3">
        <f t="shared" si="123"/>
        <v>41828</v>
      </c>
      <c r="C2644">
        <v>-1.5262138663278199E-2</v>
      </c>
      <c r="D2644">
        <v>-1.8122031217671301E-2</v>
      </c>
      <c r="E2644">
        <v>-1.4434568432060301E-2</v>
      </c>
      <c r="F2644">
        <v>-2.20744016996023E-2</v>
      </c>
      <c r="G2644">
        <v>-1.03194400677346E-2</v>
      </c>
      <c r="H2644">
        <v>-2.0907033695520001E-2</v>
      </c>
      <c r="I2644">
        <v>-1.40167124966699E-2</v>
      </c>
      <c r="K2644">
        <v>-2.0835400141373299E-2</v>
      </c>
      <c r="L2644">
        <v>-1.5346113334848199E-2</v>
      </c>
      <c r="M2644">
        <v>-2.3685398579057399E-2</v>
      </c>
      <c r="N2644">
        <v>-1.18754005030808E-2</v>
      </c>
      <c r="O2644">
        <v>-2.5024288587852401E-2</v>
      </c>
      <c r="P2644">
        <v>-2.1955393332091101E-2</v>
      </c>
      <c r="Q2644" s="15">
        <f t="shared" si="124"/>
        <v>1963.709961</v>
      </c>
      <c r="R2644" s="15">
        <f t="shared" si="125"/>
        <v>1.01</v>
      </c>
      <c r="T2644" s="3">
        <v>41820</v>
      </c>
      <c r="U2644">
        <v>1960.2299800000001</v>
      </c>
      <c r="V2644" s="9">
        <v>41816</v>
      </c>
      <c r="W2644" s="8">
        <v>0.87</v>
      </c>
    </row>
    <row r="2645" spans="1:23" x14ac:dyDescent="0.4">
      <c r="A2645">
        <v>20140709</v>
      </c>
      <c r="B2645" s="3">
        <f t="shared" si="123"/>
        <v>41829</v>
      </c>
      <c r="C2645">
        <v>-1.27740737925642E-2</v>
      </c>
      <c r="D2645">
        <v>-1.1161244331335699E-2</v>
      </c>
      <c r="E2645">
        <v>-1.8354290571342399E-2</v>
      </c>
      <c r="F2645">
        <v>-1.9309415767819998E-2</v>
      </c>
      <c r="G2645">
        <v>-2.1468312326640301E-2</v>
      </c>
      <c r="H2645">
        <v>-1.8988772667220599E-2</v>
      </c>
      <c r="J2645">
        <v>-2.2678534332016199E-2</v>
      </c>
      <c r="L2645">
        <v>-3.3194358699516098E-2</v>
      </c>
      <c r="M2645">
        <v>-2.0922755925720501E-2</v>
      </c>
      <c r="N2645">
        <v>-1.4941253941862701E-2</v>
      </c>
      <c r="O2645">
        <v>-2.0249743112902299E-2</v>
      </c>
      <c r="P2645">
        <v>-1.48526632087488E-2</v>
      </c>
      <c r="Q2645" s="15">
        <f t="shared" si="124"/>
        <v>1972.829956</v>
      </c>
      <c r="R2645" s="15">
        <f t="shared" si="125"/>
        <v>0.75</v>
      </c>
      <c r="T2645" s="3">
        <v>41821</v>
      </c>
      <c r="U2645">
        <v>1973.3199460000001</v>
      </c>
      <c r="V2645" s="9">
        <v>41817</v>
      </c>
      <c r="W2645" s="8">
        <v>0.69</v>
      </c>
    </row>
    <row r="2646" spans="1:23" x14ac:dyDescent="0.4">
      <c r="A2646">
        <v>20140710</v>
      </c>
      <c r="B2646" s="3">
        <f t="shared" si="123"/>
        <v>41830</v>
      </c>
      <c r="C2646">
        <v>-6.18000351148532E-2</v>
      </c>
      <c r="D2646">
        <v>-2.7091201315429199E-2</v>
      </c>
      <c r="E2646">
        <v>-2.26138787506142E-2</v>
      </c>
      <c r="F2646">
        <v>-1.7807689128664698E-2</v>
      </c>
      <c r="G2646">
        <v>-2.24778188027061E-2</v>
      </c>
      <c r="H2646">
        <v>-1.9386374191979E-2</v>
      </c>
      <c r="I2646">
        <v>-1.9076342362852501E-2</v>
      </c>
      <c r="J2646">
        <v>-1.51970646463174E-2</v>
      </c>
      <c r="K2646">
        <v>-2.0203835502925201E-2</v>
      </c>
      <c r="L2646">
        <v>-3.16102987520901E-2</v>
      </c>
      <c r="M2646">
        <v>-2.06703773067623E-2</v>
      </c>
      <c r="N2646">
        <v>-1.9083019673456499E-2</v>
      </c>
      <c r="O2646">
        <v>-2.2610121155880201E-2</v>
      </c>
      <c r="P2646">
        <v>-1.7458885413095201E-2</v>
      </c>
      <c r="Q2646" s="15">
        <f t="shared" si="124"/>
        <v>1964.6800539999999</v>
      </c>
      <c r="R2646" s="15">
        <f t="shared" si="125"/>
        <v>1.05</v>
      </c>
      <c r="T2646" s="3">
        <v>41822</v>
      </c>
      <c r="U2646">
        <v>1974.619995</v>
      </c>
      <c r="V2646" s="9">
        <v>41820</v>
      </c>
      <c r="W2646" s="8">
        <v>0.69</v>
      </c>
    </row>
    <row r="2647" spans="1:23" x14ac:dyDescent="0.4">
      <c r="A2647">
        <v>20140711</v>
      </c>
      <c r="B2647" s="3">
        <f t="shared" si="123"/>
        <v>41831</v>
      </c>
      <c r="C2647">
        <v>-1.49336806463897E-2</v>
      </c>
      <c r="D2647">
        <v>-2.32446549855218E-2</v>
      </c>
      <c r="E2647">
        <v>-1.87856170829722E-2</v>
      </c>
      <c r="F2647">
        <v>-1.6986527241899599E-2</v>
      </c>
      <c r="G2647">
        <v>-1.9323137245231499E-2</v>
      </c>
      <c r="H2647">
        <v>-1.6280427287023901E-2</v>
      </c>
      <c r="I2647">
        <v>-1.9374105813023301E-2</v>
      </c>
      <c r="J2647">
        <v>-2.2736293164923899E-2</v>
      </c>
      <c r="K2647">
        <v>-2.0092873357280602E-2</v>
      </c>
      <c r="L2647">
        <v>-1.96825379365436E-2</v>
      </c>
      <c r="M2647">
        <v>-2.0061544379591699E-2</v>
      </c>
      <c r="O2647">
        <v>-2.4629337496343301E-2</v>
      </c>
      <c r="P2647">
        <v>-1.14237185701382E-2</v>
      </c>
      <c r="Q2647" s="15">
        <f t="shared" si="124"/>
        <v>1967.5699460000001</v>
      </c>
      <c r="R2647" s="15">
        <f t="shared" si="125"/>
        <v>0.72</v>
      </c>
      <c r="T2647" s="3">
        <v>41823</v>
      </c>
      <c r="U2647">
        <v>1985.4399410000001</v>
      </c>
      <c r="V2647" s="9">
        <v>41821</v>
      </c>
      <c r="W2647" s="8">
        <v>0.85</v>
      </c>
    </row>
    <row r="2648" spans="1:23" x14ac:dyDescent="0.4">
      <c r="A2648">
        <v>20140714</v>
      </c>
      <c r="B2648" s="3">
        <f t="shared" si="123"/>
        <v>41834</v>
      </c>
      <c r="C2648">
        <v>1.8384772279655098E-2</v>
      </c>
      <c r="D2648">
        <v>-1.5030812533119499E-2</v>
      </c>
      <c r="E2648">
        <v>-1.90554956495439E-2</v>
      </c>
      <c r="F2648">
        <v>-2.1942192337399E-2</v>
      </c>
      <c r="G2648">
        <v>-2.1194973112405702E-2</v>
      </c>
      <c r="H2648">
        <v>-1.82499878110183E-2</v>
      </c>
      <c r="I2648">
        <v>-2.0497650401480699E-2</v>
      </c>
      <c r="J2648">
        <v>-1.49505419035204E-2</v>
      </c>
      <c r="K2648">
        <v>-2.0840861020898799E-2</v>
      </c>
      <c r="M2648">
        <v>-2.2090118149759801E-2</v>
      </c>
      <c r="N2648">
        <v>-2.0498613188257599E-2</v>
      </c>
      <c r="O2648">
        <v>-1.9057920067493399E-2</v>
      </c>
      <c r="P2648">
        <v>-1.7360574084826701E-2</v>
      </c>
      <c r="Q2648" s="15">
        <f t="shared" si="124"/>
        <v>1977.099976</v>
      </c>
      <c r="R2648" s="15">
        <f t="shared" si="125"/>
        <v>0.82</v>
      </c>
      <c r="T2648" s="3">
        <v>41827</v>
      </c>
      <c r="U2648">
        <v>1977.650024</v>
      </c>
      <c r="V2648" s="9">
        <v>41822</v>
      </c>
      <c r="W2648" s="8">
        <v>0.81</v>
      </c>
    </row>
    <row r="2649" spans="1:23" x14ac:dyDescent="0.4">
      <c r="A2649">
        <v>20140715</v>
      </c>
      <c r="B2649" s="3">
        <f t="shared" si="123"/>
        <v>41835</v>
      </c>
      <c r="C2649">
        <v>-1.47281366609584E-2</v>
      </c>
      <c r="D2649">
        <v>-2.0169950601454201E-2</v>
      </c>
      <c r="E2649">
        <v>-1.8690315832001599E-2</v>
      </c>
      <c r="F2649">
        <v>-1.3032319238999E-2</v>
      </c>
      <c r="G2649">
        <v>-1.80714668243614E-2</v>
      </c>
      <c r="H2649">
        <v>-4.9837314073264104E-3</v>
      </c>
      <c r="I2649">
        <v>-1.9232631872334899E-2</v>
      </c>
      <c r="J2649">
        <v>-1.9508413862013001E-2</v>
      </c>
      <c r="K2649">
        <v>-1.9619998811302199E-2</v>
      </c>
      <c r="L2649">
        <v>-2.20311895007568E-2</v>
      </c>
      <c r="M2649">
        <v>-2.0100406620681899E-2</v>
      </c>
      <c r="N2649">
        <v>-2.16138389890853E-2</v>
      </c>
      <c r="O2649">
        <v>-2.3803480658278399E-2</v>
      </c>
      <c r="P2649">
        <v>-2.2734355517794701E-2</v>
      </c>
      <c r="Q2649" s="15">
        <f t="shared" si="124"/>
        <v>1973.280029</v>
      </c>
      <c r="R2649" s="15">
        <f t="shared" si="125"/>
        <v>0.82</v>
      </c>
      <c r="T2649" s="3">
        <v>41828</v>
      </c>
      <c r="U2649">
        <v>1963.709961</v>
      </c>
      <c r="V2649" s="9">
        <v>41823</v>
      </c>
      <c r="W2649" s="8">
        <v>0.87</v>
      </c>
    </row>
    <row r="2650" spans="1:23" x14ac:dyDescent="0.4">
      <c r="A2650">
        <v>20140716</v>
      </c>
      <c r="B2650" s="3">
        <f t="shared" si="123"/>
        <v>41836</v>
      </c>
      <c r="C2650">
        <v>2.5052274311199601E-3</v>
      </c>
      <c r="D2650">
        <v>-1.8477623378184399E-2</v>
      </c>
      <c r="E2650">
        <v>-1.4686889316911299E-2</v>
      </c>
      <c r="F2650">
        <v>-1.9416896330432799E-2</v>
      </c>
      <c r="G2650">
        <v>-2.0227081497525501E-2</v>
      </c>
      <c r="H2650">
        <v>-2.2675999049148899E-2</v>
      </c>
      <c r="I2650">
        <v>-2.1640386911213901E-2</v>
      </c>
      <c r="J2650">
        <v>-2.2564629972636301E-2</v>
      </c>
      <c r="K2650">
        <v>-2.4743824361584701E-2</v>
      </c>
      <c r="M2650">
        <v>-2.3593930274488702E-2</v>
      </c>
      <c r="N2650">
        <v>-1.9344653919872199E-2</v>
      </c>
      <c r="O2650">
        <v>-2.1315114292032599E-2</v>
      </c>
      <c r="P2650">
        <v>-1.8909213712934698E-2</v>
      </c>
      <c r="Q2650" s="15">
        <f t="shared" si="124"/>
        <v>1981.5699460000001</v>
      </c>
      <c r="R2650" s="15">
        <f t="shared" si="125"/>
        <v>0.67</v>
      </c>
      <c r="T2650" s="3">
        <v>41829</v>
      </c>
      <c r="U2650">
        <v>1972.829956</v>
      </c>
      <c r="V2650" s="9">
        <v>41827</v>
      </c>
      <c r="W2650" s="8">
        <v>0.89</v>
      </c>
    </row>
    <row r="2651" spans="1:23" x14ac:dyDescent="0.4">
      <c r="A2651">
        <v>20140717</v>
      </c>
      <c r="B2651" s="3">
        <f t="shared" si="123"/>
        <v>41837</v>
      </c>
      <c r="C2651">
        <v>-2.37844666437282E-2</v>
      </c>
      <c r="D2651">
        <v>-2.8561011081935601E-2</v>
      </c>
      <c r="E2651">
        <v>-2.3422912762669602E-2</v>
      </c>
      <c r="F2651">
        <v>-1.4899261863043601E-2</v>
      </c>
      <c r="G2651">
        <v>-1.9759218239380202E-2</v>
      </c>
      <c r="H2651">
        <v>-1.54823184077593E-2</v>
      </c>
      <c r="I2651">
        <v>-2.1993893574614998E-2</v>
      </c>
      <c r="J2651">
        <v>-2.2323823935161E-2</v>
      </c>
      <c r="K2651">
        <v>-1.6247410766838E-2</v>
      </c>
      <c r="M2651">
        <v>-1.7021599011780301E-2</v>
      </c>
      <c r="N2651">
        <v>-1.6916974378919598E-2</v>
      </c>
      <c r="O2651">
        <v>-1.4026647155436301E-2</v>
      </c>
      <c r="P2651">
        <v>-1.7545177281943498E-2</v>
      </c>
      <c r="Q2651" s="15">
        <f t="shared" si="124"/>
        <v>1958.119995</v>
      </c>
      <c r="R2651" s="15">
        <f t="shared" si="125"/>
        <v>1.1499999999999999</v>
      </c>
      <c r="T2651" s="3">
        <v>41830</v>
      </c>
      <c r="U2651">
        <v>1964.6800539999999</v>
      </c>
      <c r="V2651" s="9">
        <v>41828</v>
      </c>
      <c r="W2651" s="8">
        <v>1.01</v>
      </c>
    </row>
    <row r="2652" spans="1:23" x14ac:dyDescent="0.4">
      <c r="A2652">
        <v>20140718</v>
      </c>
      <c r="B2652" s="3">
        <f t="shared" si="123"/>
        <v>41838</v>
      </c>
      <c r="D2652">
        <v>-2.2623636222338699E-2</v>
      </c>
      <c r="E2652">
        <v>-2.7504249316157001E-2</v>
      </c>
      <c r="G2652">
        <v>-2.1800615549692499E-2</v>
      </c>
      <c r="H2652">
        <v>-2.1899168242116501E-2</v>
      </c>
      <c r="I2652">
        <v>-2.3583662275303001E-2</v>
      </c>
      <c r="J2652">
        <v>-2.23614072422797E-2</v>
      </c>
      <c r="K2652">
        <v>-2.20155153721295E-2</v>
      </c>
      <c r="L2652">
        <v>-2.5302802474185499E-2</v>
      </c>
      <c r="M2652">
        <v>-3.0903959415061001E-2</v>
      </c>
      <c r="O2652">
        <v>-2.0181655892440999E-2</v>
      </c>
      <c r="P2652">
        <v>-1.94896295777694E-2</v>
      </c>
      <c r="Q2652" s="15">
        <f t="shared" si="124"/>
        <v>1978.219971</v>
      </c>
      <c r="R2652" s="15">
        <f t="shared" si="125"/>
        <v>0.83</v>
      </c>
      <c r="T2652" s="3">
        <v>41831</v>
      </c>
      <c r="U2652">
        <v>1967.5699460000001</v>
      </c>
      <c r="V2652" s="9">
        <v>41829</v>
      </c>
      <c r="W2652" s="8">
        <v>0.75</v>
      </c>
    </row>
    <row r="2653" spans="1:23" x14ac:dyDescent="0.4">
      <c r="A2653">
        <v>20140721</v>
      </c>
      <c r="B2653" s="3">
        <f t="shared" si="123"/>
        <v>41841</v>
      </c>
      <c r="C2653">
        <v>-4.5625763672118E-2</v>
      </c>
      <c r="D2653">
        <v>-2.7482347330860701E-2</v>
      </c>
      <c r="E2653">
        <v>-1.83604179945147E-2</v>
      </c>
      <c r="F2653">
        <v>-2.1826118342145501E-2</v>
      </c>
      <c r="G2653">
        <v>-2.9145355644942798E-2</v>
      </c>
      <c r="H2653">
        <v>-3.0899793046768501E-2</v>
      </c>
      <c r="I2653">
        <v>-2.9523969067542202E-2</v>
      </c>
      <c r="J2653">
        <v>-2.4372939431163601E-2</v>
      </c>
      <c r="K2653">
        <v>-2.80082753037625E-2</v>
      </c>
      <c r="L2653">
        <v>-2.9626701059753999E-2</v>
      </c>
      <c r="N2653">
        <v>-2.1495434049090101E-2</v>
      </c>
      <c r="O2653">
        <v>-2.26713007047422E-2</v>
      </c>
      <c r="P2653">
        <v>-2.1797211515987298E-2</v>
      </c>
      <c r="Q2653" s="15">
        <f t="shared" si="124"/>
        <v>1973.630005</v>
      </c>
      <c r="R2653" s="15">
        <f t="shared" si="125"/>
        <v>0.83</v>
      </c>
      <c r="T2653" s="3">
        <v>41834</v>
      </c>
      <c r="U2653">
        <v>1977.099976</v>
      </c>
      <c r="V2653" s="9">
        <v>41830</v>
      </c>
      <c r="W2653" s="8">
        <v>1.05</v>
      </c>
    </row>
    <row r="2654" spans="1:23" x14ac:dyDescent="0.4">
      <c r="A2654">
        <v>20140722</v>
      </c>
      <c r="B2654" s="3">
        <f t="shared" si="123"/>
        <v>41842</v>
      </c>
      <c r="C2654">
        <v>-1.6659322767270199E-2</v>
      </c>
      <c r="D2654">
        <v>-2.3499949637416799E-2</v>
      </c>
      <c r="E2654">
        <v>-2.4260585081548401E-2</v>
      </c>
      <c r="F2654">
        <v>-2.2554282910860101E-2</v>
      </c>
      <c r="G2654">
        <v>-2.0618819976867299E-2</v>
      </c>
      <c r="H2654">
        <v>-2.3014826965270501E-2</v>
      </c>
      <c r="I2654">
        <v>-2.2502689291558201E-2</v>
      </c>
      <c r="K2654">
        <v>-1.9721963706014301E-2</v>
      </c>
      <c r="L2654">
        <v>-1.9920910643599701E-2</v>
      </c>
      <c r="M2654">
        <v>-2.4616061810254702E-2</v>
      </c>
      <c r="N2654">
        <v>-2.2346941446123699E-2</v>
      </c>
      <c r="O2654">
        <v>-2.2796765323494599E-2</v>
      </c>
      <c r="P2654">
        <v>-2.0512187332719499E-2</v>
      </c>
      <c r="Q2654" s="15">
        <f t="shared" si="124"/>
        <v>1983.530029</v>
      </c>
      <c r="R2654" s="15">
        <f t="shared" si="125"/>
        <v>0.87</v>
      </c>
      <c r="T2654" s="3">
        <v>41835</v>
      </c>
      <c r="U2654">
        <v>1973.280029</v>
      </c>
      <c r="V2654" s="9">
        <v>41831</v>
      </c>
      <c r="W2654" s="8">
        <v>0.72</v>
      </c>
    </row>
    <row r="2655" spans="1:23" x14ac:dyDescent="0.4">
      <c r="A2655">
        <v>20140723</v>
      </c>
      <c r="B2655" s="3">
        <f t="shared" si="123"/>
        <v>41843</v>
      </c>
      <c r="C2655">
        <v>-2.0148753120251901E-2</v>
      </c>
      <c r="D2655">
        <v>-2.3522007583968801E-2</v>
      </c>
      <c r="E2655">
        <v>-2.5650183162584599E-2</v>
      </c>
      <c r="F2655">
        <v>-2.17950154076187E-2</v>
      </c>
      <c r="G2655">
        <v>-2.11459600473046E-2</v>
      </c>
      <c r="H2655">
        <v>-2.1785689416072899E-2</v>
      </c>
      <c r="I2655">
        <v>-2.25130181129269E-2</v>
      </c>
      <c r="J2655">
        <v>-1.7637268439160001E-2</v>
      </c>
      <c r="K2655">
        <v>-2.2648789409397001E-2</v>
      </c>
      <c r="M2655">
        <v>-2.3125887298786899E-2</v>
      </c>
      <c r="O2655">
        <v>-2.6422647436360299E-2</v>
      </c>
      <c r="P2655">
        <v>-1.7840394724904701E-2</v>
      </c>
      <c r="Q2655" s="15">
        <f t="shared" si="124"/>
        <v>1987.01001</v>
      </c>
      <c r="R2655" s="15">
        <f t="shared" si="125"/>
        <v>0.7</v>
      </c>
      <c r="T2655" s="3">
        <v>41836</v>
      </c>
      <c r="U2655">
        <v>1981.5699460000001</v>
      </c>
      <c r="V2655" s="9">
        <v>41834</v>
      </c>
      <c r="W2655" s="8">
        <v>0.82</v>
      </c>
    </row>
    <row r="2656" spans="1:23" x14ac:dyDescent="0.4">
      <c r="A2656">
        <v>20140724</v>
      </c>
      <c r="B2656" s="3">
        <f t="shared" si="123"/>
        <v>41844</v>
      </c>
      <c r="C2656">
        <v>-1.89219178958876E-2</v>
      </c>
      <c r="D2656">
        <v>-1.4082351752165699E-2</v>
      </c>
      <c r="E2656">
        <v>-2.2246806328969099E-2</v>
      </c>
      <c r="F2656">
        <v>-2.2632711827165801E-2</v>
      </c>
      <c r="G2656">
        <v>-2.51382731250917E-2</v>
      </c>
      <c r="H2656">
        <v>-1.9199961054859702E-2</v>
      </c>
      <c r="I2656">
        <v>-2.07591502427832E-2</v>
      </c>
      <c r="J2656">
        <v>-1.2049891443134101E-2</v>
      </c>
      <c r="K2656">
        <v>-2.2927828460727499E-2</v>
      </c>
      <c r="L2656">
        <v>-2.04634924683894E-2</v>
      </c>
      <c r="M2656">
        <v>-1.7036957206833798E-2</v>
      </c>
      <c r="N2656">
        <v>-1.4226346600612101E-2</v>
      </c>
      <c r="O2656">
        <v>-2.1214609982518E-2</v>
      </c>
      <c r="P2656">
        <v>-1.8750066483417802E-2</v>
      </c>
      <c r="Q2656" s="15">
        <f t="shared" si="124"/>
        <v>1987.9799800000001</v>
      </c>
      <c r="R2656" s="15">
        <f t="shared" si="125"/>
        <v>0.72</v>
      </c>
      <c r="T2656" s="3">
        <v>41837</v>
      </c>
      <c r="U2656">
        <v>1958.119995</v>
      </c>
      <c r="V2656" s="9">
        <v>41835</v>
      </c>
      <c r="W2656" s="8">
        <v>0.82</v>
      </c>
    </row>
    <row r="2657" spans="1:23" x14ac:dyDescent="0.4">
      <c r="A2657">
        <v>20140725</v>
      </c>
      <c r="B2657" s="3">
        <f t="shared" si="123"/>
        <v>41845</v>
      </c>
      <c r="C2657">
        <v>-2.7089005685493901E-2</v>
      </c>
      <c r="D2657">
        <v>-2.7597138092421099E-2</v>
      </c>
      <c r="E2657">
        <v>-2.3259342264156199E-2</v>
      </c>
      <c r="F2657">
        <v>-1.22418599065183E-2</v>
      </c>
      <c r="G2657">
        <v>-2.2859439273061499E-2</v>
      </c>
      <c r="I2657">
        <v>-2.4198801619700599E-2</v>
      </c>
      <c r="J2657">
        <v>-2.49770581886056E-2</v>
      </c>
      <c r="L2657">
        <v>-1.8007505022778401E-2</v>
      </c>
      <c r="O2657">
        <v>-1.9620724978694701E-2</v>
      </c>
      <c r="P2657">
        <v>-2.2405671776331602E-2</v>
      </c>
      <c r="Q2657" s="15">
        <f t="shared" si="124"/>
        <v>1978.339966</v>
      </c>
      <c r="R2657" s="15">
        <f t="shared" si="125"/>
        <v>0.77</v>
      </c>
      <c r="T2657" s="3">
        <v>41838</v>
      </c>
      <c r="U2657">
        <v>1978.219971</v>
      </c>
      <c r="V2657" s="9">
        <v>41836</v>
      </c>
      <c r="W2657" s="8">
        <v>0.67</v>
      </c>
    </row>
    <row r="2658" spans="1:23" x14ac:dyDescent="0.4">
      <c r="A2658">
        <v>20140728</v>
      </c>
      <c r="B2658" s="3">
        <f t="shared" si="123"/>
        <v>41848</v>
      </c>
      <c r="C2658">
        <v>-2.2264288128771001E-2</v>
      </c>
      <c r="D2658">
        <v>-2.71217822662899E-2</v>
      </c>
      <c r="E2658">
        <v>-2.26271435227051E-2</v>
      </c>
      <c r="F2658">
        <v>-2.0147818955231801E-2</v>
      </c>
      <c r="G2658">
        <v>-2.8571138287848501E-2</v>
      </c>
      <c r="H2658">
        <v>-2.44433298852385E-2</v>
      </c>
      <c r="K2658">
        <v>-3.0364746502065099E-2</v>
      </c>
      <c r="L2658">
        <v>-4.6469261063129499E-2</v>
      </c>
      <c r="M2658">
        <v>-1.5089108970602999E-2</v>
      </c>
      <c r="N2658">
        <v>-1.8599309223541399E-2</v>
      </c>
      <c r="O2658">
        <v>-2.0064742434047801E-2</v>
      </c>
      <c r="P2658">
        <v>-1.9954178024074801E-2</v>
      </c>
      <c r="Q2658" s="15">
        <f t="shared" si="124"/>
        <v>1978.910034</v>
      </c>
      <c r="R2658" s="15">
        <f t="shared" si="125"/>
        <v>0.87</v>
      </c>
      <c r="T2658" s="3">
        <v>41841</v>
      </c>
      <c r="U2658">
        <v>1973.630005</v>
      </c>
      <c r="V2658" s="9">
        <v>41837</v>
      </c>
      <c r="W2658" s="8">
        <v>1.1499999999999999</v>
      </c>
    </row>
    <row r="2659" spans="1:23" x14ac:dyDescent="0.4">
      <c r="A2659">
        <v>20140729</v>
      </c>
      <c r="B2659" s="3">
        <f t="shared" si="123"/>
        <v>41849</v>
      </c>
      <c r="C2659">
        <v>-1.4087806920277701E-2</v>
      </c>
      <c r="D2659">
        <v>-2.2854003267763798E-2</v>
      </c>
      <c r="E2659">
        <v>-2.4183868557769699E-2</v>
      </c>
      <c r="F2659">
        <v>-1.50991496954846E-2</v>
      </c>
      <c r="H2659">
        <v>-2.4912692783325498E-2</v>
      </c>
      <c r="I2659">
        <v>-3.4849046468267697E-2</v>
      </c>
      <c r="K2659">
        <v>-3.9093914287689498E-2</v>
      </c>
      <c r="L2659">
        <v>-2.2527888131596799E-2</v>
      </c>
      <c r="M2659">
        <v>-1.20065646726471E-2</v>
      </c>
      <c r="N2659">
        <v>-1.6091742821919899E-2</v>
      </c>
      <c r="O2659">
        <v>-1.0985783181738699E-2</v>
      </c>
      <c r="P2659">
        <v>-3.0738063017453299E-2</v>
      </c>
      <c r="Q2659" s="15">
        <f t="shared" si="124"/>
        <v>1969.9499510000001</v>
      </c>
      <c r="R2659" s="15">
        <f t="shared" si="125"/>
        <v>0.77</v>
      </c>
      <c r="T2659" s="3">
        <v>41842</v>
      </c>
      <c r="U2659">
        <v>1983.530029</v>
      </c>
      <c r="V2659" s="9">
        <v>41838</v>
      </c>
      <c r="W2659" s="8">
        <v>0.83</v>
      </c>
    </row>
    <row r="2660" spans="1:23" x14ac:dyDescent="0.4">
      <c r="A2660">
        <v>20140730</v>
      </c>
      <c r="B2660" s="3">
        <f t="shared" si="123"/>
        <v>41850</v>
      </c>
      <c r="C2660">
        <v>-7.4525687877332897E-3</v>
      </c>
      <c r="D2660">
        <v>-3.1197895083976798E-3</v>
      </c>
      <c r="E2660">
        <v>-2.30040192317378E-2</v>
      </c>
      <c r="F2660">
        <v>-1.7976157944351499E-2</v>
      </c>
      <c r="G2660">
        <v>-1.9698345525913302E-2</v>
      </c>
      <c r="H2660">
        <v>-2.7338523834224401E-2</v>
      </c>
      <c r="I2660">
        <v>-2.9310708025015501E-2</v>
      </c>
      <c r="J2660">
        <v>-2.1129599465320999E-2</v>
      </c>
      <c r="K2660">
        <v>-1.46714805905011E-2</v>
      </c>
      <c r="L2660">
        <v>-2.0658915420850101E-2</v>
      </c>
      <c r="M2660">
        <v>-1.78279588428535E-2</v>
      </c>
      <c r="N2660">
        <v>-1.7541890184078701E-2</v>
      </c>
      <c r="O2660">
        <v>-2.1588882657528199E-2</v>
      </c>
      <c r="P2660">
        <v>-2.0095154364668501E-2</v>
      </c>
      <c r="Q2660" s="15">
        <f t="shared" si="124"/>
        <v>1970.0699460000001</v>
      </c>
      <c r="R2660" s="15">
        <f t="shared" si="125"/>
        <v>1.02</v>
      </c>
      <c r="T2660" s="3">
        <v>41843</v>
      </c>
      <c r="U2660">
        <v>1987.01001</v>
      </c>
      <c r="V2660" s="9">
        <v>41841</v>
      </c>
      <c r="W2660" s="8">
        <v>0.83</v>
      </c>
    </row>
    <row r="2661" spans="1:23" x14ac:dyDescent="0.4">
      <c r="A2661">
        <v>20140731</v>
      </c>
      <c r="B2661" s="3">
        <f t="shared" si="123"/>
        <v>41851</v>
      </c>
      <c r="C2661">
        <v>-3.4748556460382003E-2</v>
      </c>
      <c r="D2661">
        <v>-1.7839013607018998E-2</v>
      </c>
      <c r="E2661">
        <v>-1.03485548323747E-2</v>
      </c>
      <c r="F2661">
        <v>-7.1014796338418097E-3</v>
      </c>
      <c r="G2661">
        <v>-2.2826235843854601E-2</v>
      </c>
      <c r="H2661">
        <v>-1.9482780818309699E-2</v>
      </c>
      <c r="I2661">
        <v>-2.1614117723614702E-2</v>
      </c>
      <c r="J2661">
        <v>-1.9642897431596602E-2</v>
      </c>
      <c r="K2661">
        <v>-1.5917217444782601E-2</v>
      </c>
      <c r="L2661">
        <v>-2.84589777050827E-2</v>
      </c>
      <c r="M2661">
        <v>-2.8894391321290201E-2</v>
      </c>
      <c r="N2661">
        <v>-2.1928066781070302E-2</v>
      </c>
      <c r="O2661">
        <v>-1.9407814058476101E-2</v>
      </c>
      <c r="P2661">
        <v>-1.6343724314150699E-2</v>
      </c>
      <c r="Q2661" s="15">
        <f t="shared" si="124"/>
        <v>1930.670044</v>
      </c>
      <c r="R2661" s="15">
        <f t="shared" si="125"/>
        <v>1.18</v>
      </c>
      <c r="T2661" s="3">
        <v>41844</v>
      </c>
      <c r="U2661">
        <v>1987.9799800000001</v>
      </c>
      <c r="V2661" s="9">
        <v>41842</v>
      </c>
      <c r="W2661" s="8">
        <v>0.87</v>
      </c>
    </row>
    <row r="2662" spans="1:23" x14ac:dyDescent="0.4">
      <c r="A2662">
        <v>20140801</v>
      </c>
      <c r="B2662" s="3">
        <f t="shared" si="123"/>
        <v>41852</v>
      </c>
      <c r="C2662">
        <v>-2.3619897436930801E-2</v>
      </c>
      <c r="D2662">
        <v>-3.4914799996403498E-2</v>
      </c>
      <c r="E2662">
        <v>-2.4216726497530299E-2</v>
      </c>
      <c r="F2662">
        <v>-1.36374682910769E-2</v>
      </c>
      <c r="G2662">
        <v>-2.9101869289579502E-2</v>
      </c>
      <c r="H2662">
        <v>-1.52454536087002E-2</v>
      </c>
      <c r="I2662">
        <v>-1.43539674718626E-2</v>
      </c>
      <c r="J2662">
        <v>-2.0300745392392201E-2</v>
      </c>
      <c r="K2662">
        <v>-2.7291955052296601E-2</v>
      </c>
      <c r="L2662">
        <v>-2.1487827657281501E-2</v>
      </c>
      <c r="N2662">
        <v>-1.24593328818297E-2</v>
      </c>
      <c r="O2662">
        <v>-2.0955305386473499E-2</v>
      </c>
      <c r="P2662">
        <v>-1.38206145797523E-2</v>
      </c>
      <c r="Q2662" s="15">
        <f t="shared" si="124"/>
        <v>1925.150024</v>
      </c>
      <c r="R2662" s="15">
        <f t="shared" si="125"/>
        <v>1.33</v>
      </c>
      <c r="T2662" s="3">
        <v>41845</v>
      </c>
      <c r="U2662">
        <v>1978.339966</v>
      </c>
      <c r="V2662" s="9">
        <v>41843</v>
      </c>
      <c r="W2662" s="8">
        <v>0.7</v>
      </c>
    </row>
    <row r="2663" spans="1:23" x14ac:dyDescent="0.4">
      <c r="A2663">
        <v>20140804</v>
      </c>
      <c r="B2663" s="3">
        <f t="shared" si="123"/>
        <v>41855</v>
      </c>
      <c r="C2663">
        <v>-3.8734673508142803E-2</v>
      </c>
      <c r="D2663">
        <v>-2.7106205708528799E-2</v>
      </c>
      <c r="E2663">
        <v>-2.1958386557595199E-2</v>
      </c>
      <c r="F2663">
        <v>-1.14837473390898E-2</v>
      </c>
      <c r="G2663">
        <v>-2.66494070597331E-2</v>
      </c>
      <c r="H2663">
        <v>-2.5593632130376201E-2</v>
      </c>
      <c r="I2663">
        <v>-3.3855736506510498E-2</v>
      </c>
      <c r="J2663">
        <v>-3.0149575399451799E-2</v>
      </c>
      <c r="K2663">
        <v>-3.1198737354672899E-2</v>
      </c>
      <c r="L2663">
        <v>-3.0482124344434602E-2</v>
      </c>
      <c r="M2663">
        <v>-2.31467541881657E-2</v>
      </c>
      <c r="N2663">
        <v>-3.2756138289441801E-2</v>
      </c>
      <c r="O2663">
        <v>-2.8644170484213801E-2</v>
      </c>
      <c r="P2663">
        <v>-1.4974162296799799E-2</v>
      </c>
      <c r="Q2663" s="15">
        <f t="shared" si="124"/>
        <v>1938.98999</v>
      </c>
      <c r="R2663" s="15">
        <f t="shared" si="125"/>
        <v>0.98</v>
      </c>
      <c r="T2663" s="3">
        <v>41848</v>
      </c>
      <c r="U2663">
        <v>1978.910034</v>
      </c>
      <c r="V2663" s="9">
        <v>41844</v>
      </c>
      <c r="W2663" s="8">
        <v>0.72</v>
      </c>
    </row>
    <row r="2664" spans="1:23" x14ac:dyDescent="0.4">
      <c r="A2664">
        <v>20140805</v>
      </c>
      <c r="B2664" s="3">
        <f t="shared" si="123"/>
        <v>41856</v>
      </c>
      <c r="C2664">
        <v>-1.9927442435584398E-2</v>
      </c>
      <c r="D2664">
        <v>-1.72667939208914E-2</v>
      </c>
      <c r="E2664">
        <v>-2.8036115219333999E-2</v>
      </c>
      <c r="F2664">
        <v>-1.15980738080737E-2</v>
      </c>
      <c r="G2664">
        <v>-2.4678867139478099E-2</v>
      </c>
      <c r="H2664">
        <v>-2.1097285029004799E-2</v>
      </c>
      <c r="I2664">
        <v>-1.48857024553148E-2</v>
      </c>
      <c r="J2664">
        <v>-2.3784942831648E-2</v>
      </c>
      <c r="K2664">
        <v>-2.3838724052463199E-2</v>
      </c>
      <c r="L2664">
        <v>-2.0797919218835299E-2</v>
      </c>
      <c r="M2664">
        <v>-2.4568469060888901E-2</v>
      </c>
      <c r="N2664">
        <v>-2.0985771568322899E-2</v>
      </c>
      <c r="O2664">
        <v>-2.6587050143213501E-2</v>
      </c>
      <c r="P2664">
        <v>-2.4343450343117499E-2</v>
      </c>
      <c r="Q2664" s="15">
        <f t="shared" si="124"/>
        <v>1920.209961</v>
      </c>
      <c r="R2664" s="15">
        <f t="shared" si="125"/>
        <v>1.22</v>
      </c>
      <c r="T2664" s="3">
        <v>41849</v>
      </c>
      <c r="U2664">
        <v>1969.9499510000001</v>
      </c>
      <c r="V2664" s="9">
        <v>41845</v>
      </c>
      <c r="W2664" s="8">
        <v>0.77</v>
      </c>
    </row>
    <row r="2665" spans="1:23" x14ac:dyDescent="0.4">
      <c r="A2665">
        <v>20140806</v>
      </c>
      <c r="B2665" s="3">
        <f t="shared" si="123"/>
        <v>41857</v>
      </c>
      <c r="C2665">
        <v>-4.1740173509251403E-2</v>
      </c>
      <c r="D2665">
        <v>-2.1574245769830701E-2</v>
      </c>
      <c r="E2665">
        <v>-2.61748658232605E-2</v>
      </c>
      <c r="F2665">
        <v>-3.1176321559357199E-2</v>
      </c>
      <c r="G2665">
        <v>-1.4037352093E-2</v>
      </c>
      <c r="H2665">
        <v>-3.0219884658580401E-2</v>
      </c>
      <c r="I2665">
        <v>-1.65774217135434E-2</v>
      </c>
      <c r="J2665">
        <v>-1.91028862687922E-2</v>
      </c>
      <c r="K2665">
        <v>-2.0480560443006099E-2</v>
      </c>
      <c r="L2665">
        <v>-1.6759532128800401E-2</v>
      </c>
      <c r="M2665">
        <v>-2.3676765510917699E-2</v>
      </c>
      <c r="N2665">
        <v>-2.6546515934710399E-2</v>
      </c>
      <c r="O2665">
        <v>-1.5338782763207401E-2</v>
      </c>
      <c r="P2665">
        <v>-1.99651851515853E-2</v>
      </c>
      <c r="Q2665" s="15">
        <f t="shared" si="124"/>
        <v>1920.23999</v>
      </c>
      <c r="R2665" s="15">
        <f t="shared" si="125"/>
        <v>1.1000000000000001</v>
      </c>
      <c r="T2665" s="3">
        <v>41850</v>
      </c>
      <c r="U2665">
        <v>1970.0699460000001</v>
      </c>
      <c r="V2665" s="9">
        <v>41848</v>
      </c>
      <c r="W2665" s="8">
        <v>0.87</v>
      </c>
    </row>
    <row r="2666" spans="1:23" x14ac:dyDescent="0.4">
      <c r="A2666">
        <v>20140807</v>
      </c>
      <c r="B2666" s="3">
        <f t="shared" si="123"/>
        <v>41858</v>
      </c>
      <c r="C2666">
        <v>-7.2492264081710604E-3</v>
      </c>
      <c r="D2666">
        <v>-1.74345856152399E-2</v>
      </c>
      <c r="E2666">
        <v>-2.7921927332726301E-2</v>
      </c>
      <c r="F2666">
        <v>-2.4420941022852301E-2</v>
      </c>
      <c r="G2666">
        <v>-2.53862607179655E-2</v>
      </c>
      <c r="H2666">
        <v>-1.9878519692473499E-2</v>
      </c>
      <c r="I2666">
        <v>-1.77797202907614E-2</v>
      </c>
      <c r="J2666">
        <v>-1.7625486425138701E-2</v>
      </c>
      <c r="K2666">
        <v>-2.0846751586552699E-2</v>
      </c>
      <c r="M2666">
        <v>-2.0838802270877199E-2</v>
      </c>
      <c r="N2666">
        <v>-1.6538600956884902E-2</v>
      </c>
      <c r="O2666">
        <v>-1.9391471499540101E-2</v>
      </c>
      <c r="P2666">
        <v>-2.2695208613491499E-2</v>
      </c>
      <c r="Q2666" s="15">
        <f t="shared" si="124"/>
        <v>1909.5699460000001</v>
      </c>
      <c r="R2666" s="15">
        <f t="shared" si="125"/>
        <v>0.9</v>
      </c>
      <c r="T2666" s="3">
        <v>41851</v>
      </c>
      <c r="U2666">
        <v>1930.670044</v>
      </c>
      <c r="V2666" s="9">
        <v>41849</v>
      </c>
      <c r="W2666" s="8">
        <v>0.77</v>
      </c>
    </row>
    <row r="2667" spans="1:23" x14ac:dyDescent="0.4">
      <c r="A2667">
        <v>20140808</v>
      </c>
      <c r="B2667" s="3">
        <f t="shared" si="123"/>
        <v>41859</v>
      </c>
      <c r="C2667">
        <v>-1.20957111051615E-2</v>
      </c>
      <c r="D2667">
        <v>-1.8996071445618701E-2</v>
      </c>
      <c r="E2667">
        <v>-1.08470550926755E-2</v>
      </c>
      <c r="F2667">
        <v>-1.8408044920851602E-2</v>
      </c>
      <c r="G2667">
        <v>-2.5462717811210601E-2</v>
      </c>
      <c r="H2667">
        <v>-2.1654692297505801E-2</v>
      </c>
      <c r="I2667">
        <v>-2.0637511032542601E-2</v>
      </c>
      <c r="J2667">
        <v>-2.0617689038996901E-2</v>
      </c>
      <c r="K2667">
        <v>-2.99828969450915E-2</v>
      </c>
      <c r="L2667">
        <v>-2.1018108827128401E-2</v>
      </c>
      <c r="M2667">
        <v>-2.07530238824532E-2</v>
      </c>
      <c r="N2667">
        <v>-1.8125217850595201E-2</v>
      </c>
      <c r="O2667">
        <v>-2.7859600690577999E-2</v>
      </c>
      <c r="P2667">
        <v>-2.1283191869511199E-2</v>
      </c>
      <c r="Q2667" s="15">
        <f t="shared" si="124"/>
        <v>1931.589966</v>
      </c>
      <c r="R2667" s="15">
        <f t="shared" si="125"/>
        <v>0.96</v>
      </c>
      <c r="T2667" s="3">
        <v>41852</v>
      </c>
      <c r="U2667">
        <v>1925.150024</v>
      </c>
      <c r="V2667" s="9">
        <v>41850</v>
      </c>
      <c r="W2667" s="8">
        <v>1.02</v>
      </c>
    </row>
    <row r="2668" spans="1:23" x14ac:dyDescent="0.4">
      <c r="A2668">
        <v>20140811</v>
      </c>
      <c r="B2668" s="3">
        <f t="shared" si="123"/>
        <v>41862</v>
      </c>
      <c r="C2668">
        <v>-1.8250744557620501E-2</v>
      </c>
      <c r="D2668">
        <v>-2.7161372482917601E-2</v>
      </c>
      <c r="E2668">
        <v>-1.38943025299037E-2</v>
      </c>
      <c r="F2668">
        <v>-1.67188441520374E-2</v>
      </c>
      <c r="G2668">
        <v>-2.0827074307781399E-2</v>
      </c>
      <c r="H2668">
        <v>-1.71907521732E-2</v>
      </c>
      <c r="I2668">
        <v>-1.9163813768827899E-2</v>
      </c>
      <c r="J2668">
        <v>-1.77673996466154E-2</v>
      </c>
      <c r="K2668">
        <v>-1.50228812850249E-2</v>
      </c>
      <c r="L2668">
        <v>-1.8827611649773399E-2</v>
      </c>
      <c r="M2668">
        <v>-1.9413337751903001E-2</v>
      </c>
      <c r="N2668">
        <v>-1.7394986627859901E-2</v>
      </c>
      <c r="O2668">
        <v>-1.35828560915487E-2</v>
      </c>
      <c r="P2668">
        <v>-1.88749023654993E-2</v>
      </c>
      <c r="Q2668" s="15">
        <f t="shared" si="124"/>
        <v>1936.920044</v>
      </c>
      <c r="R2668" s="15">
        <f t="shared" si="125"/>
        <v>0.84</v>
      </c>
      <c r="T2668" s="3">
        <v>41855</v>
      </c>
      <c r="U2668">
        <v>1938.98999</v>
      </c>
      <c r="V2668" s="9">
        <v>41851</v>
      </c>
      <c r="W2668" s="8">
        <v>1.18</v>
      </c>
    </row>
    <row r="2669" spans="1:23" x14ac:dyDescent="0.4">
      <c r="A2669">
        <v>20140812</v>
      </c>
      <c r="B2669" s="3">
        <f t="shared" si="123"/>
        <v>41863</v>
      </c>
      <c r="C2669">
        <v>-1.95891743324327E-2</v>
      </c>
      <c r="D2669">
        <v>-1.88130733701398E-2</v>
      </c>
      <c r="E2669">
        <v>-2.0440820037267101E-2</v>
      </c>
      <c r="F2669">
        <v>-1.43016754895126E-2</v>
      </c>
      <c r="G2669">
        <v>-1.9152093152816602E-2</v>
      </c>
      <c r="H2669">
        <v>-2.0740253867888601E-2</v>
      </c>
      <c r="I2669">
        <v>-2.2031644331969101E-2</v>
      </c>
      <c r="J2669">
        <v>-2.12473424316377E-2</v>
      </c>
      <c r="K2669">
        <v>-2.2316595743916201E-2</v>
      </c>
      <c r="L2669">
        <v>-1.96566867374834E-2</v>
      </c>
      <c r="M2669">
        <v>-1.6882854716638699E-2</v>
      </c>
      <c r="N2669">
        <v>-2.05127850005602E-2</v>
      </c>
      <c r="O2669">
        <v>-1.6499192535707599E-2</v>
      </c>
      <c r="P2669">
        <v>-2.7557527530977999E-2</v>
      </c>
      <c r="Q2669" s="15">
        <f t="shared" si="124"/>
        <v>1933.75</v>
      </c>
      <c r="R2669" s="15">
        <f t="shared" si="125"/>
        <v>0.96</v>
      </c>
      <c r="T2669" s="3">
        <v>41856</v>
      </c>
      <c r="U2669">
        <v>1920.209961</v>
      </c>
      <c r="V2669" s="9">
        <v>41852</v>
      </c>
      <c r="W2669" s="8">
        <v>1.33</v>
      </c>
    </row>
    <row r="2670" spans="1:23" x14ac:dyDescent="0.4">
      <c r="A2670">
        <v>20140813</v>
      </c>
      <c r="B2670" s="3">
        <f t="shared" si="123"/>
        <v>41864</v>
      </c>
      <c r="C2670">
        <v>-4.1386999119409403E-3</v>
      </c>
      <c r="D2670">
        <v>-1.20320937926172E-2</v>
      </c>
      <c r="E2670">
        <v>-1.92303046044782E-2</v>
      </c>
      <c r="F2670">
        <v>-1.6714742005403099E-2</v>
      </c>
      <c r="G2670">
        <v>-1.9946660252646201E-2</v>
      </c>
      <c r="H2670">
        <v>-1.0804323332667501E-2</v>
      </c>
      <c r="I2670">
        <v>-1.73889378783093E-2</v>
      </c>
      <c r="K2670">
        <v>-2.2100390039919999E-2</v>
      </c>
      <c r="L2670">
        <v>-1.7373836316257E-2</v>
      </c>
      <c r="M2670">
        <v>-1.41817003626471E-2</v>
      </c>
      <c r="N2670">
        <v>-1.53882721581636E-2</v>
      </c>
      <c r="O2670">
        <v>-1.5560154144532601E-2</v>
      </c>
      <c r="P2670">
        <v>-1.55701292248875E-2</v>
      </c>
      <c r="Q2670" s="15">
        <f t="shared" si="124"/>
        <v>1946.719971</v>
      </c>
      <c r="R2670" s="15">
        <f t="shared" si="125"/>
        <v>0.96</v>
      </c>
      <c r="T2670" s="3">
        <v>41857</v>
      </c>
      <c r="U2670">
        <v>1920.23999</v>
      </c>
      <c r="V2670" s="9">
        <v>41855</v>
      </c>
      <c r="W2670" s="8">
        <v>0.98</v>
      </c>
    </row>
    <row r="2671" spans="1:23" x14ac:dyDescent="0.4">
      <c r="A2671">
        <v>20140814</v>
      </c>
      <c r="B2671" s="3">
        <f t="shared" si="123"/>
        <v>41865</v>
      </c>
      <c r="C2671">
        <v>-1.3550073615128E-2</v>
      </c>
      <c r="D2671">
        <v>-1.6873569870080499E-2</v>
      </c>
      <c r="E2671">
        <v>-1.94279221143915E-2</v>
      </c>
      <c r="F2671">
        <v>-1.21633174406363E-2</v>
      </c>
      <c r="G2671">
        <v>-1.78765077026996E-2</v>
      </c>
      <c r="H2671">
        <v>-2.0100091440317502E-2</v>
      </c>
      <c r="I2671">
        <v>-1.9493026239848499E-2</v>
      </c>
      <c r="J2671">
        <v>-1.48963404518335E-2</v>
      </c>
      <c r="K2671">
        <v>-1.38232962340044E-2</v>
      </c>
      <c r="L2671">
        <v>-1.4146083200982301E-2</v>
      </c>
      <c r="M2671">
        <v>-1.6958795546267402E-2</v>
      </c>
      <c r="N2671">
        <v>-1.5906646302279798E-2</v>
      </c>
      <c r="O2671">
        <v>-1.92001470020449E-2</v>
      </c>
      <c r="P2671">
        <v>-1.79617842847959E-2</v>
      </c>
      <c r="Q2671" s="15">
        <f t="shared" si="124"/>
        <v>1955.1800539999999</v>
      </c>
      <c r="R2671" s="15">
        <f t="shared" si="125"/>
        <v>0.84</v>
      </c>
      <c r="T2671" s="3">
        <v>41858</v>
      </c>
      <c r="U2671">
        <v>1909.5699460000001</v>
      </c>
      <c r="V2671" s="9">
        <v>41856</v>
      </c>
      <c r="W2671" s="8">
        <v>1.22</v>
      </c>
    </row>
    <row r="2672" spans="1:23" x14ac:dyDescent="0.4">
      <c r="A2672">
        <v>20140815</v>
      </c>
      <c r="B2672" s="3">
        <f t="shared" si="123"/>
        <v>41866</v>
      </c>
      <c r="C2672">
        <v>-8.0721354359960303E-3</v>
      </c>
      <c r="D2672">
        <v>-1.7757227692192699E-2</v>
      </c>
      <c r="E2672">
        <v>-1.9458363465670599E-2</v>
      </c>
      <c r="F2672">
        <v>-1.4759150933112001E-3</v>
      </c>
      <c r="G2672">
        <v>-4.1715058648116197E-3</v>
      </c>
      <c r="H2672">
        <v>-9.4599844865334698E-4</v>
      </c>
      <c r="I2672">
        <v>-3.06254714929469E-2</v>
      </c>
      <c r="J2672">
        <v>-1.36520059025545E-2</v>
      </c>
      <c r="K2672">
        <v>-1.3205503424406699E-2</v>
      </c>
      <c r="L2672">
        <v>-9.4194269244294703E-3</v>
      </c>
      <c r="M2672">
        <v>-3.3817359987654498E-2</v>
      </c>
      <c r="N2672">
        <v>-9.60551745192742E-3</v>
      </c>
      <c r="O2672">
        <v>-1.7614257518842401E-2</v>
      </c>
      <c r="P2672">
        <v>-1.5677647179303401E-2</v>
      </c>
      <c r="Q2672" s="15">
        <f t="shared" si="124"/>
        <v>1955.0600589999999</v>
      </c>
      <c r="R2672" s="15">
        <f t="shared" si="125"/>
        <v>0.91</v>
      </c>
      <c r="T2672" s="3">
        <v>41859</v>
      </c>
      <c r="U2672">
        <v>1931.589966</v>
      </c>
      <c r="V2672" s="9">
        <v>41857</v>
      </c>
      <c r="W2672" s="8">
        <v>1.1000000000000001</v>
      </c>
    </row>
    <row r="2673" spans="1:23" x14ac:dyDescent="0.4">
      <c r="A2673">
        <v>20140818</v>
      </c>
      <c r="B2673" s="3">
        <f t="shared" si="123"/>
        <v>41869</v>
      </c>
      <c r="C2673">
        <v>5.1284234916525596E-4</v>
      </c>
      <c r="D2673">
        <v>-2.16362810644616E-2</v>
      </c>
      <c r="E2673">
        <v>-1.2739079360272E-2</v>
      </c>
      <c r="F2673">
        <v>-1.9124764203884901E-2</v>
      </c>
      <c r="G2673">
        <v>-1.7329164565845701E-2</v>
      </c>
      <c r="H2673">
        <v>-1.6389922931161201E-2</v>
      </c>
      <c r="I2673">
        <v>-2.4324932478540201E-2</v>
      </c>
      <c r="J2673">
        <v>-1.11867082069761E-2</v>
      </c>
      <c r="K2673">
        <v>-2.6324762138299599E-2</v>
      </c>
      <c r="L2673">
        <v>-1.2949014391898699E-2</v>
      </c>
      <c r="M2673">
        <v>-2.5363278737348401E-2</v>
      </c>
      <c r="N2673">
        <v>-1.2230114379564399E-2</v>
      </c>
      <c r="O2673">
        <v>-1.28308616547956E-2</v>
      </c>
      <c r="P2673">
        <v>-1.6018012084437899E-2</v>
      </c>
      <c r="Q2673" s="15">
        <f t="shared" si="124"/>
        <v>1971.73999</v>
      </c>
      <c r="R2673" s="15">
        <f t="shared" si="125"/>
        <v>0.8</v>
      </c>
      <c r="T2673" s="3">
        <v>41862</v>
      </c>
      <c r="U2673">
        <v>1936.920044</v>
      </c>
      <c r="V2673" s="9">
        <v>41858</v>
      </c>
      <c r="W2673" s="8">
        <v>0.9</v>
      </c>
    </row>
    <row r="2674" spans="1:23" x14ac:dyDescent="0.4">
      <c r="A2674">
        <v>20140819</v>
      </c>
      <c r="B2674" s="3">
        <f t="shared" si="123"/>
        <v>41870</v>
      </c>
      <c r="C2674">
        <v>-1.27571590833402E-2</v>
      </c>
      <c r="D2674">
        <v>-1.8898285381919601E-2</v>
      </c>
      <c r="E2674">
        <v>-1.18641705473196E-2</v>
      </c>
      <c r="F2674">
        <v>-1.50268098432877E-2</v>
      </c>
      <c r="G2674">
        <v>-1.63142680887466E-2</v>
      </c>
      <c r="H2674">
        <v>-1.6459137481950201E-2</v>
      </c>
      <c r="I2674">
        <v>-2.0646482024172502E-2</v>
      </c>
      <c r="J2674">
        <v>-1.44529428519808E-2</v>
      </c>
      <c r="K2674">
        <v>-1.5273913494732399E-2</v>
      </c>
      <c r="M2674">
        <v>-2.1014028521331999E-2</v>
      </c>
      <c r="N2674">
        <v>-1.3852323556673599E-2</v>
      </c>
      <c r="O2674">
        <v>-1.4403015095326301E-2</v>
      </c>
      <c r="P2674">
        <v>-1.5928197458578298E-2</v>
      </c>
      <c r="Q2674" s="15">
        <f t="shared" si="124"/>
        <v>1981.599976</v>
      </c>
      <c r="R2674" s="15">
        <f t="shared" si="125"/>
        <v>0.91</v>
      </c>
      <c r="T2674" s="3">
        <v>41863</v>
      </c>
      <c r="U2674">
        <v>1933.75</v>
      </c>
      <c r="V2674" s="9">
        <v>41859</v>
      </c>
      <c r="W2674" s="8">
        <v>0.96</v>
      </c>
    </row>
    <row r="2675" spans="1:23" x14ac:dyDescent="0.4">
      <c r="A2675">
        <v>20140820</v>
      </c>
      <c r="B2675" s="3">
        <f t="shared" si="123"/>
        <v>41871</v>
      </c>
      <c r="C2675">
        <v>-2.2447388664881301E-2</v>
      </c>
      <c r="D2675">
        <v>-1.9967185720811801E-2</v>
      </c>
      <c r="E2675">
        <v>-1.5835268590097401E-2</v>
      </c>
      <c r="F2675">
        <v>-2.6633011429573802E-2</v>
      </c>
      <c r="G2675">
        <v>-1.4778586547604E-2</v>
      </c>
      <c r="H2675">
        <v>-1.35133271543746E-2</v>
      </c>
      <c r="I2675">
        <v>-1.7428573428341799E-2</v>
      </c>
      <c r="J2675">
        <v>-1.7189781719913699E-2</v>
      </c>
      <c r="K2675">
        <v>-1.51014068488626E-2</v>
      </c>
      <c r="L2675">
        <v>-1.2938623824348801E-2</v>
      </c>
      <c r="N2675">
        <v>-1.30539357869905E-2</v>
      </c>
      <c r="O2675">
        <v>-1.5402352822987801E-2</v>
      </c>
      <c r="P2675">
        <v>-9.8785974444669904E-3</v>
      </c>
      <c r="Q2675" s="15">
        <f t="shared" si="124"/>
        <v>1986.51001</v>
      </c>
      <c r="R2675" s="15">
        <f t="shared" si="125"/>
        <v>0.95</v>
      </c>
      <c r="T2675" s="3">
        <v>41864</v>
      </c>
      <c r="U2675">
        <v>1946.719971</v>
      </c>
      <c r="V2675" s="9">
        <v>41862</v>
      </c>
      <c r="W2675" s="8">
        <v>0.84</v>
      </c>
    </row>
    <row r="2676" spans="1:23" x14ac:dyDescent="0.4">
      <c r="A2676">
        <v>20140821</v>
      </c>
      <c r="B2676" s="3">
        <f t="shared" si="123"/>
        <v>41872</v>
      </c>
      <c r="C2676">
        <v>-2.94200372977068E-2</v>
      </c>
      <c r="D2676">
        <v>-1.6903661008640498E-2</v>
      </c>
      <c r="E2676">
        <v>-1.7295546210269099E-2</v>
      </c>
      <c r="F2676">
        <v>-1.6183891811235401E-2</v>
      </c>
      <c r="G2676">
        <v>-1.4432604589337299E-2</v>
      </c>
      <c r="H2676">
        <v>-1.20932142700681E-2</v>
      </c>
      <c r="I2676">
        <v>-1.3562911741636499E-2</v>
      </c>
      <c r="K2676">
        <v>-1.62288523596727E-2</v>
      </c>
      <c r="L2676">
        <v>-1.3977526363275899E-2</v>
      </c>
      <c r="M2676">
        <v>-1.7902459402017901E-2</v>
      </c>
      <c r="N2676">
        <v>-2.23312936217984E-2</v>
      </c>
      <c r="P2676">
        <v>-1.47314034903169E-2</v>
      </c>
      <c r="Q2676" s="15">
        <f t="shared" si="124"/>
        <v>1992.369995</v>
      </c>
      <c r="R2676" s="15">
        <f t="shared" si="125"/>
        <v>0.68</v>
      </c>
      <c r="T2676" s="3">
        <v>41865</v>
      </c>
      <c r="U2676">
        <v>1955.1800539999999</v>
      </c>
      <c r="V2676" s="9">
        <v>41863</v>
      </c>
      <c r="W2676" s="8">
        <v>0.96</v>
      </c>
    </row>
    <row r="2677" spans="1:23" x14ac:dyDescent="0.4">
      <c r="A2677">
        <v>20140822</v>
      </c>
      <c r="B2677" s="3">
        <f t="shared" si="123"/>
        <v>41873</v>
      </c>
      <c r="C2677">
        <v>-1.5221142402350601E-2</v>
      </c>
      <c r="D2677">
        <v>-2.1025092347265101E-2</v>
      </c>
      <c r="F2677">
        <v>-2.7086448383901E-2</v>
      </c>
      <c r="J2677">
        <v>-2.6560531806383399E-2</v>
      </c>
      <c r="L2677">
        <v>-1.6420020362911E-2</v>
      </c>
      <c r="O2677">
        <v>-1.49106591473195E-2</v>
      </c>
      <c r="P2677">
        <v>-2.8030661658286701E-2</v>
      </c>
      <c r="Q2677" s="15">
        <f t="shared" si="124"/>
        <v>1988.400024</v>
      </c>
      <c r="R2677" s="15">
        <f t="shared" si="125"/>
        <v>0.94</v>
      </c>
      <c r="T2677" s="3">
        <v>41866</v>
      </c>
      <c r="U2677">
        <v>1955.0600589999999</v>
      </c>
      <c r="V2677" s="9">
        <v>41864</v>
      </c>
      <c r="W2677" s="8">
        <v>0.96</v>
      </c>
    </row>
    <row r="2678" spans="1:23" x14ac:dyDescent="0.4">
      <c r="A2678">
        <v>20140825</v>
      </c>
      <c r="B2678" s="3">
        <f t="shared" si="123"/>
        <v>41876</v>
      </c>
      <c r="C2678">
        <v>-9.7284740769964708E-3</v>
      </c>
      <c r="D2678">
        <v>-1.8297590523032699E-2</v>
      </c>
      <c r="I2678">
        <v>-2.2207478698035299E-2</v>
      </c>
      <c r="J2678">
        <v>-1.8535903424146401E-2</v>
      </c>
      <c r="P2678">
        <v>-3.5468188359303598E-2</v>
      </c>
      <c r="Q2678" s="15">
        <f t="shared" si="124"/>
        <v>1997.920044</v>
      </c>
      <c r="R2678" s="15">
        <f t="shared" si="125"/>
        <v>0.91</v>
      </c>
      <c r="T2678" s="3">
        <v>41869</v>
      </c>
      <c r="U2678">
        <v>1971.73999</v>
      </c>
      <c r="V2678" s="9">
        <v>41865</v>
      </c>
      <c r="W2678" s="8">
        <v>0.84</v>
      </c>
    </row>
    <row r="2679" spans="1:23" x14ac:dyDescent="0.4">
      <c r="A2679">
        <v>20140826</v>
      </c>
      <c r="B2679" s="3">
        <f t="shared" si="123"/>
        <v>41877</v>
      </c>
      <c r="C2679">
        <v>-1.40032433832764E-2</v>
      </c>
      <c r="D2679">
        <v>-1.91124601794905E-2</v>
      </c>
      <c r="F2679">
        <v>-1.7641369099308302E-2</v>
      </c>
      <c r="G2679">
        <v>-1.8459598319529001E-2</v>
      </c>
      <c r="H2679">
        <v>-1.7883566670072199E-2</v>
      </c>
      <c r="I2679">
        <v>-1.6315371863929801E-2</v>
      </c>
      <c r="L2679">
        <v>-1.7545514235497502E-2</v>
      </c>
      <c r="P2679">
        <v>-1.5375721381605E-2</v>
      </c>
      <c r="Q2679" s="15">
        <f t="shared" si="124"/>
        <v>2000.0200199999999</v>
      </c>
      <c r="R2679" s="15">
        <f t="shared" si="125"/>
        <v>0.76</v>
      </c>
      <c r="T2679" s="3">
        <v>41870</v>
      </c>
      <c r="U2679">
        <v>1981.599976</v>
      </c>
      <c r="V2679" s="9">
        <v>41866</v>
      </c>
      <c r="W2679" s="8">
        <v>0.91</v>
      </c>
    </row>
    <row r="2680" spans="1:23" x14ac:dyDescent="0.4">
      <c r="A2680">
        <v>20140827</v>
      </c>
      <c r="B2680" s="3">
        <f t="shared" si="123"/>
        <v>41878</v>
      </c>
      <c r="C2680">
        <v>-1.7974197762038398E-2</v>
      </c>
      <c r="F2680">
        <v>-1.6219219464306701E-2</v>
      </c>
      <c r="G2680">
        <v>-2.5403681977121902E-2</v>
      </c>
      <c r="H2680">
        <v>-1.7405120387617101E-2</v>
      </c>
      <c r="I2680">
        <v>-1.8448578045156899E-2</v>
      </c>
      <c r="L2680">
        <v>-2.0120972526151099E-2</v>
      </c>
      <c r="N2680">
        <v>-1.6972910441536E-2</v>
      </c>
      <c r="Q2680" s="15">
        <f t="shared" si="124"/>
        <v>2000.119995</v>
      </c>
      <c r="R2680" s="15">
        <f t="shared" si="125"/>
        <v>0.88</v>
      </c>
      <c r="T2680" s="3">
        <v>41871</v>
      </c>
      <c r="U2680">
        <v>1986.51001</v>
      </c>
      <c r="V2680" s="9">
        <v>41869</v>
      </c>
      <c r="W2680" s="8">
        <v>0.8</v>
      </c>
    </row>
    <row r="2681" spans="1:23" x14ac:dyDescent="0.4">
      <c r="A2681">
        <v>20140828</v>
      </c>
      <c r="B2681" s="3">
        <f t="shared" si="123"/>
        <v>41879</v>
      </c>
      <c r="C2681">
        <v>-2.6513470241421699E-2</v>
      </c>
      <c r="D2681">
        <v>-1.2809623764882601E-2</v>
      </c>
      <c r="E2681">
        <v>-1.49309807999333E-2</v>
      </c>
      <c r="F2681">
        <v>-1.53749677805942E-2</v>
      </c>
      <c r="J2681">
        <v>-1.51975318060589E-2</v>
      </c>
      <c r="L2681">
        <v>-1.36364749304625E-2</v>
      </c>
      <c r="O2681">
        <v>-1.5453462107447399E-2</v>
      </c>
      <c r="P2681">
        <v>-1.31702672037665E-2</v>
      </c>
      <c r="Q2681" s="15">
        <f t="shared" si="124"/>
        <v>1996.73999</v>
      </c>
      <c r="R2681" s="15">
        <f t="shared" si="125"/>
        <v>1.35</v>
      </c>
      <c r="T2681" s="3">
        <v>41872</v>
      </c>
      <c r="U2681">
        <v>1992.369995</v>
      </c>
      <c r="V2681" s="9">
        <v>41870</v>
      </c>
      <c r="W2681" s="8">
        <v>0.91</v>
      </c>
    </row>
    <row r="2682" spans="1:23" x14ac:dyDescent="0.4">
      <c r="A2682">
        <v>20140829</v>
      </c>
      <c r="B2682" s="3">
        <f t="shared" si="123"/>
        <v>41880</v>
      </c>
      <c r="C2682">
        <v>-8.0287861786014995E-3</v>
      </c>
      <c r="F2682">
        <v>-1.74514250428436E-2</v>
      </c>
      <c r="P2682">
        <v>-1.84033246697205E-2</v>
      </c>
      <c r="Q2682" s="15">
        <f t="shared" si="124"/>
        <v>2003.369995</v>
      </c>
      <c r="R2682" s="15">
        <f t="shared" si="125"/>
        <v>0.78</v>
      </c>
      <c r="T2682" s="3">
        <v>41873</v>
      </c>
      <c r="U2682">
        <v>1988.400024</v>
      </c>
      <c r="V2682" s="9">
        <v>41871</v>
      </c>
      <c r="W2682" s="8">
        <v>0.95</v>
      </c>
    </row>
    <row r="2683" spans="1:23" x14ac:dyDescent="0.4">
      <c r="A2683">
        <v>20140902</v>
      </c>
      <c r="B2683" s="3">
        <f t="shared" si="123"/>
        <v>41884</v>
      </c>
      <c r="C2683">
        <v>-1.7869604063014601E-2</v>
      </c>
      <c r="F2683">
        <v>-1.9618696631695399E-2</v>
      </c>
      <c r="H2683">
        <v>-1.20839795384294E-2</v>
      </c>
      <c r="I2683">
        <v>-4.2770126695906699E-2</v>
      </c>
      <c r="K2683">
        <v>-2.4085120518197198E-2</v>
      </c>
      <c r="M2683">
        <v>-1.8050957528745699E-2</v>
      </c>
      <c r="O2683">
        <v>-1.56081724159525E-2</v>
      </c>
      <c r="P2683">
        <v>-1.43298648084456E-2</v>
      </c>
      <c r="Q2683" s="15">
        <f t="shared" si="124"/>
        <v>2002.280029</v>
      </c>
      <c r="R2683" s="15">
        <f t="shared" si="125"/>
        <v>0.88</v>
      </c>
      <c r="T2683" s="3">
        <v>41876</v>
      </c>
      <c r="U2683">
        <v>1997.920044</v>
      </c>
      <c r="V2683" s="9">
        <v>41872</v>
      </c>
      <c r="W2683" s="8">
        <v>0.68</v>
      </c>
    </row>
    <row r="2684" spans="1:23" x14ac:dyDescent="0.4">
      <c r="A2684">
        <v>20140903</v>
      </c>
      <c r="B2684" s="3">
        <f t="shared" si="123"/>
        <v>41885</v>
      </c>
      <c r="C2684">
        <v>-9.8037833752034793E-3</v>
      </c>
      <c r="E2684">
        <v>-1.9516325460712101E-2</v>
      </c>
      <c r="F2684">
        <v>-1.9239015669342299E-2</v>
      </c>
      <c r="H2684">
        <v>-2.1062577399485999E-2</v>
      </c>
      <c r="I2684">
        <v>-2.6876572364558898E-2</v>
      </c>
      <c r="P2684">
        <v>-1.6462868168597499E-2</v>
      </c>
      <c r="Q2684" s="15">
        <f t="shared" si="124"/>
        <v>2000.719971</v>
      </c>
      <c r="R2684" s="15">
        <f t="shared" si="125"/>
        <v>0.95</v>
      </c>
      <c r="T2684" s="3">
        <v>41877</v>
      </c>
      <c r="U2684">
        <v>2000.0200199999999</v>
      </c>
      <c r="V2684" s="9">
        <v>41873</v>
      </c>
      <c r="W2684" s="8">
        <v>0.94</v>
      </c>
    </row>
    <row r="2685" spans="1:23" x14ac:dyDescent="0.4">
      <c r="A2685">
        <v>20140904</v>
      </c>
      <c r="B2685" s="3">
        <f t="shared" si="123"/>
        <v>41886</v>
      </c>
      <c r="C2685">
        <v>-8.46821756717972E-3</v>
      </c>
      <c r="E2685">
        <v>-1.6566270712235698E-2</v>
      </c>
      <c r="F2685">
        <v>-2.1463840984615699E-2</v>
      </c>
      <c r="G2685">
        <v>-1.6450598043935599E-2</v>
      </c>
      <c r="H2685">
        <v>-2.3875646923053599E-2</v>
      </c>
      <c r="J2685">
        <v>-2.0637660824032299E-2</v>
      </c>
      <c r="L2685">
        <v>-1.3310281546288201E-2</v>
      </c>
      <c r="M2685">
        <v>-1.6149029785182799E-2</v>
      </c>
      <c r="Q2685" s="15">
        <f t="shared" si="124"/>
        <v>1997.650024</v>
      </c>
      <c r="R2685" s="15">
        <f t="shared" si="125"/>
        <v>1</v>
      </c>
      <c r="T2685" s="3">
        <v>41878</v>
      </c>
      <c r="U2685">
        <v>2000.119995</v>
      </c>
      <c r="V2685" s="9">
        <v>41876</v>
      </c>
      <c r="W2685" s="8">
        <v>0.91</v>
      </c>
    </row>
    <row r="2686" spans="1:23" x14ac:dyDescent="0.4">
      <c r="A2686">
        <v>20140905</v>
      </c>
      <c r="B2686" s="3">
        <f t="shared" si="123"/>
        <v>41887</v>
      </c>
      <c r="C2686">
        <v>-1.3395168898662199E-2</v>
      </c>
      <c r="D2686">
        <v>-1.60274600001067E-2</v>
      </c>
      <c r="E2686">
        <v>-2.41521315381109E-2</v>
      </c>
      <c r="G2686">
        <v>-3.1723357074385901E-2</v>
      </c>
      <c r="I2686">
        <v>-1.5002376222270601E-2</v>
      </c>
      <c r="J2686">
        <v>-1.2323977868244801E-2</v>
      </c>
      <c r="P2686">
        <v>-3.3241478877105303E-2</v>
      </c>
      <c r="Q2686" s="15">
        <f t="shared" si="124"/>
        <v>2007.709961</v>
      </c>
      <c r="R2686" s="15">
        <f t="shared" si="125"/>
        <v>0.94</v>
      </c>
      <c r="T2686" s="3">
        <v>41879</v>
      </c>
      <c r="U2686">
        <v>1996.73999</v>
      </c>
      <c r="V2686" s="9">
        <v>41877</v>
      </c>
      <c r="W2686" s="8">
        <v>0.76</v>
      </c>
    </row>
    <row r="2687" spans="1:23" x14ac:dyDescent="0.4">
      <c r="A2687">
        <v>20140908</v>
      </c>
      <c r="B2687" s="3">
        <f t="shared" si="123"/>
        <v>41890</v>
      </c>
      <c r="C2687">
        <v>-2.24401508948135E-2</v>
      </c>
      <c r="I2687">
        <v>-1.3956449375816899E-2</v>
      </c>
      <c r="K2687">
        <v>-1.53491728454003E-2</v>
      </c>
      <c r="L2687">
        <v>-1.26701047130473E-2</v>
      </c>
      <c r="P2687">
        <v>-1.36819783810237E-2</v>
      </c>
      <c r="Q2687" s="15">
        <f t="shared" si="124"/>
        <v>2001.540039</v>
      </c>
      <c r="R2687" s="15">
        <f t="shared" si="125"/>
        <v>0.8</v>
      </c>
      <c r="T2687" s="3">
        <v>41880</v>
      </c>
      <c r="U2687">
        <v>2003.369995</v>
      </c>
      <c r="V2687" s="9">
        <v>41878</v>
      </c>
      <c r="W2687" s="8">
        <v>0.88</v>
      </c>
    </row>
    <row r="2688" spans="1:23" x14ac:dyDescent="0.4">
      <c r="A2688">
        <v>20140909</v>
      </c>
      <c r="B2688" s="3">
        <f t="shared" si="123"/>
        <v>41891</v>
      </c>
      <c r="C2688">
        <v>-2.03358052672689E-2</v>
      </c>
      <c r="D2688">
        <v>-1.73952254687827E-2</v>
      </c>
      <c r="E2688">
        <v>-1.5621975730044899E-2</v>
      </c>
      <c r="G2688">
        <v>-1.55324548505006E-2</v>
      </c>
      <c r="H2688">
        <v>-1.45972331733739E-2</v>
      </c>
      <c r="K2688">
        <v>-1.6722409643249399E-2</v>
      </c>
      <c r="M2688">
        <v>-1.31098305845145E-2</v>
      </c>
      <c r="N2688">
        <v>-1.44971967320668E-2</v>
      </c>
      <c r="O2688">
        <v>-1.8825700627427E-2</v>
      </c>
      <c r="P2688">
        <v>-1.2226378918006899E-2</v>
      </c>
      <c r="Q2688" s="15">
        <f t="shared" si="124"/>
        <v>1988.4399410000001</v>
      </c>
      <c r="R2688" s="15">
        <f t="shared" si="125"/>
        <v>0.8</v>
      </c>
      <c r="T2688" s="3">
        <v>41884</v>
      </c>
      <c r="U2688">
        <v>2002.280029</v>
      </c>
      <c r="V2688" s="9">
        <v>41879</v>
      </c>
      <c r="W2688" s="8">
        <v>1.35</v>
      </c>
    </row>
    <row r="2689" spans="1:23" x14ac:dyDescent="0.4">
      <c r="A2689">
        <v>20140910</v>
      </c>
      <c r="B2689" s="3">
        <f t="shared" si="123"/>
        <v>41892</v>
      </c>
      <c r="C2689">
        <v>-1.4158112471816401E-2</v>
      </c>
      <c r="D2689">
        <v>-2.06197829791624E-2</v>
      </c>
      <c r="F2689">
        <v>-0.125250111933849</v>
      </c>
      <c r="H2689">
        <v>-1.2999549065120901E-2</v>
      </c>
      <c r="J2689">
        <v>-1.1794797477460499E-2</v>
      </c>
      <c r="P2689">
        <v>-1.32990364362975E-2</v>
      </c>
      <c r="Q2689" s="15">
        <f t="shared" si="124"/>
        <v>1995.6899410000001</v>
      </c>
      <c r="R2689" s="15">
        <f t="shared" si="125"/>
        <v>0.87</v>
      </c>
      <c r="T2689" s="3">
        <v>41885</v>
      </c>
      <c r="U2689">
        <v>2000.719971</v>
      </c>
      <c r="V2689" s="9">
        <v>41880</v>
      </c>
      <c r="W2689" s="8">
        <v>0.78</v>
      </c>
    </row>
    <row r="2690" spans="1:23" x14ac:dyDescent="0.4">
      <c r="A2690">
        <v>20140911</v>
      </c>
      <c r="B2690" s="3">
        <f t="shared" ref="B2690:B2753" si="126">DATE(LEFT(A2690, 4),RIGHT(LEFT(A2690,6),2),RIGHT(A2690, 2))</f>
        <v>41893</v>
      </c>
      <c r="C2690">
        <v>-3.0312328609245601E-2</v>
      </c>
      <c r="D2690">
        <v>-1.31767271699944E-2</v>
      </c>
      <c r="E2690">
        <v>-2.3102540230720801E-2</v>
      </c>
      <c r="F2690">
        <v>-2.0426453638026899E-2</v>
      </c>
      <c r="G2690">
        <v>-3.6821472370562901E-2</v>
      </c>
      <c r="H2690">
        <v>-2.4278667860287598E-2</v>
      </c>
      <c r="I2690">
        <v>-1.43595351288455E-2</v>
      </c>
      <c r="K2690">
        <v>-1.0217097234626099E-2</v>
      </c>
      <c r="L2690">
        <v>-1.26850815961633E-2</v>
      </c>
      <c r="M2690">
        <v>-2.8147897274296899E-2</v>
      </c>
      <c r="N2690">
        <v>-2.4472898782438302E-2</v>
      </c>
      <c r="O2690">
        <v>-2.4722347556911401E-2</v>
      </c>
      <c r="P2690">
        <v>-1.5052124317285901E-2</v>
      </c>
      <c r="Q2690" s="15">
        <f t="shared" si="124"/>
        <v>1997.4499510000001</v>
      </c>
      <c r="R2690" s="15">
        <f t="shared" si="125"/>
        <v>0.99</v>
      </c>
      <c r="T2690" s="3">
        <v>41886</v>
      </c>
      <c r="U2690">
        <v>1997.650024</v>
      </c>
      <c r="V2690" s="9">
        <v>41884</v>
      </c>
      <c r="W2690" s="8">
        <v>0.88</v>
      </c>
    </row>
    <row r="2691" spans="1:23" x14ac:dyDescent="0.4">
      <c r="A2691">
        <v>20140912</v>
      </c>
      <c r="B2691" s="3">
        <f t="shared" si="126"/>
        <v>41894</v>
      </c>
      <c r="C2691">
        <v>-1.9795426520811399E-2</v>
      </c>
      <c r="D2691">
        <v>-1.2761502007757299E-2</v>
      </c>
      <c r="E2691">
        <v>-2.5249719217174602E-2</v>
      </c>
      <c r="F2691">
        <v>-2.61250627447361E-2</v>
      </c>
      <c r="G2691">
        <v>-2.1572722823435499E-2</v>
      </c>
      <c r="H2691">
        <v>-1.6572629850338499E-2</v>
      </c>
      <c r="I2691">
        <v>-1.5491328304618201E-2</v>
      </c>
      <c r="J2691">
        <v>-2.30596297741756E-2</v>
      </c>
      <c r="K2691">
        <v>-1.6232259767340902E-2</v>
      </c>
      <c r="L2691">
        <v>-2.0681136443855701E-2</v>
      </c>
      <c r="M2691">
        <v>-2.0794689387946999E-2</v>
      </c>
      <c r="N2691">
        <v>-2.34763003796283E-2</v>
      </c>
      <c r="O2691">
        <v>-1.1860222005007399E-2</v>
      </c>
      <c r="P2691">
        <v>-1.1938397439592199E-2</v>
      </c>
      <c r="Q2691" s="15">
        <f t="shared" ref="Q2691:Q2754" si="127">INDEX($U$2:$U$4000, MATCH(B2691,$T$2:$T$4000,0) )</f>
        <v>1985.540039</v>
      </c>
      <c r="R2691" s="15">
        <f t="shared" ref="R2691:R2754" si="128">INDEX($W$2:$W$3552, MATCH(B2691,$V$2:$V$3552,0) )</f>
        <v>0.87</v>
      </c>
      <c r="T2691" s="3">
        <v>41887</v>
      </c>
      <c r="U2691">
        <v>2007.709961</v>
      </c>
      <c r="V2691" s="9">
        <v>41885</v>
      </c>
      <c r="W2691" s="8">
        <v>0.95</v>
      </c>
    </row>
    <row r="2692" spans="1:23" x14ac:dyDescent="0.4">
      <c r="A2692">
        <v>20140915</v>
      </c>
      <c r="B2692" s="3">
        <f t="shared" si="126"/>
        <v>41897</v>
      </c>
      <c r="C2692">
        <v>-1.0872792428374699E-2</v>
      </c>
      <c r="D2692">
        <v>-1.56884049269988E-2</v>
      </c>
      <c r="E2692">
        <v>-3.4033744884105301E-2</v>
      </c>
      <c r="F2692">
        <v>-2.2069468863716898E-2</v>
      </c>
      <c r="G2692">
        <v>-1.1603392048745199E-2</v>
      </c>
      <c r="H2692">
        <v>-8.0635117714568903E-3</v>
      </c>
      <c r="I2692">
        <v>-1.9996991894196101E-2</v>
      </c>
      <c r="J2692">
        <v>-1.1921664745514799E-2</v>
      </c>
      <c r="K2692">
        <v>-1.04474512494615E-2</v>
      </c>
      <c r="L2692">
        <v>-1.0629255508174999E-2</v>
      </c>
      <c r="M2692">
        <v>-1.5737878300895201E-2</v>
      </c>
      <c r="N2692">
        <v>-2.64914783793582E-2</v>
      </c>
      <c r="O2692">
        <v>-1.20336762792361E-2</v>
      </c>
      <c r="P2692">
        <v>-7.7959402941434703E-3</v>
      </c>
      <c r="Q2692" s="15">
        <f t="shared" si="127"/>
        <v>1984.130005</v>
      </c>
      <c r="R2692" s="15">
        <f t="shared" si="128"/>
        <v>0.85</v>
      </c>
      <c r="T2692" s="3">
        <v>41890</v>
      </c>
      <c r="U2692">
        <v>2001.540039</v>
      </c>
      <c r="V2692" s="9">
        <v>41886</v>
      </c>
      <c r="W2692" s="8">
        <v>1</v>
      </c>
    </row>
    <row r="2693" spans="1:23" x14ac:dyDescent="0.4">
      <c r="A2693">
        <v>20140916</v>
      </c>
      <c r="B2693" s="3">
        <f t="shared" si="126"/>
        <v>41898</v>
      </c>
      <c r="C2693">
        <v>-1.6083103324306101E-2</v>
      </c>
      <c r="D2693">
        <v>-1.31005002490132E-2</v>
      </c>
      <c r="E2693">
        <v>-2.4667323232455501E-2</v>
      </c>
      <c r="F2693">
        <v>-1.02453346550883E-2</v>
      </c>
      <c r="G2693">
        <v>-1.2484607280858101E-2</v>
      </c>
      <c r="H2693">
        <v>-1.7868459579742899E-2</v>
      </c>
      <c r="I2693">
        <v>-2.7876577567469099E-2</v>
      </c>
      <c r="J2693">
        <v>-3.0262921448822699E-2</v>
      </c>
      <c r="K2693">
        <v>-1.74976093544611E-2</v>
      </c>
      <c r="L2693">
        <v>-1.0336328791387401E-2</v>
      </c>
      <c r="M2693">
        <v>-1.7861174431008899E-2</v>
      </c>
      <c r="N2693">
        <v>-2.1520026244933502E-2</v>
      </c>
      <c r="O2693">
        <v>-2.1163150096962902E-2</v>
      </c>
      <c r="P2693">
        <v>-1.9301742053977701E-2</v>
      </c>
      <c r="Q2693" s="15">
        <f t="shared" si="127"/>
        <v>1998.9799800000001</v>
      </c>
      <c r="R2693" s="15">
        <f t="shared" si="128"/>
        <v>0.9</v>
      </c>
      <c r="T2693" s="3">
        <v>41891</v>
      </c>
      <c r="U2693">
        <v>1988.4399410000001</v>
      </c>
      <c r="V2693" s="9">
        <v>41887</v>
      </c>
      <c r="W2693" s="8">
        <v>0.94</v>
      </c>
    </row>
    <row r="2694" spans="1:23" x14ac:dyDescent="0.4">
      <c r="A2694">
        <v>20140917</v>
      </c>
      <c r="B2694" s="3">
        <f t="shared" si="126"/>
        <v>41899</v>
      </c>
      <c r="C2694">
        <v>-7.4704721914791699E-3</v>
      </c>
      <c r="D2694">
        <v>-1.5815386945675199E-2</v>
      </c>
      <c r="E2694">
        <v>-1.4091702075139699E-2</v>
      </c>
      <c r="F2694">
        <v>-1.5566566991519201E-2</v>
      </c>
      <c r="G2694">
        <v>-1.31164492223195E-2</v>
      </c>
      <c r="H2694">
        <v>-2.0316724965593801E-2</v>
      </c>
      <c r="I2694">
        <v>-1.1252040083057E-2</v>
      </c>
      <c r="J2694">
        <v>-4.05103119988637E-2</v>
      </c>
      <c r="K2694">
        <v>-1.6924116170842701E-2</v>
      </c>
      <c r="L2694">
        <v>-1.9639924640417199E-3</v>
      </c>
      <c r="M2694">
        <v>-1.69576335582785E-2</v>
      </c>
      <c r="N2694">
        <v>-2.65631881851267E-2</v>
      </c>
      <c r="O2694">
        <v>-2.0781527783403302E-2</v>
      </c>
      <c r="P2694">
        <v>-7.4848521561201899E-3</v>
      </c>
      <c r="Q2694" s="15">
        <f t="shared" si="127"/>
        <v>2001.5699460000001</v>
      </c>
      <c r="R2694" s="15">
        <f t="shared" si="128"/>
        <v>0.96</v>
      </c>
      <c r="T2694" s="3">
        <v>41892</v>
      </c>
      <c r="U2694">
        <v>1995.6899410000001</v>
      </c>
      <c r="V2694" s="9">
        <v>41890</v>
      </c>
      <c r="W2694" s="8">
        <v>0.8</v>
      </c>
    </row>
    <row r="2695" spans="1:23" x14ac:dyDescent="0.4">
      <c r="A2695">
        <v>20140918</v>
      </c>
      <c r="B2695" s="3">
        <f t="shared" si="126"/>
        <v>41900</v>
      </c>
      <c r="C2695">
        <v>-6.6830832936249701E-3</v>
      </c>
      <c r="D2695">
        <v>-1.80216766797065E-2</v>
      </c>
      <c r="E2695">
        <v>-1.8789537832801899E-2</v>
      </c>
      <c r="F2695">
        <v>-1.4692462725540799E-2</v>
      </c>
      <c r="G2695">
        <v>-1.66681778238136E-2</v>
      </c>
      <c r="I2695">
        <v>-2.4459336699021599E-2</v>
      </c>
      <c r="J2695">
        <v>-1.1712279669221301E-2</v>
      </c>
      <c r="K2695">
        <v>-8.2926969793925796E-3</v>
      </c>
      <c r="L2695">
        <v>-2.2549248232904301E-2</v>
      </c>
      <c r="M2695">
        <v>-2.0654186310019199E-2</v>
      </c>
      <c r="N2695">
        <v>-9.3603078016384206E-3</v>
      </c>
      <c r="O2695">
        <v>-1.3732007111182601E-2</v>
      </c>
      <c r="P2695">
        <v>-1.2719237411824199E-2</v>
      </c>
      <c r="Q2695" s="15">
        <f t="shared" si="127"/>
        <v>2011.3599850000001</v>
      </c>
      <c r="R2695" s="15">
        <f t="shared" si="128"/>
        <v>0.86</v>
      </c>
      <c r="T2695" s="3">
        <v>41893</v>
      </c>
      <c r="U2695">
        <v>1997.4499510000001</v>
      </c>
      <c r="V2695" s="9">
        <v>41891</v>
      </c>
      <c r="W2695" s="8">
        <v>0.8</v>
      </c>
    </row>
    <row r="2696" spans="1:23" x14ac:dyDescent="0.4">
      <c r="A2696">
        <v>20140919</v>
      </c>
      <c r="B2696" s="3">
        <f t="shared" si="126"/>
        <v>41901</v>
      </c>
      <c r="C2696">
        <v>-5.4617226640255303E-3</v>
      </c>
      <c r="D2696">
        <v>-2.15011252124791E-2</v>
      </c>
      <c r="E2696">
        <v>-1.6398749066771998E-2</v>
      </c>
      <c r="F2696">
        <v>-2.07547146294089E-2</v>
      </c>
      <c r="G2696">
        <v>-1.7858463012278999E-2</v>
      </c>
      <c r="H2696">
        <v>-2.3294614699679399E-2</v>
      </c>
      <c r="I2696">
        <v>-2.1914708557549699E-2</v>
      </c>
      <c r="J2696">
        <v>-2.1625304261183101E-2</v>
      </c>
      <c r="L2696">
        <v>-2.48408494113171E-2</v>
      </c>
      <c r="M2696">
        <v>-2.2261428050973898E-2</v>
      </c>
      <c r="N2696">
        <v>-2.75807739854824E-2</v>
      </c>
      <c r="O2696">
        <v>-2.39136729986924E-2</v>
      </c>
      <c r="P2696">
        <v>-2.0456608728153702E-2</v>
      </c>
      <c r="Q2696" s="15">
        <f t="shared" si="127"/>
        <v>2010.400024</v>
      </c>
      <c r="R2696" s="15">
        <f t="shared" si="128"/>
        <v>0.84</v>
      </c>
      <c r="T2696" s="3">
        <v>41894</v>
      </c>
      <c r="U2696">
        <v>1985.540039</v>
      </c>
      <c r="V2696" s="9">
        <v>41892</v>
      </c>
      <c r="W2696" s="8">
        <v>0.87</v>
      </c>
    </row>
    <row r="2697" spans="1:23" x14ac:dyDescent="0.4">
      <c r="A2697">
        <v>20140922</v>
      </c>
      <c r="B2697" s="3">
        <f t="shared" si="126"/>
        <v>41904</v>
      </c>
      <c r="D2697">
        <v>-2.0256209670590001E-2</v>
      </c>
      <c r="E2697">
        <v>-1.9629538204130201E-2</v>
      </c>
      <c r="F2697">
        <v>-2.21720978085281E-2</v>
      </c>
      <c r="G2697">
        <v>-2.3439872427971499E-2</v>
      </c>
      <c r="H2697">
        <v>-2.1424668003782201E-2</v>
      </c>
      <c r="I2697">
        <v>-1.2119064062653701E-2</v>
      </c>
      <c r="J2697">
        <v>-1.1032593368839499E-2</v>
      </c>
      <c r="K2697">
        <v>-2.3263435592331499E-2</v>
      </c>
      <c r="L2697">
        <v>-2.1156097864923701E-2</v>
      </c>
      <c r="M2697">
        <v>-1.7523191212135799E-2</v>
      </c>
      <c r="N2697">
        <v>-2.4351258238897701E-2</v>
      </c>
      <c r="O2697">
        <v>-2.4700240505417401E-2</v>
      </c>
      <c r="P2697">
        <v>-2.27487502917437E-2</v>
      </c>
      <c r="Q2697" s="15">
        <f t="shared" si="127"/>
        <v>1994.290039</v>
      </c>
      <c r="R2697" s="15">
        <f t="shared" si="128"/>
        <v>1.01</v>
      </c>
      <c r="T2697" s="3">
        <v>41897</v>
      </c>
      <c r="U2697">
        <v>1984.130005</v>
      </c>
      <c r="V2697" s="9">
        <v>41893</v>
      </c>
      <c r="W2697" s="8">
        <v>0.99</v>
      </c>
    </row>
    <row r="2698" spans="1:23" x14ac:dyDescent="0.4">
      <c r="A2698">
        <v>20140923</v>
      </c>
      <c r="B2698" s="3">
        <f t="shared" si="126"/>
        <v>41905</v>
      </c>
      <c r="C2698">
        <v>-2.0482110698167699E-2</v>
      </c>
      <c r="D2698">
        <v>-2.6230922659862401E-2</v>
      </c>
      <c r="E2698">
        <v>-1.4622190765828399E-2</v>
      </c>
      <c r="F2698">
        <v>-1.9364744433182798E-2</v>
      </c>
      <c r="G2698">
        <v>-2.3101693970380501E-2</v>
      </c>
      <c r="I2698">
        <v>-2.05226752160559E-2</v>
      </c>
      <c r="J2698">
        <v>-1.53196209997545E-2</v>
      </c>
      <c r="K2698">
        <v>-1.7170919840471099E-2</v>
      </c>
      <c r="L2698">
        <v>-1.7550807930884201E-2</v>
      </c>
      <c r="M2698">
        <v>-1.7551533451234402E-2</v>
      </c>
      <c r="N2698">
        <v>-2.47580173004452E-2</v>
      </c>
      <c r="O2698">
        <v>-2.0711770558667499E-2</v>
      </c>
      <c r="P2698">
        <v>-1.33985457557305E-2</v>
      </c>
      <c r="Q2698" s="15">
        <f t="shared" si="127"/>
        <v>1982.7700199999999</v>
      </c>
      <c r="R2698" s="15">
        <f t="shared" si="128"/>
        <v>0.97</v>
      </c>
      <c r="T2698" s="3">
        <v>41898</v>
      </c>
      <c r="U2698">
        <v>1998.9799800000001</v>
      </c>
      <c r="V2698" s="9">
        <v>41894</v>
      </c>
      <c r="W2698" s="8">
        <v>0.87</v>
      </c>
    </row>
    <row r="2699" spans="1:23" x14ac:dyDescent="0.4">
      <c r="A2699">
        <v>20140924</v>
      </c>
      <c r="B2699" s="3">
        <f t="shared" si="126"/>
        <v>41906</v>
      </c>
      <c r="D2699">
        <v>-1.73938404186775E-2</v>
      </c>
      <c r="E2699">
        <v>-2.1732676603351202E-2</v>
      </c>
      <c r="G2699">
        <v>-3.6257861735798001E-2</v>
      </c>
      <c r="H2699">
        <v>-2.37946519398788E-2</v>
      </c>
      <c r="I2699">
        <v>-1.9876284955445699E-2</v>
      </c>
      <c r="J2699">
        <v>-3.04881048159143E-2</v>
      </c>
      <c r="M2699">
        <v>-2.45322228487415E-2</v>
      </c>
      <c r="N2699">
        <v>-2.4210753160082699E-2</v>
      </c>
      <c r="O2699">
        <v>-2.7862075038401601E-2</v>
      </c>
      <c r="P2699">
        <v>-2.12190968370496E-2</v>
      </c>
      <c r="Q2699" s="15">
        <f t="shared" si="127"/>
        <v>1998.3000489999999</v>
      </c>
      <c r="R2699" s="15">
        <f t="shared" si="128"/>
        <v>0.92</v>
      </c>
      <c r="T2699" s="3">
        <v>41899</v>
      </c>
      <c r="U2699">
        <v>2001.5699460000001</v>
      </c>
      <c r="V2699" s="9">
        <v>41897</v>
      </c>
      <c r="W2699" s="8">
        <v>0.85</v>
      </c>
    </row>
    <row r="2700" spans="1:23" x14ac:dyDescent="0.4">
      <c r="A2700">
        <v>20140925</v>
      </c>
      <c r="B2700" s="3">
        <f t="shared" si="126"/>
        <v>41907</v>
      </c>
      <c r="C2700">
        <v>-2.0785486495538501E-2</v>
      </c>
      <c r="D2700">
        <v>-1.7988877521885299E-2</v>
      </c>
      <c r="E2700">
        <v>-2.0924481496905799E-2</v>
      </c>
      <c r="F2700">
        <v>-2.18362594692082E-2</v>
      </c>
      <c r="G2700">
        <v>-2.8259300932485E-2</v>
      </c>
      <c r="H2700">
        <v>-1.6614779215742899E-2</v>
      </c>
      <c r="I2700">
        <v>-1.70321978666731E-2</v>
      </c>
      <c r="J2700">
        <v>-1.7649636658737498E-2</v>
      </c>
      <c r="K2700">
        <v>-2.11200802340769E-2</v>
      </c>
      <c r="L2700">
        <v>-2.51417335701145E-2</v>
      </c>
      <c r="M2700">
        <v>-2.0326364027482901E-2</v>
      </c>
      <c r="N2700">
        <v>-2.15290533624816E-2</v>
      </c>
      <c r="O2700">
        <v>-1.9784663159137399E-2</v>
      </c>
      <c r="P2700">
        <v>-1.6521235111194701E-2</v>
      </c>
      <c r="Q2700" s="15">
        <f t="shared" si="127"/>
        <v>1965.98999</v>
      </c>
      <c r="R2700" s="15">
        <f t="shared" si="128"/>
        <v>1.24</v>
      </c>
      <c r="T2700" s="3">
        <v>41900</v>
      </c>
      <c r="U2700">
        <v>2011.3599850000001</v>
      </c>
      <c r="V2700" s="9">
        <v>41898</v>
      </c>
      <c r="W2700" s="8">
        <v>0.9</v>
      </c>
    </row>
    <row r="2701" spans="1:23" x14ac:dyDescent="0.4">
      <c r="A2701">
        <v>20140926</v>
      </c>
      <c r="B2701" s="3">
        <f t="shared" si="126"/>
        <v>41908</v>
      </c>
      <c r="C2701">
        <v>-2.1093237079727399E-2</v>
      </c>
      <c r="D2701">
        <v>-2.9409813205607999E-2</v>
      </c>
      <c r="E2701">
        <v>-2.26630450064607E-2</v>
      </c>
      <c r="F2701">
        <v>-2.3375401380632401E-2</v>
      </c>
      <c r="G2701">
        <v>-1.9086487423829599E-2</v>
      </c>
      <c r="H2701">
        <v>-2.3424469213087398E-2</v>
      </c>
      <c r="I2701">
        <v>-2.3721454646397501E-2</v>
      </c>
      <c r="J2701">
        <v>-2.1530651882911801E-2</v>
      </c>
      <c r="K2701">
        <v>-2.86394331836239E-2</v>
      </c>
      <c r="L2701">
        <v>-2.3442187943313798E-2</v>
      </c>
      <c r="M2701">
        <v>-2.03175174258215E-2</v>
      </c>
      <c r="N2701">
        <v>-2.0917519083568099E-2</v>
      </c>
      <c r="O2701">
        <v>-2.31324880693956E-2</v>
      </c>
      <c r="P2701">
        <v>-2.4596949557710801E-2</v>
      </c>
      <c r="Q2701" s="15">
        <f t="shared" si="127"/>
        <v>1982.849976</v>
      </c>
      <c r="R2701" s="15">
        <f t="shared" si="128"/>
        <v>1.25</v>
      </c>
      <c r="T2701" s="3">
        <v>41901</v>
      </c>
      <c r="U2701">
        <v>2010.400024</v>
      </c>
      <c r="V2701" s="9">
        <v>41899</v>
      </c>
      <c r="W2701" s="8">
        <v>0.96</v>
      </c>
    </row>
    <row r="2702" spans="1:23" x14ac:dyDescent="0.4">
      <c r="A2702">
        <v>20140929</v>
      </c>
      <c r="B2702" s="3">
        <f t="shared" si="126"/>
        <v>41911</v>
      </c>
      <c r="C2702">
        <v>-2.75968617384636E-2</v>
      </c>
      <c r="D2702">
        <v>-2.9333604520965E-2</v>
      </c>
      <c r="F2702">
        <v>-2.2788469700144399E-2</v>
      </c>
      <c r="G2702">
        <v>-2.8613342951374399E-2</v>
      </c>
      <c r="H2702">
        <v>-2.9184235157982599E-2</v>
      </c>
      <c r="I2702">
        <v>-1.36052599927407E-2</v>
      </c>
      <c r="K2702">
        <v>-8.7472890897487103E-3</v>
      </c>
      <c r="L2702">
        <v>-2.3446569428909901E-2</v>
      </c>
      <c r="M2702">
        <v>-2.25144948895349E-2</v>
      </c>
      <c r="N2702">
        <v>-3.3970064328681798E-2</v>
      </c>
      <c r="O2702">
        <v>-1.9738917153167699E-2</v>
      </c>
      <c r="P2702">
        <v>-2.01455915281663E-2</v>
      </c>
      <c r="Q2702" s="15">
        <f t="shared" si="127"/>
        <v>1977.8000489999999</v>
      </c>
      <c r="R2702" s="15">
        <f t="shared" si="128"/>
        <v>1.07</v>
      </c>
      <c r="T2702" s="3">
        <v>41904</v>
      </c>
      <c r="U2702">
        <v>1994.290039</v>
      </c>
      <c r="V2702" s="9">
        <v>41900</v>
      </c>
      <c r="W2702" s="8">
        <v>0.86</v>
      </c>
    </row>
    <row r="2703" spans="1:23" x14ac:dyDescent="0.4">
      <c r="A2703">
        <v>20140930</v>
      </c>
      <c r="B2703" s="3">
        <f t="shared" si="126"/>
        <v>41912</v>
      </c>
      <c r="C2703">
        <v>-2.1103162372855401E-2</v>
      </c>
      <c r="D2703">
        <v>-2.0466346305256899E-2</v>
      </c>
      <c r="E2703">
        <v>-1.6494207121897201E-2</v>
      </c>
      <c r="F2703">
        <v>-3.1200991404598699E-2</v>
      </c>
      <c r="G2703">
        <v>-4.08162075938528E-2</v>
      </c>
      <c r="H2703">
        <v>-2.0285877001377E-2</v>
      </c>
      <c r="I2703">
        <v>-1.3732129058441201E-2</v>
      </c>
      <c r="J2703">
        <v>-3.0795244104537399E-2</v>
      </c>
      <c r="K2703">
        <v>-1.8922052442321199E-2</v>
      </c>
      <c r="L2703">
        <v>-2.20698323379937E-2</v>
      </c>
      <c r="M2703">
        <v>-1.8639120095022499E-2</v>
      </c>
      <c r="N2703">
        <v>-2.8364501143000001E-2</v>
      </c>
      <c r="O2703">
        <v>-2.6080953043543301E-2</v>
      </c>
      <c r="P2703">
        <v>-1.7748739313520501E-2</v>
      </c>
      <c r="Q2703" s="15">
        <f t="shared" si="127"/>
        <v>1972.290039</v>
      </c>
      <c r="R2703" s="15">
        <f t="shared" si="128"/>
        <v>1.04</v>
      </c>
      <c r="T2703" s="3">
        <v>41905</v>
      </c>
      <c r="U2703">
        <v>1982.7700199999999</v>
      </c>
      <c r="V2703" s="9">
        <v>41901</v>
      </c>
      <c r="W2703" s="8">
        <v>0.84</v>
      </c>
    </row>
    <row r="2704" spans="1:23" x14ac:dyDescent="0.4">
      <c r="A2704">
        <v>20141001</v>
      </c>
      <c r="B2704" s="3">
        <f t="shared" si="126"/>
        <v>41913</v>
      </c>
      <c r="C2704">
        <v>-3.2001294623955699E-2</v>
      </c>
      <c r="D2704">
        <v>-2.72112733192185E-2</v>
      </c>
      <c r="E2704">
        <v>-2.65035669259556E-2</v>
      </c>
      <c r="F2704">
        <v>-2.5540338685661901E-2</v>
      </c>
      <c r="G2704">
        <v>-1.06960092697405E-2</v>
      </c>
      <c r="H2704">
        <v>-2.0534574223111699E-2</v>
      </c>
      <c r="I2704">
        <v>-2.5349555353002502E-2</v>
      </c>
      <c r="J2704">
        <v>-1.26449075590979E-2</v>
      </c>
      <c r="K2704">
        <v>-2.05862466196607E-2</v>
      </c>
      <c r="L2704">
        <v>-1.8644014505107699E-2</v>
      </c>
      <c r="M2704">
        <v>-2.9844207301898601E-2</v>
      </c>
      <c r="N2704">
        <v>-1.8302005882786201E-2</v>
      </c>
      <c r="O2704">
        <v>-2.2547138693571101E-2</v>
      </c>
      <c r="P2704">
        <v>-1.6123592801089499E-2</v>
      </c>
      <c r="Q2704" s="15">
        <f t="shared" si="127"/>
        <v>1946.160034</v>
      </c>
      <c r="R2704" s="15">
        <f t="shared" si="128"/>
        <v>1.3</v>
      </c>
      <c r="T2704" s="3">
        <v>41906</v>
      </c>
      <c r="U2704">
        <v>1998.3000489999999</v>
      </c>
      <c r="V2704" s="9">
        <v>41904</v>
      </c>
      <c r="W2704" s="8">
        <v>1.01</v>
      </c>
    </row>
    <row r="2705" spans="1:23" x14ac:dyDescent="0.4">
      <c r="A2705">
        <v>20141002</v>
      </c>
      <c r="B2705" s="3">
        <f t="shared" si="126"/>
        <v>41914</v>
      </c>
      <c r="C2705">
        <v>-1.9721205977091299E-2</v>
      </c>
      <c r="D2705">
        <v>-2.0431580249490201E-2</v>
      </c>
      <c r="E2705">
        <v>-2.0366509239411801E-2</v>
      </c>
      <c r="F2705">
        <v>-1.21464606428856E-2</v>
      </c>
      <c r="G2705">
        <v>-1.7816134691983902E-2</v>
      </c>
      <c r="H2705">
        <v>-2.43915686790649E-2</v>
      </c>
      <c r="I2705">
        <v>-1.9042086915599998E-2</v>
      </c>
      <c r="J2705">
        <v>-2.2130325713453799E-2</v>
      </c>
      <c r="K2705">
        <v>-1.15992708305918E-2</v>
      </c>
      <c r="L2705">
        <v>-2.68257046589509E-2</v>
      </c>
      <c r="M2705">
        <v>-2.8819994018874698E-2</v>
      </c>
      <c r="N2705">
        <v>-2.1166334646595401E-2</v>
      </c>
      <c r="O2705">
        <v>-1.6691621297085901E-2</v>
      </c>
      <c r="P2705">
        <v>-1.9085425228885702E-2</v>
      </c>
      <c r="Q2705" s="15">
        <f t="shared" si="127"/>
        <v>1946.170044</v>
      </c>
      <c r="R2705" s="15">
        <f t="shared" si="128"/>
        <v>1.02</v>
      </c>
      <c r="T2705" s="3">
        <v>41907</v>
      </c>
      <c r="U2705">
        <v>1965.98999</v>
      </c>
      <c r="V2705" s="9">
        <v>41905</v>
      </c>
      <c r="W2705" s="8">
        <v>0.97</v>
      </c>
    </row>
    <row r="2706" spans="1:23" x14ac:dyDescent="0.4">
      <c r="A2706">
        <v>20141003</v>
      </c>
      <c r="B2706" s="3">
        <f t="shared" si="126"/>
        <v>41915</v>
      </c>
      <c r="C2706">
        <v>-5.9766849879612602E-4</v>
      </c>
      <c r="D2706">
        <v>-2.1678197934898901E-2</v>
      </c>
      <c r="E2706">
        <v>-1.71107127167026E-2</v>
      </c>
      <c r="F2706">
        <v>-2.4981010644095299E-2</v>
      </c>
      <c r="G2706">
        <v>-2.6244737160361301E-2</v>
      </c>
      <c r="I2706">
        <v>-2.18875166716643E-2</v>
      </c>
      <c r="K2706">
        <v>-1.7924010900521401E-2</v>
      </c>
      <c r="L2706">
        <v>-1.7260126539495099E-2</v>
      </c>
      <c r="M2706">
        <v>-3.23864457392277E-2</v>
      </c>
      <c r="N2706">
        <v>-2.0150306022993801E-2</v>
      </c>
      <c r="O2706">
        <v>-2.4411926951572498E-2</v>
      </c>
      <c r="P2706">
        <v>-2.08313233478945E-2</v>
      </c>
      <c r="Q2706" s="15">
        <f t="shared" si="127"/>
        <v>1967.900024</v>
      </c>
      <c r="R2706" s="15">
        <f t="shared" si="128"/>
        <v>0.86</v>
      </c>
      <c r="T2706" s="3">
        <v>41908</v>
      </c>
      <c r="U2706">
        <v>1982.849976</v>
      </c>
      <c r="V2706" s="9">
        <v>41906</v>
      </c>
      <c r="W2706" s="8">
        <v>0.92</v>
      </c>
    </row>
    <row r="2707" spans="1:23" x14ac:dyDescent="0.4">
      <c r="A2707">
        <v>20141006</v>
      </c>
      <c r="B2707" s="3">
        <f t="shared" si="126"/>
        <v>41918</v>
      </c>
      <c r="C2707">
        <v>-1.4408465451691801E-2</v>
      </c>
      <c r="D2707">
        <v>-2.2091334957783201E-2</v>
      </c>
      <c r="E2707">
        <v>-1.8222509732684699E-2</v>
      </c>
      <c r="F2707">
        <v>-1.9154565914428E-2</v>
      </c>
      <c r="G2707">
        <v>-1.79432939335584E-2</v>
      </c>
      <c r="H2707">
        <v>-2.7586402898229698E-2</v>
      </c>
      <c r="I2707">
        <v>-2.42908120998554E-2</v>
      </c>
      <c r="J2707">
        <v>-2.9804231797531298E-2</v>
      </c>
      <c r="K2707">
        <v>-4.3540171443340499E-2</v>
      </c>
      <c r="L2707">
        <v>-2.2471524193892201E-2</v>
      </c>
      <c r="M2707">
        <v>-3.45023093733609E-2</v>
      </c>
      <c r="N2707">
        <v>-2.1547204663003399E-2</v>
      </c>
      <c r="O2707">
        <v>-3.0941974463112299E-2</v>
      </c>
      <c r="P2707">
        <v>-1.44993881779946E-2</v>
      </c>
      <c r="Q2707" s="15">
        <f t="shared" si="127"/>
        <v>1964.8199460000001</v>
      </c>
      <c r="R2707" s="15">
        <f t="shared" si="128"/>
        <v>0.86</v>
      </c>
      <c r="T2707" s="3">
        <v>41911</v>
      </c>
      <c r="U2707">
        <v>1977.8000489999999</v>
      </c>
      <c r="V2707" s="9">
        <v>41907</v>
      </c>
      <c r="W2707" s="8">
        <v>1.24</v>
      </c>
    </row>
    <row r="2708" spans="1:23" x14ac:dyDescent="0.4">
      <c r="A2708">
        <v>20141007</v>
      </c>
      <c r="B2708" s="3">
        <f t="shared" si="126"/>
        <v>41919</v>
      </c>
      <c r="C2708">
        <v>-3.4064778449381598E-2</v>
      </c>
      <c r="D2708">
        <v>-2.7671284464484299E-2</v>
      </c>
      <c r="E2708">
        <v>-2.4621889299741101E-2</v>
      </c>
      <c r="F2708">
        <v>-8.1811106216156497E-3</v>
      </c>
      <c r="G2708">
        <v>-2.0941826738722E-2</v>
      </c>
      <c r="H2708">
        <v>-2.39958381472315E-2</v>
      </c>
      <c r="I2708">
        <v>-2.2476079982126199E-2</v>
      </c>
      <c r="J2708">
        <v>-1.6255911500683701E-2</v>
      </c>
      <c r="K2708">
        <v>-2.8343314616954898E-2</v>
      </c>
      <c r="L2708">
        <v>-2.0694885111861398E-2</v>
      </c>
      <c r="M2708">
        <v>-1.33203651205575E-2</v>
      </c>
      <c r="N2708">
        <v>-2.33237472679877E-2</v>
      </c>
      <c r="O2708">
        <v>-2.2916134770813699E-2</v>
      </c>
      <c r="P2708">
        <v>-2.1760096631719E-2</v>
      </c>
      <c r="Q2708" s="15">
        <f t="shared" si="127"/>
        <v>1935.099976</v>
      </c>
      <c r="R2708" s="15">
        <f t="shared" si="128"/>
        <v>0.96</v>
      </c>
      <c r="T2708" s="3">
        <v>41912</v>
      </c>
      <c r="U2708">
        <v>1972.290039</v>
      </c>
      <c r="V2708" s="9">
        <v>41908</v>
      </c>
      <c r="W2708" s="8">
        <v>1.25</v>
      </c>
    </row>
    <row r="2709" spans="1:23" x14ac:dyDescent="0.4">
      <c r="A2709">
        <v>20141008</v>
      </c>
      <c r="B2709" s="3">
        <f t="shared" si="126"/>
        <v>41920</v>
      </c>
      <c r="C2709">
        <v>-1.81368532697713E-2</v>
      </c>
      <c r="D2709">
        <v>-1.60925732746376E-2</v>
      </c>
      <c r="E2709">
        <v>-2.3207971913992102E-2</v>
      </c>
      <c r="F2709">
        <v>-1.69105717895967E-2</v>
      </c>
      <c r="G2709">
        <v>-2.7632724118461301E-2</v>
      </c>
      <c r="H2709">
        <v>-2.02469488474251E-2</v>
      </c>
      <c r="I2709">
        <v>-1.6927324077348399E-2</v>
      </c>
      <c r="J2709">
        <v>-2.4417070869581701E-2</v>
      </c>
      <c r="K2709">
        <v>-2.1029075635266001E-2</v>
      </c>
      <c r="L2709">
        <v>-3.5083430970888098E-2</v>
      </c>
      <c r="M2709">
        <v>-3.3978043692174803E-2</v>
      </c>
      <c r="N2709">
        <v>-2.75090596986928E-2</v>
      </c>
      <c r="O2709">
        <v>-1.84164648575099E-2</v>
      </c>
      <c r="P2709">
        <v>-2.04540941079106E-2</v>
      </c>
      <c r="Q2709" s="15">
        <f t="shared" si="127"/>
        <v>1968.8900149999999</v>
      </c>
      <c r="R2709" s="15">
        <f t="shared" si="128"/>
        <v>0.92</v>
      </c>
      <c r="T2709" s="3">
        <v>41913</v>
      </c>
      <c r="U2709">
        <v>1946.160034</v>
      </c>
      <c r="V2709" s="9">
        <v>41911</v>
      </c>
      <c r="W2709" s="8">
        <v>1.07</v>
      </c>
    </row>
    <row r="2710" spans="1:23" x14ac:dyDescent="0.4">
      <c r="A2710">
        <v>20141009</v>
      </c>
      <c r="B2710" s="3">
        <f t="shared" si="126"/>
        <v>41921</v>
      </c>
      <c r="C2710">
        <v>-1.7881352446720299E-2</v>
      </c>
      <c r="D2710">
        <v>-1.4146381758659499E-2</v>
      </c>
      <c r="E2710">
        <v>-1.16426072835703E-2</v>
      </c>
      <c r="F2710">
        <v>-2.59544283406099E-2</v>
      </c>
      <c r="H2710">
        <v>-2.4722643071022999E-2</v>
      </c>
      <c r="I2710">
        <v>-6.2565647088665098E-3</v>
      </c>
      <c r="J2710">
        <v>-2.48066481703531E-2</v>
      </c>
      <c r="K2710">
        <v>-1.60005003150295E-2</v>
      </c>
      <c r="L2710">
        <v>-2.4702658181356699E-2</v>
      </c>
      <c r="M2710">
        <v>-1.49228989797937E-2</v>
      </c>
      <c r="N2710">
        <v>-1.7057947905912401E-2</v>
      </c>
      <c r="O2710">
        <v>-2.1120084873032199E-2</v>
      </c>
      <c r="P2710">
        <v>-1.6988214334825402E-2</v>
      </c>
      <c r="Q2710" s="15">
        <f t="shared" si="127"/>
        <v>1928.209961</v>
      </c>
      <c r="R2710" s="15">
        <f t="shared" si="128"/>
        <v>1.03</v>
      </c>
      <c r="T2710" s="3">
        <v>41914</v>
      </c>
      <c r="U2710">
        <v>1946.170044</v>
      </c>
      <c r="V2710" s="9">
        <v>41912</v>
      </c>
      <c r="W2710" s="8">
        <v>1.04</v>
      </c>
    </row>
    <row r="2711" spans="1:23" x14ac:dyDescent="0.4">
      <c r="A2711">
        <v>20141010</v>
      </c>
      <c r="B2711" s="3">
        <f t="shared" si="126"/>
        <v>41922</v>
      </c>
      <c r="C2711">
        <v>-1.5963968689188202E-2</v>
      </c>
      <c r="D2711">
        <v>-1.8124228479770198E-2</v>
      </c>
      <c r="E2711">
        <v>-9.0824607610281403E-3</v>
      </c>
      <c r="F2711">
        <v>-2.0561792685988699E-2</v>
      </c>
      <c r="G2711">
        <v>-2.1617495360616201E-2</v>
      </c>
      <c r="H2711">
        <v>-1.9888220145662602E-2</v>
      </c>
      <c r="I2711">
        <v>-2.5375548725331199E-2</v>
      </c>
      <c r="J2711">
        <v>-2.2885812433789201E-2</v>
      </c>
      <c r="K2711">
        <v>-1.6428715167519099E-2</v>
      </c>
      <c r="M2711">
        <v>-1.53823707628676E-2</v>
      </c>
      <c r="O2711">
        <v>-1.9725292764562301E-2</v>
      </c>
      <c r="P2711">
        <v>-2.0863925678977501E-2</v>
      </c>
      <c r="Q2711" s="15">
        <f t="shared" si="127"/>
        <v>1906.130005</v>
      </c>
      <c r="R2711" s="15">
        <f t="shared" si="128"/>
        <v>1.28</v>
      </c>
      <c r="T2711" s="3">
        <v>41915</v>
      </c>
      <c r="U2711">
        <v>1967.900024</v>
      </c>
      <c r="V2711" s="9">
        <v>41913</v>
      </c>
      <c r="W2711" s="8">
        <v>1.3</v>
      </c>
    </row>
    <row r="2712" spans="1:23" x14ac:dyDescent="0.4">
      <c r="A2712">
        <v>20141013</v>
      </c>
      <c r="B2712" s="3">
        <f t="shared" si="126"/>
        <v>41925</v>
      </c>
      <c r="C2712">
        <v>-2.6131667938501701E-2</v>
      </c>
      <c r="D2712">
        <v>-1.50659365071634E-2</v>
      </c>
      <c r="E2712">
        <v>-6.4050314415164504E-3</v>
      </c>
      <c r="F2712">
        <v>-3.2383690453073599E-2</v>
      </c>
      <c r="G2712">
        <v>-1.8970665237999701E-2</v>
      </c>
      <c r="H2712">
        <v>-1.92735646400445E-2</v>
      </c>
      <c r="I2712">
        <v>-3.5874457782172603E-2</v>
      </c>
      <c r="J2712">
        <v>-2.4752451499674501E-2</v>
      </c>
      <c r="K2712">
        <v>-3.4227028112421599E-2</v>
      </c>
      <c r="L2712">
        <v>-1.6927039485872101E-2</v>
      </c>
      <c r="M2712">
        <v>-2.5296110179077999E-2</v>
      </c>
      <c r="N2712">
        <v>-5.8882633158350399E-3</v>
      </c>
      <c r="O2712">
        <v>-2.7115635407227098E-2</v>
      </c>
      <c r="P2712">
        <v>-1.9378636297029201E-2</v>
      </c>
      <c r="Q2712" s="15">
        <f t="shared" si="127"/>
        <v>1874.73999</v>
      </c>
      <c r="R2712" s="15">
        <f t="shared" si="128"/>
        <v>1.6</v>
      </c>
      <c r="T2712" s="3">
        <v>41918</v>
      </c>
      <c r="U2712">
        <v>1964.8199460000001</v>
      </c>
      <c r="V2712" s="9">
        <v>41914</v>
      </c>
      <c r="W2712" s="8">
        <v>1.02</v>
      </c>
    </row>
    <row r="2713" spans="1:23" x14ac:dyDescent="0.4">
      <c r="A2713">
        <v>20141014</v>
      </c>
      <c r="B2713" s="3">
        <f t="shared" si="126"/>
        <v>41926</v>
      </c>
      <c r="C2713">
        <v>-1.6476376600788101E-2</v>
      </c>
      <c r="D2713">
        <v>-1.3325557517925199E-2</v>
      </c>
      <c r="E2713">
        <v>-1.81897329630566E-2</v>
      </c>
      <c r="F2713">
        <v>-4.0101338190365002E-2</v>
      </c>
      <c r="G2713">
        <v>-2.01098620634555E-2</v>
      </c>
      <c r="H2713">
        <v>-1.80506453610738E-2</v>
      </c>
      <c r="I2713">
        <v>-1.38506702036062E-2</v>
      </c>
      <c r="J2713">
        <v>-2.2667089134091701E-2</v>
      </c>
      <c r="K2713">
        <v>-1.93681101981934E-2</v>
      </c>
      <c r="L2713">
        <v>-2.6464990825949102E-2</v>
      </c>
      <c r="M2713">
        <v>-1.8309842683135302E-2</v>
      </c>
      <c r="N2713">
        <v>-2.8962304310980999E-2</v>
      </c>
      <c r="O2713">
        <v>-2.4964372525845401E-2</v>
      </c>
      <c r="P2713">
        <v>-2.2858125902776701E-2</v>
      </c>
      <c r="Q2713" s="15">
        <f t="shared" si="127"/>
        <v>1877.6999510000001</v>
      </c>
      <c r="R2713" s="15">
        <f t="shared" si="128"/>
        <v>1.21</v>
      </c>
      <c r="T2713" s="3">
        <v>41919</v>
      </c>
      <c r="U2713">
        <v>1935.099976</v>
      </c>
      <c r="V2713" s="9">
        <v>41915</v>
      </c>
      <c r="W2713" s="8">
        <v>0.86</v>
      </c>
    </row>
    <row r="2714" spans="1:23" x14ac:dyDescent="0.4">
      <c r="A2714">
        <v>20141015</v>
      </c>
      <c r="B2714" s="3">
        <f t="shared" si="126"/>
        <v>41927</v>
      </c>
      <c r="C2714">
        <v>-7.68517369324484E-2</v>
      </c>
      <c r="D2714">
        <v>-2.3091449492841001E-2</v>
      </c>
      <c r="E2714">
        <v>-2.02071877064018E-2</v>
      </c>
      <c r="F2714">
        <v>-2.6106755299554699E-2</v>
      </c>
      <c r="G2714">
        <v>-5.8145956176850902E-3</v>
      </c>
      <c r="H2714">
        <v>-2.84453412565942E-2</v>
      </c>
      <c r="I2714">
        <v>-1.9867635970846301E-2</v>
      </c>
      <c r="J2714">
        <v>-1.7721929554493199E-2</v>
      </c>
      <c r="K2714">
        <v>-2.2395901445381599E-2</v>
      </c>
      <c r="L2714">
        <v>-1.8792712121136701E-2</v>
      </c>
      <c r="M2714">
        <v>-2.7680620201908802E-2</v>
      </c>
      <c r="N2714">
        <v>-3.1836206125289701E-2</v>
      </c>
      <c r="O2714">
        <v>-3.5714344604983697E-2</v>
      </c>
      <c r="P2714">
        <v>-2.4905139593586E-2</v>
      </c>
      <c r="Q2714" s="15">
        <f t="shared" si="127"/>
        <v>1862.48999</v>
      </c>
      <c r="R2714" s="15">
        <f t="shared" si="128"/>
        <v>1.32</v>
      </c>
      <c r="T2714" s="3">
        <v>41920</v>
      </c>
      <c r="U2714">
        <v>1968.8900149999999</v>
      </c>
      <c r="V2714" s="9">
        <v>41918</v>
      </c>
      <c r="W2714" s="8">
        <v>0.86</v>
      </c>
    </row>
    <row r="2715" spans="1:23" x14ac:dyDescent="0.4">
      <c r="A2715">
        <v>20141016</v>
      </c>
      <c r="B2715" s="3">
        <f t="shared" si="126"/>
        <v>41928</v>
      </c>
      <c r="C2715">
        <v>-8.4008788471810494E-2</v>
      </c>
      <c r="D2715">
        <v>-3.1185676556488399E-2</v>
      </c>
      <c r="E2715">
        <v>-2.9555659461264899E-2</v>
      </c>
      <c r="F2715">
        <v>-2.4733658250210799E-2</v>
      </c>
      <c r="G2715">
        <v>-3.0718832178832301E-2</v>
      </c>
      <c r="H2715">
        <v>-1.6202265347287501E-2</v>
      </c>
      <c r="I2715">
        <v>-2.5008835311099899E-2</v>
      </c>
      <c r="J2715">
        <v>-4.09397148484823E-2</v>
      </c>
      <c r="K2715">
        <v>-4.1638207551138499E-2</v>
      </c>
      <c r="L2715">
        <v>-1.9188805343482902E-2</v>
      </c>
      <c r="M2715">
        <v>-1.4547126337268E-2</v>
      </c>
      <c r="N2715">
        <v>-2.6147798751405899E-2</v>
      </c>
      <c r="O2715">
        <v>-2.82445973556072E-2</v>
      </c>
      <c r="P2715">
        <v>-1.41978100088459E-2</v>
      </c>
      <c r="Q2715" s="15">
        <f t="shared" si="127"/>
        <v>1862.76001</v>
      </c>
      <c r="R2715" s="15">
        <f t="shared" si="128"/>
        <v>1.05</v>
      </c>
      <c r="T2715" s="3">
        <v>41921</v>
      </c>
      <c r="U2715">
        <v>1928.209961</v>
      </c>
      <c r="V2715" s="9">
        <v>41919</v>
      </c>
      <c r="W2715" s="8">
        <v>0.96</v>
      </c>
    </row>
    <row r="2716" spans="1:23" x14ac:dyDescent="0.4">
      <c r="A2716">
        <v>20141017</v>
      </c>
      <c r="B2716" s="3">
        <f t="shared" si="126"/>
        <v>41929</v>
      </c>
      <c r="C2716">
        <v>4.2454568659989103E-2</v>
      </c>
      <c r="D2716">
        <v>-2.6014913388811699E-2</v>
      </c>
      <c r="E2716">
        <v>-2.5944366940121699E-2</v>
      </c>
      <c r="F2716">
        <v>-2.3006700904160099E-2</v>
      </c>
      <c r="G2716">
        <v>-2.9335186440426899E-2</v>
      </c>
      <c r="H2716">
        <v>-1.8716226065314701E-2</v>
      </c>
      <c r="I2716">
        <v>-2.40599938300021E-2</v>
      </c>
      <c r="J2716">
        <v>-1.3236592965665E-2</v>
      </c>
      <c r="K2716">
        <v>-2.2033201791118898E-2</v>
      </c>
      <c r="L2716">
        <v>-1.5889855805709799E-2</v>
      </c>
      <c r="M2716">
        <v>-2.6706618314800201E-2</v>
      </c>
      <c r="N2716">
        <v>-2.17192933586665E-2</v>
      </c>
      <c r="O2716">
        <v>-3.2004440549798001E-2</v>
      </c>
      <c r="P2716">
        <v>-2.1218404722733002E-2</v>
      </c>
      <c r="Q2716" s="15">
        <f t="shared" si="127"/>
        <v>1886.76001</v>
      </c>
      <c r="R2716" s="15">
        <f t="shared" si="128"/>
        <v>1.03</v>
      </c>
      <c r="T2716" s="3">
        <v>41922</v>
      </c>
      <c r="U2716">
        <v>1906.130005</v>
      </c>
      <c r="V2716" s="9">
        <v>41920</v>
      </c>
      <c r="W2716" s="8">
        <v>0.92</v>
      </c>
    </row>
    <row r="2717" spans="1:23" x14ac:dyDescent="0.4">
      <c r="A2717">
        <v>20141020</v>
      </c>
      <c r="B2717" s="3">
        <f t="shared" si="126"/>
        <v>41932</v>
      </c>
      <c r="C2717">
        <v>-2.2370011712367101E-2</v>
      </c>
      <c r="D2717">
        <v>-3.2266480769651898E-2</v>
      </c>
      <c r="E2717">
        <v>-3.4991012732460199E-2</v>
      </c>
      <c r="F2717">
        <v>-2.08709444168442E-2</v>
      </c>
      <c r="G2717">
        <v>-2.7877062367889401E-2</v>
      </c>
      <c r="H2717">
        <v>-3.2676842898199603E-2</v>
      </c>
      <c r="I2717">
        <v>-2.7322480031906599E-2</v>
      </c>
      <c r="J2717">
        <v>-2.00442852061096E-2</v>
      </c>
      <c r="K2717">
        <v>-3.2105270276831001E-2</v>
      </c>
      <c r="L2717">
        <v>-2.04792064320342E-2</v>
      </c>
      <c r="M2717">
        <v>-3.4115404157639903E-2</v>
      </c>
      <c r="N2717">
        <v>-2.34617713884911E-2</v>
      </c>
      <c r="O2717">
        <v>-1.7681819590454499E-2</v>
      </c>
      <c r="P2717">
        <v>-2.7388092607384899E-2</v>
      </c>
      <c r="Q2717" s="15">
        <f t="shared" si="127"/>
        <v>1904.01001</v>
      </c>
      <c r="R2717" s="15">
        <f t="shared" si="128"/>
        <v>0.75</v>
      </c>
      <c r="T2717" s="3">
        <v>41925</v>
      </c>
      <c r="U2717">
        <v>1874.73999</v>
      </c>
      <c r="V2717" s="9">
        <v>41921</v>
      </c>
      <c r="W2717" s="8">
        <v>1.03</v>
      </c>
    </row>
    <row r="2718" spans="1:23" x14ac:dyDescent="0.4">
      <c r="A2718">
        <v>20141021</v>
      </c>
      <c r="B2718" s="3">
        <f t="shared" si="126"/>
        <v>41933</v>
      </c>
      <c r="C2718">
        <v>-1.32033522438197E-2</v>
      </c>
      <c r="D2718">
        <v>-2.7359125325088302E-2</v>
      </c>
      <c r="E2718">
        <v>-1.9773291105393699E-2</v>
      </c>
      <c r="F2718">
        <v>-2.13159499704377E-2</v>
      </c>
      <c r="G2718">
        <v>-2.1928713050194001E-2</v>
      </c>
      <c r="H2718">
        <v>-2.9525286740301401E-2</v>
      </c>
      <c r="I2718">
        <v>-2.87339045597759E-2</v>
      </c>
      <c r="J2718">
        <v>-2.4707457382828701E-2</v>
      </c>
      <c r="K2718">
        <v>-3.0977825761980101E-2</v>
      </c>
      <c r="L2718">
        <v>-2.7072515771953101E-2</v>
      </c>
      <c r="M2718">
        <v>-2.1772080502471199E-2</v>
      </c>
      <c r="N2718">
        <v>-2.8312178961877099E-2</v>
      </c>
      <c r="O2718">
        <v>-3.40945780175144E-2</v>
      </c>
      <c r="P2718">
        <v>-2.2695229718719099E-2</v>
      </c>
      <c r="Q2718" s="15">
        <f t="shared" si="127"/>
        <v>1941.280029</v>
      </c>
      <c r="R2718" s="15">
        <f t="shared" si="128"/>
        <v>0.84</v>
      </c>
      <c r="T2718" s="3">
        <v>41926</v>
      </c>
      <c r="U2718">
        <v>1877.6999510000001</v>
      </c>
      <c r="V2718" s="9">
        <v>41922</v>
      </c>
      <c r="W2718" s="8">
        <v>1.28</v>
      </c>
    </row>
    <row r="2719" spans="1:23" x14ac:dyDescent="0.4">
      <c r="A2719">
        <v>20141022</v>
      </c>
      <c r="B2719" s="3">
        <f t="shared" si="126"/>
        <v>41934</v>
      </c>
      <c r="C2719">
        <v>-1.29696345139269E-2</v>
      </c>
      <c r="D2719">
        <v>-3.1246095456840699E-2</v>
      </c>
      <c r="E2719">
        <v>-2.4343323824167699E-2</v>
      </c>
      <c r="F2719">
        <v>-2.5548471960762102E-2</v>
      </c>
      <c r="G2719">
        <v>-2.8615513485690899E-2</v>
      </c>
      <c r="H2719">
        <v>-2.0028610010985302E-2</v>
      </c>
      <c r="I2719">
        <v>-1.5553056009248001E-2</v>
      </c>
      <c r="J2719">
        <v>-2.2096618288919099E-2</v>
      </c>
      <c r="K2719">
        <v>-1.6556537941232199E-2</v>
      </c>
      <c r="L2719">
        <v>-2.1011406411140299E-2</v>
      </c>
      <c r="M2719">
        <v>-2.1614341318743398E-2</v>
      </c>
      <c r="N2719">
        <v>-2.70905320617052E-2</v>
      </c>
      <c r="O2719">
        <v>-1.99727921217672E-2</v>
      </c>
      <c r="P2719">
        <v>-2.11198851540625E-2</v>
      </c>
      <c r="Q2719" s="15">
        <f t="shared" si="127"/>
        <v>1927.1099850000001</v>
      </c>
      <c r="R2719" s="15">
        <f t="shared" si="128"/>
        <v>1.04</v>
      </c>
      <c r="T2719" s="3">
        <v>41927</v>
      </c>
      <c r="U2719">
        <v>1862.48999</v>
      </c>
      <c r="V2719" s="9">
        <v>41925</v>
      </c>
      <c r="W2719" s="8">
        <v>1.6</v>
      </c>
    </row>
    <row r="2720" spans="1:23" x14ac:dyDescent="0.4">
      <c r="A2720">
        <v>20141023</v>
      </c>
      <c r="B2720" s="3">
        <f t="shared" si="126"/>
        <v>41935</v>
      </c>
      <c r="C2720">
        <v>1.2744039420204601E-2</v>
      </c>
      <c r="D2720">
        <v>-1.7120732586134099E-2</v>
      </c>
      <c r="E2720">
        <v>-2.1689455746138901E-2</v>
      </c>
      <c r="F2720">
        <v>-1.8216148437665999E-2</v>
      </c>
      <c r="G2720">
        <v>-1.6021806951056799E-2</v>
      </c>
      <c r="H2720">
        <v>-2.3393700903644399E-2</v>
      </c>
      <c r="I2720">
        <v>-2.7082206563515999E-2</v>
      </c>
      <c r="J2720">
        <v>-1.8560584288535902E-2</v>
      </c>
      <c r="K2720">
        <v>-2.34219478788447E-2</v>
      </c>
      <c r="L2720">
        <v>-2.2470649661454199E-2</v>
      </c>
      <c r="M2720">
        <v>-2.8280529094292999E-2</v>
      </c>
      <c r="N2720">
        <v>-1.9799861427100201E-2</v>
      </c>
      <c r="O2720">
        <v>-1.8237508917779199E-2</v>
      </c>
      <c r="P2720">
        <v>-1.9512550967324599E-2</v>
      </c>
      <c r="Q2720" s="15">
        <f t="shared" si="127"/>
        <v>1950.8199460000001</v>
      </c>
      <c r="R2720" s="15">
        <f t="shared" si="128"/>
        <v>0.86</v>
      </c>
      <c r="T2720" s="3">
        <v>41928</v>
      </c>
      <c r="U2720">
        <v>1862.76001</v>
      </c>
      <c r="V2720" s="9">
        <v>41926</v>
      </c>
      <c r="W2720" s="8">
        <v>1.21</v>
      </c>
    </row>
    <row r="2721" spans="1:23" x14ac:dyDescent="0.4">
      <c r="A2721">
        <v>20141024</v>
      </c>
      <c r="B2721" s="3">
        <f t="shared" si="126"/>
        <v>41936</v>
      </c>
      <c r="D2721">
        <v>-1.6361784195682901E-2</v>
      </c>
      <c r="E2721">
        <v>-2.4497989981001E-2</v>
      </c>
      <c r="G2721">
        <v>-1.8367225322691201E-2</v>
      </c>
      <c r="H2721">
        <v>-2.0056317053682E-2</v>
      </c>
      <c r="I2721">
        <v>-2.0920873662261499E-2</v>
      </c>
      <c r="J2721">
        <v>-1.6602555027188302E-2</v>
      </c>
      <c r="K2721">
        <v>-1.9819636896901398E-2</v>
      </c>
      <c r="L2721">
        <v>-2.5129464406571999E-2</v>
      </c>
      <c r="M2721">
        <v>-3.18841365976376E-2</v>
      </c>
      <c r="N2721">
        <v>-2.3255851849566599E-2</v>
      </c>
      <c r="O2721">
        <v>-2.42161067860391E-2</v>
      </c>
      <c r="P2721">
        <v>-2.5394649153060899E-2</v>
      </c>
      <c r="Q2721" s="15">
        <f t="shared" si="127"/>
        <v>1964.579956</v>
      </c>
      <c r="R2721" s="15">
        <f t="shared" si="128"/>
        <v>0.85</v>
      </c>
      <c r="T2721" s="3">
        <v>41929</v>
      </c>
      <c r="U2721">
        <v>1886.76001</v>
      </c>
      <c r="V2721" s="9">
        <v>41927</v>
      </c>
      <c r="W2721" s="8">
        <v>1.32</v>
      </c>
    </row>
    <row r="2722" spans="1:23" x14ac:dyDescent="0.4">
      <c r="A2722">
        <v>20141027</v>
      </c>
      <c r="B2722" s="3">
        <f t="shared" si="126"/>
        <v>41939</v>
      </c>
      <c r="C2722">
        <v>-2.6687637325462098E-2</v>
      </c>
      <c r="D2722">
        <v>-1.35476553193187E-2</v>
      </c>
      <c r="E2722">
        <v>-2.61243535011998E-2</v>
      </c>
      <c r="F2722">
        <v>-1.8180680965539701E-2</v>
      </c>
      <c r="G2722">
        <v>-2.36890031548906E-2</v>
      </c>
      <c r="H2722">
        <v>-2.6291040018872499E-2</v>
      </c>
      <c r="J2722">
        <v>-2.7526046279987299E-2</v>
      </c>
      <c r="K2722">
        <v>-1.6816054497233199E-2</v>
      </c>
      <c r="L2722">
        <v>-2.4018542596338E-2</v>
      </c>
      <c r="M2722">
        <v>-2.0311163395627701E-2</v>
      </c>
      <c r="N2722">
        <v>-1.6832283181966098E-2</v>
      </c>
      <c r="O2722">
        <v>-2.1149728462067401E-2</v>
      </c>
      <c r="P2722">
        <v>-2.2991562573942099E-2</v>
      </c>
      <c r="Q2722" s="15">
        <f t="shared" si="127"/>
        <v>1961.630005</v>
      </c>
      <c r="R2722" s="15">
        <f t="shared" si="128"/>
        <v>0.84</v>
      </c>
      <c r="T2722" s="3">
        <v>41932</v>
      </c>
      <c r="U2722">
        <v>1904.01001</v>
      </c>
      <c r="V2722" s="9">
        <v>41928</v>
      </c>
      <c r="W2722" s="8">
        <v>1.05</v>
      </c>
    </row>
    <row r="2723" spans="1:23" x14ac:dyDescent="0.4">
      <c r="A2723">
        <v>20141028</v>
      </c>
      <c r="B2723" s="3">
        <f t="shared" si="126"/>
        <v>41940</v>
      </c>
      <c r="D2723">
        <v>-2.4636598728015501E-2</v>
      </c>
      <c r="E2723">
        <v>-2.1030425311714101E-2</v>
      </c>
      <c r="F2723">
        <v>-2.5001392793842201E-2</v>
      </c>
      <c r="G2723">
        <v>-3.5476974083753998E-2</v>
      </c>
      <c r="H2723">
        <v>-1.6080410829785102E-2</v>
      </c>
      <c r="I2723">
        <v>-2.7782223250799199E-2</v>
      </c>
      <c r="J2723">
        <v>-2.78278183783322E-2</v>
      </c>
      <c r="K2723">
        <v>-2.5462341177275201E-2</v>
      </c>
      <c r="L2723">
        <v>-2.15862974941856E-2</v>
      </c>
      <c r="M2723">
        <v>-2.78703238009862E-2</v>
      </c>
      <c r="N2723">
        <v>-2.3054091288068498E-2</v>
      </c>
      <c r="O2723">
        <v>-2.8401903861016799E-2</v>
      </c>
      <c r="P2723">
        <v>-3.1933489802851302E-2</v>
      </c>
      <c r="Q2723" s="15">
        <f t="shared" si="127"/>
        <v>1985.0500489999999</v>
      </c>
      <c r="R2723" s="15">
        <f t="shared" si="128"/>
        <v>0.92</v>
      </c>
      <c r="T2723" s="3">
        <v>41933</v>
      </c>
      <c r="U2723">
        <v>1941.280029</v>
      </c>
      <c r="V2723" s="9">
        <v>41929</v>
      </c>
      <c r="W2723" s="8">
        <v>1.03</v>
      </c>
    </row>
    <row r="2724" spans="1:23" x14ac:dyDescent="0.4">
      <c r="A2724">
        <v>20141029</v>
      </c>
      <c r="B2724" s="3">
        <f t="shared" si="126"/>
        <v>41941</v>
      </c>
      <c r="C2724">
        <v>-1.8022606863493999E-2</v>
      </c>
      <c r="D2724">
        <v>-2.8299645888029499E-2</v>
      </c>
      <c r="E2724">
        <v>-4.5727721535642099E-2</v>
      </c>
      <c r="F2724">
        <v>-1.96089292026701E-2</v>
      </c>
      <c r="G2724">
        <v>-2.69353894736011E-2</v>
      </c>
      <c r="H2724">
        <v>-2.4601609617527598E-2</v>
      </c>
      <c r="I2724">
        <v>-1.17257642730194E-2</v>
      </c>
      <c r="J2724">
        <v>-2.17598477133167E-2</v>
      </c>
      <c r="K2724">
        <v>-2.3776420814579001E-2</v>
      </c>
      <c r="L2724">
        <v>-2.5970152891192901E-2</v>
      </c>
      <c r="N2724">
        <v>-3.0664126133658098E-2</v>
      </c>
      <c r="O2724">
        <v>-2.9430725534396799E-2</v>
      </c>
      <c r="P2724">
        <v>-2.13542571201666E-2</v>
      </c>
      <c r="Q2724" s="15">
        <f t="shared" si="127"/>
        <v>1982.3000489999999</v>
      </c>
      <c r="R2724" s="15">
        <f t="shared" si="128"/>
        <v>0.98</v>
      </c>
      <c r="T2724" s="3">
        <v>41934</v>
      </c>
      <c r="U2724">
        <v>1927.1099850000001</v>
      </c>
      <c r="V2724" s="9">
        <v>41932</v>
      </c>
      <c r="W2724" s="8">
        <v>0.75</v>
      </c>
    </row>
    <row r="2725" spans="1:23" x14ac:dyDescent="0.4">
      <c r="A2725">
        <v>20141030</v>
      </c>
      <c r="B2725" s="3">
        <f t="shared" si="126"/>
        <v>41942</v>
      </c>
      <c r="D2725">
        <v>-2.2828885590416201E-3</v>
      </c>
      <c r="E2725">
        <v>-2.2981541889516701E-2</v>
      </c>
      <c r="F2725">
        <v>-3.10638099644409E-2</v>
      </c>
      <c r="G2725">
        <v>-2.9678452107522301E-2</v>
      </c>
      <c r="H2725">
        <v>-2.6169622098813301E-2</v>
      </c>
      <c r="I2725">
        <v>-3.4979812784703697E-2</v>
      </c>
      <c r="J2725">
        <v>-2.24932083285047E-2</v>
      </c>
      <c r="K2725">
        <v>-2.53385008962114E-2</v>
      </c>
      <c r="L2725">
        <v>-2.10946120523164E-2</v>
      </c>
      <c r="M2725">
        <v>-1.6413617338400702E-2</v>
      </c>
      <c r="O2725">
        <v>-2.1771189331586699E-2</v>
      </c>
      <c r="P2725">
        <v>-2.5399996566823499E-2</v>
      </c>
      <c r="Q2725" s="15">
        <f t="shared" si="127"/>
        <v>1994.650024</v>
      </c>
      <c r="R2725" s="15">
        <f t="shared" si="128"/>
        <v>0.88</v>
      </c>
      <c r="T2725" s="3">
        <v>41935</v>
      </c>
      <c r="U2725">
        <v>1950.8199460000001</v>
      </c>
      <c r="V2725" s="9">
        <v>41933</v>
      </c>
      <c r="W2725" s="8">
        <v>0.84</v>
      </c>
    </row>
    <row r="2726" spans="1:23" x14ac:dyDescent="0.4">
      <c r="A2726">
        <v>20141031</v>
      </c>
      <c r="B2726" s="3">
        <f t="shared" si="126"/>
        <v>41943</v>
      </c>
      <c r="C2726">
        <v>7.3509467930864599E-3</v>
      </c>
      <c r="D2726">
        <v>-4.62698764121204E-3</v>
      </c>
      <c r="E2726">
        <v>-2.8383891077820501E-2</v>
      </c>
      <c r="F2726">
        <v>-2.0928704072581201E-2</v>
      </c>
      <c r="G2726">
        <v>-3.3186904630273101E-2</v>
      </c>
      <c r="H2726">
        <v>-2.0398406067029501E-2</v>
      </c>
      <c r="I2726">
        <v>-2.10614750905849E-2</v>
      </c>
      <c r="K2726">
        <v>-2.21933249596626E-2</v>
      </c>
      <c r="L2726">
        <v>-2.1618860817723601E-2</v>
      </c>
      <c r="M2726">
        <v>-2.16448365312247E-2</v>
      </c>
      <c r="N2726">
        <v>-2.3052550689752701E-2</v>
      </c>
      <c r="O2726">
        <v>-2.63381094092115E-2</v>
      </c>
      <c r="P2726">
        <v>-3.6481334381183603E-2</v>
      </c>
      <c r="Q2726" s="15">
        <f t="shared" si="127"/>
        <v>2018.0500489999999</v>
      </c>
      <c r="R2726" s="15">
        <f t="shared" si="128"/>
        <v>0.67</v>
      </c>
      <c r="T2726" s="3">
        <v>41936</v>
      </c>
      <c r="U2726">
        <v>1964.579956</v>
      </c>
      <c r="V2726" s="9">
        <v>41934</v>
      </c>
      <c r="W2726" s="8">
        <v>1.04</v>
      </c>
    </row>
    <row r="2727" spans="1:23" x14ac:dyDescent="0.4">
      <c r="A2727">
        <v>20141103</v>
      </c>
      <c r="B2727" s="3">
        <f t="shared" si="126"/>
        <v>41946</v>
      </c>
      <c r="C2727">
        <v>-2.8205987059891299E-2</v>
      </c>
      <c r="D2727">
        <v>-2.6924799922503399E-2</v>
      </c>
      <c r="E2727">
        <v>-1.861776833371E-2</v>
      </c>
      <c r="F2727">
        <v>-3.2263869530997899E-2</v>
      </c>
      <c r="G2727">
        <v>-2.6041955520159098E-2</v>
      </c>
      <c r="H2727">
        <v>-2.2330195707903899E-2</v>
      </c>
      <c r="I2727">
        <v>-2.2132979776371201E-2</v>
      </c>
      <c r="J2727">
        <v>-3.3425063276538901E-2</v>
      </c>
      <c r="K2727">
        <v>-2.1603068764503099E-2</v>
      </c>
      <c r="L2727">
        <v>-2.19956183484834E-2</v>
      </c>
      <c r="M2727">
        <v>-1.41570592174836E-2</v>
      </c>
      <c r="O2727">
        <v>-1.4087760646046801E-2</v>
      </c>
      <c r="P2727">
        <v>-2.7289708387945599E-2</v>
      </c>
      <c r="Q2727" s="15">
        <f t="shared" si="127"/>
        <v>2017.8100589999999</v>
      </c>
      <c r="R2727" s="15">
        <f t="shared" si="128"/>
        <v>0.73</v>
      </c>
      <c r="T2727" s="3">
        <v>41939</v>
      </c>
      <c r="U2727">
        <v>1961.630005</v>
      </c>
      <c r="V2727" s="9">
        <v>41935</v>
      </c>
      <c r="W2727" s="8">
        <v>0.86</v>
      </c>
    </row>
    <row r="2728" spans="1:23" x14ac:dyDescent="0.4">
      <c r="A2728">
        <v>20141104</v>
      </c>
      <c r="B2728" s="3">
        <f t="shared" si="126"/>
        <v>41947</v>
      </c>
      <c r="C2728">
        <v>-4.0996488259533399E-2</v>
      </c>
      <c r="D2728">
        <v>-2.3644631989977301E-2</v>
      </c>
      <c r="E2728">
        <v>-1.97503802739472E-2</v>
      </c>
      <c r="F2728">
        <v>-6.9799238141566404E-3</v>
      </c>
      <c r="G2728">
        <v>-3.05534980269908E-2</v>
      </c>
      <c r="H2728">
        <v>-2.5447900481494201E-2</v>
      </c>
      <c r="I2728">
        <v>-3.7059457018416599E-2</v>
      </c>
      <c r="J2728">
        <v>-2.6361875442158501E-2</v>
      </c>
      <c r="K2728">
        <v>-1.8177411608031099E-2</v>
      </c>
      <c r="L2728">
        <v>-3.0378466487517901E-2</v>
      </c>
      <c r="M2728">
        <v>-1.63581066359463E-2</v>
      </c>
      <c r="N2728">
        <v>-2.8763811514281801E-2</v>
      </c>
      <c r="O2728">
        <v>-1.79649715661695E-2</v>
      </c>
      <c r="P2728">
        <v>-2.34276327631096E-2</v>
      </c>
      <c r="Q2728" s="15">
        <f t="shared" si="127"/>
        <v>2012.099976</v>
      </c>
      <c r="R2728" s="15">
        <f t="shared" si="128"/>
        <v>0.84</v>
      </c>
      <c r="T2728" s="3">
        <v>41940</v>
      </c>
      <c r="U2728">
        <v>1985.0500489999999</v>
      </c>
      <c r="V2728" s="9">
        <v>41936</v>
      </c>
      <c r="W2728" s="8">
        <v>0.85</v>
      </c>
    </row>
    <row r="2729" spans="1:23" x14ac:dyDescent="0.4">
      <c r="A2729">
        <v>20141105</v>
      </c>
      <c r="B2729" s="3">
        <f t="shared" si="126"/>
        <v>41948</v>
      </c>
      <c r="C2729">
        <v>1.1753065010157999E-2</v>
      </c>
      <c r="D2729">
        <v>-1.3660096150210599E-2</v>
      </c>
      <c r="E2729">
        <v>-1.30487148602976E-2</v>
      </c>
      <c r="F2729">
        <v>-3.6165058834289797E-2</v>
      </c>
      <c r="G2729">
        <v>-1.9745828115957199E-2</v>
      </c>
      <c r="H2729">
        <v>-2.7410636916305599E-2</v>
      </c>
      <c r="I2729">
        <v>-1.48435246193324E-2</v>
      </c>
      <c r="L2729">
        <v>-2.0527957183448499E-2</v>
      </c>
      <c r="N2729">
        <v>-3.6484688356359998E-2</v>
      </c>
      <c r="O2729">
        <v>-1.9276328392039001E-2</v>
      </c>
      <c r="P2729">
        <v>-2.0336829090755799E-2</v>
      </c>
      <c r="Q2729" s="15">
        <f t="shared" si="127"/>
        <v>2023.5699460000001</v>
      </c>
      <c r="R2729" s="15">
        <f t="shared" si="128"/>
        <v>0.82</v>
      </c>
      <c r="T2729" s="3">
        <v>41941</v>
      </c>
      <c r="U2729">
        <v>1982.3000489999999</v>
      </c>
      <c r="V2729" s="9">
        <v>41939</v>
      </c>
      <c r="W2729" s="8">
        <v>0.84</v>
      </c>
    </row>
    <row r="2730" spans="1:23" x14ac:dyDescent="0.4">
      <c r="A2730">
        <v>20141106</v>
      </c>
      <c r="B2730" s="3">
        <f t="shared" si="126"/>
        <v>41949</v>
      </c>
      <c r="C2730">
        <v>-1.98442227735116E-2</v>
      </c>
      <c r="D2730">
        <v>-1.08433024764554E-2</v>
      </c>
      <c r="E2730">
        <v>-8.7908843568828606E-3</v>
      </c>
      <c r="F2730">
        <v>-2.0494489329207399E-2</v>
      </c>
      <c r="G2730">
        <v>-2.3908848244902699E-2</v>
      </c>
      <c r="H2730">
        <v>-1.7636036848389401E-2</v>
      </c>
      <c r="I2730">
        <v>-1.8401356503476199E-2</v>
      </c>
      <c r="J2730">
        <v>-1.9405431817732799E-2</v>
      </c>
      <c r="K2730">
        <v>-2.41694015357992E-2</v>
      </c>
      <c r="L2730">
        <v>-2.2984809976203099E-2</v>
      </c>
      <c r="M2730">
        <v>-1.6834209624863199E-2</v>
      </c>
      <c r="O2730">
        <v>-2.1259586567020101E-2</v>
      </c>
      <c r="P2730">
        <v>-2.1712491101387201E-2</v>
      </c>
      <c r="Q2730" s="15">
        <f t="shared" si="127"/>
        <v>2031.209961</v>
      </c>
      <c r="R2730" s="15">
        <f t="shared" si="128"/>
        <v>0.83</v>
      </c>
      <c r="T2730" s="3">
        <v>41942</v>
      </c>
      <c r="U2730">
        <v>1994.650024</v>
      </c>
      <c r="V2730" s="9">
        <v>41940</v>
      </c>
      <c r="W2730" s="8">
        <v>0.92</v>
      </c>
    </row>
    <row r="2731" spans="1:23" x14ac:dyDescent="0.4">
      <c r="A2731">
        <v>20141107</v>
      </c>
      <c r="B2731" s="3">
        <f t="shared" si="126"/>
        <v>41950</v>
      </c>
      <c r="C2731">
        <v>-1.7515061691472201E-2</v>
      </c>
      <c r="D2731">
        <v>-1.9387836136205799E-2</v>
      </c>
      <c r="E2731">
        <v>-1.5552206511228199E-2</v>
      </c>
      <c r="G2731">
        <v>-2.4664113617947601E-2</v>
      </c>
      <c r="H2731">
        <v>-1.6195118538439902E-2</v>
      </c>
      <c r="I2731">
        <v>-1.6288620993009699E-2</v>
      </c>
      <c r="J2731">
        <v>-1.5266906471592999E-2</v>
      </c>
      <c r="K2731">
        <v>-1.8879327247271201E-2</v>
      </c>
      <c r="M2731">
        <v>-1.1238995672647901E-2</v>
      </c>
      <c r="N2731">
        <v>-1.65906554215795E-2</v>
      </c>
      <c r="O2731">
        <v>-1.43860895086175E-2</v>
      </c>
      <c r="P2731">
        <v>-2.4704875227067501E-2</v>
      </c>
      <c r="Q2731" s="15">
        <f t="shared" si="127"/>
        <v>2031.920044</v>
      </c>
      <c r="R2731" s="15">
        <f t="shared" si="128"/>
        <v>0.82</v>
      </c>
      <c r="T2731" s="3">
        <v>41943</v>
      </c>
      <c r="U2731">
        <v>2018.0500489999999</v>
      </c>
      <c r="V2731" s="9">
        <v>41941</v>
      </c>
      <c r="W2731" s="8">
        <v>0.98</v>
      </c>
    </row>
    <row r="2732" spans="1:23" x14ac:dyDescent="0.4">
      <c r="A2732">
        <v>20141110</v>
      </c>
      <c r="B2732" s="3">
        <f t="shared" si="126"/>
        <v>41953</v>
      </c>
      <c r="D2732">
        <v>-9.0917705774428408E-3</v>
      </c>
      <c r="E2732">
        <v>-1.7070150572960199E-2</v>
      </c>
      <c r="F2732">
        <v>-2.4104517295487099E-2</v>
      </c>
      <c r="G2732">
        <v>-2.0524135043726899E-2</v>
      </c>
      <c r="H2732">
        <v>-1.32804726930651E-2</v>
      </c>
      <c r="I2732">
        <v>-1.7247968024037601E-2</v>
      </c>
      <c r="J2732">
        <v>-1.6595783548619601E-2</v>
      </c>
      <c r="K2732">
        <v>-1.9545628278042002E-2</v>
      </c>
      <c r="L2732">
        <v>-2.3970309362288601E-2</v>
      </c>
      <c r="M2732">
        <v>-1.95647209194004E-2</v>
      </c>
      <c r="N2732">
        <v>-1.9862138509828101E-2</v>
      </c>
      <c r="P2732">
        <v>-1.7859204341287301E-2</v>
      </c>
      <c r="Q2732" s="15">
        <f t="shared" si="127"/>
        <v>2038.26001</v>
      </c>
      <c r="R2732" s="15">
        <f t="shared" si="128"/>
        <v>0.98</v>
      </c>
      <c r="T2732" s="3">
        <v>41946</v>
      </c>
      <c r="U2732">
        <v>2017.8100589999999</v>
      </c>
      <c r="V2732" s="9">
        <v>41942</v>
      </c>
      <c r="W2732" s="8">
        <v>0.88</v>
      </c>
    </row>
    <row r="2733" spans="1:23" x14ac:dyDescent="0.4">
      <c r="A2733">
        <v>20141111</v>
      </c>
      <c r="B2733" s="3">
        <f t="shared" si="126"/>
        <v>41954</v>
      </c>
      <c r="C2733">
        <v>-2.0627930139172801E-2</v>
      </c>
      <c r="D2733">
        <v>-2.6701362565370299E-2</v>
      </c>
      <c r="E2733">
        <v>-2.2874196404852901E-2</v>
      </c>
      <c r="F2733">
        <v>-2.2493698281668702E-2</v>
      </c>
      <c r="G2733">
        <v>-1.73363942730087E-2</v>
      </c>
      <c r="H2733">
        <v>-1.4865954045801899E-2</v>
      </c>
      <c r="J2733">
        <v>-1.41814711935392E-2</v>
      </c>
      <c r="K2733">
        <v>-1.6100477182692498E-2</v>
      </c>
      <c r="L2733">
        <v>-1.6894410170351499E-2</v>
      </c>
      <c r="M2733">
        <v>-1.6859396468463801E-2</v>
      </c>
      <c r="N2733">
        <v>-1.4328564109627901E-2</v>
      </c>
      <c r="O2733">
        <v>-1.6652203015982799E-2</v>
      </c>
      <c r="P2733">
        <v>-1.9003862820857201E-2</v>
      </c>
      <c r="Q2733" s="15">
        <f t="shared" si="127"/>
        <v>2039.6800539999999</v>
      </c>
      <c r="R2733" s="15">
        <f t="shared" si="128"/>
        <v>0.99</v>
      </c>
      <c r="T2733" s="3">
        <v>41947</v>
      </c>
      <c r="U2733">
        <v>2012.099976</v>
      </c>
      <c r="V2733" s="9">
        <v>41943</v>
      </c>
      <c r="W2733" s="8">
        <v>0.67</v>
      </c>
    </row>
    <row r="2734" spans="1:23" x14ac:dyDescent="0.4">
      <c r="A2734">
        <v>20141112</v>
      </c>
      <c r="B2734" s="3">
        <f t="shared" si="126"/>
        <v>41955</v>
      </c>
      <c r="C2734">
        <v>-3.6124984171225699E-2</v>
      </c>
      <c r="D2734">
        <v>-1.8162824973924699E-2</v>
      </c>
      <c r="E2734">
        <v>-1.4931910479166199E-2</v>
      </c>
      <c r="F2734">
        <v>-3.7207284790230998E-3</v>
      </c>
      <c r="G2734">
        <v>-1.6858796443817398E-2</v>
      </c>
      <c r="H2734">
        <v>-1.4298538858831899E-2</v>
      </c>
      <c r="J2734">
        <v>-1.3418675690359099E-2</v>
      </c>
      <c r="K2734">
        <v>-1.9924977878681999E-2</v>
      </c>
      <c r="M2734">
        <v>-1.6748573004648101E-2</v>
      </c>
      <c r="N2734">
        <v>-2.1539675972979299E-2</v>
      </c>
      <c r="P2734">
        <v>-1.48890592056186E-2</v>
      </c>
      <c r="Q2734" s="15">
        <f t="shared" si="127"/>
        <v>2038.25</v>
      </c>
      <c r="R2734" s="15">
        <f t="shared" si="128"/>
        <v>0.75</v>
      </c>
      <c r="T2734" s="3">
        <v>41948</v>
      </c>
      <c r="U2734">
        <v>2023.5699460000001</v>
      </c>
      <c r="V2734" s="9">
        <v>41946</v>
      </c>
      <c r="W2734" s="8">
        <v>0.73</v>
      </c>
    </row>
    <row r="2735" spans="1:23" x14ac:dyDescent="0.4">
      <c r="A2735">
        <v>20141113</v>
      </c>
      <c r="B2735" s="3">
        <f t="shared" si="126"/>
        <v>41956</v>
      </c>
      <c r="C2735">
        <v>-1.33223144800261E-2</v>
      </c>
      <c r="D2735">
        <v>-1.3382749004771601E-2</v>
      </c>
      <c r="E2735">
        <v>-1.6743282791932101E-2</v>
      </c>
      <c r="F2735">
        <v>-1.26197870598245E-2</v>
      </c>
      <c r="G2735">
        <v>-1.1071290369542399E-2</v>
      </c>
      <c r="H2735">
        <v>-1.58391306273915E-2</v>
      </c>
      <c r="I2735">
        <v>-1.1752703386661701E-2</v>
      </c>
      <c r="J2735">
        <v>-7.3261921429660197E-3</v>
      </c>
      <c r="K2735">
        <v>-1.51807253801366E-2</v>
      </c>
      <c r="L2735">
        <v>5.3555136125106899E-3</v>
      </c>
      <c r="M2735">
        <v>-1.7508095105539499E-2</v>
      </c>
      <c r="N2735">
        <v>-8.6985365761172492E-3</v>
      </c>
      <c r="O2735">
        <v>-4.0800670830388498E-3</v>
      </c>
      <c r="P2735">
        <v>-1.11951671447957E-2</v>
      </c>
      <c r="Q2735" s="15">
        <f t="shared" si="127"/>
        <v>2039.329956</v>
      </c>
      <c r="R2735" s="15">
        <f t="shared" si="128"/>
        <v>0.81</v>
      </c>
      <c r="T2735" s="3">
        <v>41949</v>
      </c>
      <c r="U2735">
        <v>2031.209961</v>
      </c>
      <c r="V2735" s="9">
        <v>41947</v>
      </c>
      <c r="W2735" s="8">
        <v>0.84</v>
      </c>
    </row>
    <row r="2736" spans="1:23" x14ac:dyDescent="0.4">
      <c r="A2736">
        <v>20141114</v>
      </c>
      <c r="B2736" s="3">
        <f t="shared" si="126"/>
        <v>41957</v>
      </c>
      <c r="C2736">
        <v>-1.6728364671707501E-2</v>
      </c>
      <c r="D2736">
        <v>-1.12556993285976E-2</v>
      </c>
      <c r="E2736">
        <v>-7.0779878603673303E-3</v>
      </c>
      <c r="F2736">
        <v>-1.84638368743236E-2</v>
      </c>
      <c r="G2736">
        <v>-8.66837239667647E-3</v>
      </c>
      <c r="H2736">
        <v>-1.4579090652117399E-2</v>
      </c>
      <c r="I2736">
        <v>-1.38939188176278E-2</v>
      </c>
      <c r="J2736">
        <v>-1.10164096824527E-2</v>
      </c>
      <c r="K2736">
        <v>-1.3081505143732301E-2</v>
      </c>
      <c r="L2736">
        <v>-3.0230221804578702E-3</v>
      </c>
      <c r="M2736">
        <v>-1.5104612869377599E-2</v>
      </c>
      <c r="N2736">
        <v>-1.2847211268926099E-2</v>
      </c>
      <c r="O2736">
        <v>-1.28174925753731E-2</v>
      </c>
      <c r="P2736">
        <v>-1.3627813067830299E-2</v>
      </c>
      <c r="Q2736" s="15">
        <f t="shared" si="127"/>
        <v>2039.8199460000001</v>
      </c>
      <c r="R2736" s="15">
        <f t="shared" si="128"/>
        <v>0.76</v>
      </c>
      <c r="T2736" s="3">
        <v>41950</v>
      </c>
      <c r="U2736">
        <v>2031.920044</v>
      </c>
      <c r="V2736" s="9">
        <v>41948</v>
      </c>
      <c r="W2736" s="8">
        <v>0.82</v>
      </c>
    </row>
    <row r="2737" spans="1:23" x14ac:dyDescent="0.4">
      <c r="A2737">
        <v>20141117</v>
      </c>
      <c r="B2737" s="3">
        <f t="shared" si="126"/>
        <v>41960</v>
      </c>
      <c r="C2737">
        <v>-1.74582127430652E-2</v>
      </c>
      <c r="D2737">
        <v>-1.7573309511112599E-2</v>
      </c>
      <c r="E2737">
        <v>-1.4084788300087799E-2</v>
      </c>
      <c r="F2737">
        <v>-2.5501554751118E-2</v>
      </c>
      <c r="G2737">
        <v>-7.0834700819436399E-3</v>
      </c>
      <c r="H2737">
        <v>-1.6185866595633099E-2</v>
      </c>
      <c r="I2737">
        <v>-1.4249787342919399E-2</v>
      </c>
      <c r="J2737">
        <v>-1.2944238011429699E-2</v>
      </c>
      <c r="K2737">
        <v>-2.4388221277738702E-2</v>
      </c>
      <c r="L2737">
        <v>-1.27211698262419E-2</v>
      </c>
      <c r="M2737">
        <v>-1.5110299696548601E-2</v>
      </c>
      <c r="N2737">
        <v>-1.38091884588857E-2</v>
      </c>
      <c r="O2737">
        <v>-1.1506191653567701E-2</v>
      </c>
      <c r="P2737">
        <v>-1.37860968455826E-2</v>
      </c>
      <c r="Q2737" s="15">
        <f t="shared" si="127"/>
        <v>2041.3199460000001</v>
      </c>
      <c r="R2737" s="15">
        <f t="shared" si="128"/>
        <v>0.72</v>
      </c>
      <c r="T2737" s="3">
        <v>41953</v>
      </c>
      <c r="U2737">
        <v>2038.26001</v>
      </c>
      <c r="V2737" s="9">
        <v>41949</v>
      </c>
      <c r="W2737" s="8">
        <v>0.83</v>
      </c>
    </row>
    <row r="2738" spans="1:23" x14ac:dyDescent="0.4">
      <c r="A2738">
        <v>20141118</v>
      </c>
      <c r="B2738" s="3">
        <f t="shared" si="126"/>
        <v>41961</v>
      </c>
      <c r="C2738">
        <v>-1.7277244307557699E-2</v>
      </c>
      <c r="D2738">
        <v>-1.94128706843801E-2</v>
      </c>
      <c r="E2738">
        <v>-1.1113322668885E-2</v>
      </c>
      <c r="F2738">
        <v>-1.03389385734757E-2</v>
      </c>
      <c r="G2738">
        <v>-2.23164103496147E-2</v>
      </c>
      <c r="H2738">
        <v>-1.2457783836850899E-2</v>
      </c>
      <c r="I2738">
        <v>-1.4052599498588701E-2</v>
      </c>
      <c r="J2738">
        <v>-1.73340400517609E-2</v>
      </c>
      <c r="K2738">
        <v>-1.41069590823199E-2</v>
      </c>
      <c r="L2738">
        <v>-1.03744892442795E-2</v>
      </c>
      <c r="M2738">
        <v>-8.0082300283818905E-3</v>
      </c>
      <c r="N2738">
        <v>-9.0493719483302395E-3</v>
      </c>
      <c r="O2738">
        <v>-1.1196470485450799E-2</v>
      </c>
      <c r="P2738">
        <v>-6.17784988662364E-3</v>
      </c>
      <c r="Q2738" s="15">
        <f t="shared" si="127"/>
        <v>2051.8000489999999</v>
      </c>
      <c r="R2738" s="15">
        <f t="shared" si="128"/>
        <v>0.64</v>
      </c>
      <c r="T2738" s="3">
        <v>41954</v>
      </c>
      <c r="U2738">
        <v>2039.6800539999999</v>
      </c>
      <c r="V2738" s="9">
        <v>41950</v>
      </c>
      <c r="W2738" s="8">
        <v>0.82</v>
      </c>
    </row>
    <row r="2739" spans="1:23" x14ac:dyDescent="0.4">
      <c r="A2739">
        <v>20141119</v>
      </c>
      <c r="B2739" s="3">
        <f t="shared" si="126"/>
        <v>41962</v>
      </c>
      <c r="C2739">
        <v>-2.1869819570175201E-2</v>
      </c>
      <c r="D2739">
        <v>-1.26174646663074E-2</v>
      </c>
      <c r="E2739">
        <v>-9.4175640935364908E-3</v>
      </c>
      <c r="F2739">
        <v>-1.34709977204231E-2</v>
      </c>
      <c r="G2739">
        <v>-1.5882114505732198E-2</v>
      </c>
      <c r="H2739">
        <v>-1.30611258328098E-2</v>
      </c>
      <c r="I2739">
        <v>-2.0181857084154702E-2</v>
      </c>
      <c r="J2739">
        <v>-1.2686793815006E-2</v>
      </c>
      <c r="K2739">
        <v>-1.30947694218067E-2</v>
      </c>
      <c r="L2739">
        <v>4.8266413397651097E-3</v>
      </c>
      <c r="M2739">
        <v>-1.0778717904316899E-2</v>
      </c>
      <c r="N2739">
        <v>-9.7482134740398598E-3</v>
      </c>
      <c r="O2739">
        <v>-1.1063906926405799E-2</v>
      </c>
      <c r="P2739">
        <v>-1.05502558316553E-2</v>
      </c>
      <c r="Q2739" s="15">
        <f t="shared" si="127"/>
        <v>2048.719971</v>
      </c>
      <c r="R2739" s="15">
        <f t="shared" si="128"/>
        <v>0.87</v>
      </c>
      <c r="T2739" s="3">
        <v>41955</v>
      </c>
      <c r="U2739">
        <v>2038.25</v>
      </c>
      <c r="V2739" s="9">
        <v>41953</v>
      </c>
      <c r="W2739" s="8">
        <v>0.98</v>
      </c>
    </row>
    <row r="2740" spans="1:23" x14ac:dyDescent="0.4">
      <c r="A2740">
        <v>20141120</v>
      </c>
      <c r="B2740" s="3">
        <f t="shared" si="126"/>
        <v>41963</v>
      </c>
      <c r="C2740">
        <v>-3.9319227546949199E-2</v>
      </c>
      <c r="D2740">
        <v>-1.6282181457853501E-2</v>
      </c>
      <c r="E2740">
        <v>-1.60047334585358E-2</v>
      </c>
      <c r="F2740">
        <v>-1.2000493637475599E-2</v>
      </c>
      <c r="G2740">
        <v>-2.1013058013374299E-2</v>
      </c>
      <c r="H2740">
        <v>-8.1634270767249797E-3</v>
      </c>
      <c r="I2740">
        <v>-7.7283632446958602E-3</v>
      </c>
      <c r="J2740">
        <v>-6.4019513863915198E-3</v>
      </c>
      <c r="K2740">
        <v>-8.0265592661675697E-3</v>
      </c>
      <c r="L2740">
        <v>-8.1621764465694795E-3</v>
      </c>
      <c r="M2740">
        <v>-1.13415655124663E-2</v>
      </c>
      <c r="N2740">
        <v>-6.1203929151590003E-3</v>
      </c>
      <c r="O2740">
        <v>-9.4557239817103893E-3</v>
      </c>
      <c r="P2740">
        <v>-1.11922422180611E-2</v>
      </c>
      <c r="Q2740" s="15">
        <f t="shared" si="127"/>
        <v>2052.75</v>
      </c>
      <c r="R2740" s="15">
        <f t="shared" si="128"/>
        <v>0.76</v>
      </c>
      <c r="T2740" s="3">
        <v>41956</v>
      </c>
      <c r="U2740">
        <v>2039.329956</v>
      </c>
      <c r="V2740" s="9">
        <v>41954</v>
      </c>
      <c r="W2740" s="8">
        <v>0.99</v>
      </c>
    </row>
    <row r="2741" spans="1:23" x14ac:dyDescent="0.4">
      <c r="A2741">
        <v>20141121</v>
      </c>
      <c r="B2741" s="3">
        <f t="shared" si="126"/>
        <v>41964</v>
      </c>
      <c r="C2741">
        <v>4.1807084770999203E-2</v>
      </c>
      <c r="D2741">
        <v>-1.6502244172324699E-2</v>
      </c>
      <c r="E2741">
        <v>-1.3280292468020601E-2</v>
      </c>
      <c r="F2741">
        <v>-3.05680836306042E-2</v>
      </c>
      <c r="M2741">
        <v>-1.1685988606571499E-2</v>
      </c>
      <c r="O2741">
        <v>-2.3724403941913601E-2</v>
      </c>
      <c r="P2741">
        <v>-1.1765403996921201E-2</v>
      </c>
      <c r="Q2741" s="15">
        <f t="shared" si="127"/>
        <v>2063.5</v>
      </c>
      <c r="R2741" s="15">
        <f t="shared" si="128"/>
        <v>0.64</v>
      </c>
      <c r="T2741" s="3">
        <v>41957</v>
      </c>
      <c r="U2741">
        <v>2039.8199460000001</v>
      </c>
      <c r="V2741" s="9">
        <v>41955</v>
      </c>
      <c r="W2741" s="8">
        <v>0.75</v>
      </c>
    </row>
    <row r="2742" spans="1:23" x14ac:dyDescent="0.4">
      <c r="A2742">
        <v>20141124</v>
      </c>
      <c r="B2742" s="3">
        <f t="shared" si="126"/>
        <v>41967</v>
      </c>
      <c r="C2742">
        <v>-3.44405017078568E-3</v>
      </c>
      <c r="D2742">
        <v>-1.1868028504523001E-2</v>
      </c>
      <c r="F2742">
        <v>-3.2936931507684002E-2</v>
      </c>
      <c r="G2742">
        <v>-1.2949066048979699E-2</v>
      </c>
      <c r="Q2742" s="15">
        <f t="shared" si="127"/>
        <v>2069.4099120000001</v>
      </c>
      <c r="R2742" s="15">
        <f t="shared" si="128"/>
        <v>0.67</v>
      </c>
      <c r="T2742" s="3">
        <v>41960</v>
      </c>
      <c r="U2742">
        <v>2041.3199460000001</v>
      </c>
      <c r="V2742" s="9">
        <v>41956</v>
      </c>
      <c r="W2742" s="8">
        <v>0.81</v>
      </c>
    </row>
    <row r="2743" spans="1:23" x14ac:dyDescent="0.4">
      <c r="A2743">
        <v>20141125</v>
      </c>
      <c r="B2743" s="3">
        <f t="shared" si="126"/>
        <v>41968</v>
      </c>
      <c r="C2743">
        <v>-9.5621419063486209E-3</v>
      </c>
      <c r="D2743">
        <v>-1.0301143212682299E-2</v>
      </c>
      <c r="F2743">
        <v>-1.64526400402146E-2</v>
      </c>
      <c r="I2743">
        <v>-1.51817670518431E-2</v>
      </c>
      <c r="J2743">
        <v>-8.4936392505617492E-3</v>
      </c>
      <c r="L2743">
        <v>-8.9387076475471103E-3</v>
      </c>
      <c r="M2743">
        <v>-1.11041497193621E-2</v>
      </c>
      <c r="O2743">
        <v>-4.14598277328923E-2</v>
      </c>
      <c r="Q2743" s="15">
        <f t="shared" si="127"/>
        <v>2067.030029</v>
      </c>
      <c r="R2743" s="15">
        <f t="shared" si="128"/>
        <v>0.87</v>
      </c>
      <c r="T2743" s="3">
        <v>41961</v>
      </c>
      <c r="U2743">
        <v>2051.8000489999999</v>
      </c>
      <c r="V2743" s="9">
        <v>41957</v>
      </c>
      <c r="W2743" s="8">
        <v>0.76</v>
      </c>
    </row>
    <row r="2744" spans="1:23" x14ac:dyDescent="0.4">
      <c r="A2744">
        <v>20141126</v>
      </c>
      <c r="B2744" s="3">
        <f t="shared" si="126"/>
        <v>41969</v>
      </c>
      <c r="C2744">
        <v>-1.6083714667477201E-2</v>
      </c>
      <c r="E2744">
        <v>-1.3991147698140201E-2</v>
      </c>
      <c r="G2744">
        <v>-1.09325479123242E-2</v>
      </c>
      <c r="I2744">
        <v>-2.4102675822060798E-2</v>
      </c>
      <c r="L2744">
        <v>-1.3401237454183699E-2</v>
      </c>
      <c r="N2744">
        <v>-1.00669520651929E-2</v>
      </c>
      <c r="O2744">
        <v>-1.0974510929922399E-2</v>
      </c>
      <c r="P2744">
        <v>-1.1407991856064E-2</v>
      </c>
      <c r="Q2744" s="15">
        <f t="shared" si="127"/>
        <v>2072.830078</v>
      </c>
      <c r="R2744" s="15">
        <f t="shared" si="128"/>
        <v>0.72</v>
      </c>
      <c r="T2744" s="3">
        <v>41962</v>
      </c>
      <c r="U2744">
        <v>2048.719971</v>
      </c>
      <c r="V2744" s="9">
        <v>41960</v>
      </c>
      <c r="W2744" s="8">
        <v>0.72</v>
      </c>
    </row>
    <row r="2745" spans="1:23" x14ac:dyDescent="0.4">
      <c r="A2745">
        <v>20141128</v>
      </c>
      <c r="B2745" s="3">
        <f t="shared" si="126"/>
        <v>41971</v>
      </c>
      <c r="C2745">
        <v>-3.0698987207633099E-2</v>
      </c>
      <c r="E2745">
        <v>-9.4327814685519398E-3</v>
      </c>
      <c r="H2745">
        <v>-4.78052635873714E-3</v>
      </c>
      <c r="I2745">
        <v>-9.5258466673991005E-3</v>
      </c>
      <c r="J2745">
        <v>-2.4205530219690401E-2</v>
      </c>
      <c r="Q2745" s="15">
        <f t="shared" si="127"/>
        <v>2067.5600589999999</v>
      </c>
      <c r="R2745" s="15">
        <f t="shared" si="128"/>
        <v>0.88</v>
      </c>
      <c r="T2745" s="3">
        <v>41963</v>
      </c>
      <c r="U2745">
        <v>2052.75</v>
      </c>
      <c r="V2745" s="9">
        <v>41961</v>
      </c>
      <c r="W2745" s="8">
        <v>0.64</v>
      </c>
    </row>
    <row r="2746" spans="1:23" x14ac:dyDescent="0.4">
      <c r="A2746">
        <v>20141201</v>
      </c>
      <c r="B2746" s="3">
        <f t="shared" si="126"/>
        <v>41974</v>
      </c>
      <c r="C2746">
        <v>-2.2681887504689201E-2</v>
      </c>
      <c r="D2746">
        <v>-9.9003908298293496E-3</v>
      </c>
      <c r="E2746">
        <v>-6.30188570000372E-3</v>
      </c>
      <c r="F2746">
        <v>-1.18660288417952E-2</v>
      </c>
      <c r="G2746">
        <v>-6.6922375396515797E-3</v>
      </c>
      <c r="H2746">
        <v>-4.30094749255384E-3</v>
      </c>
      <c r="J2746">
        <v>-6.5303701968326602E-3</v>
      </c>
      <c r="N2746">
        <v>-7.94781009713659E-3</v>
      </c>
      <c r="Q2746" s="15">
        <f t="shared" si="127"/>
        <v>2053.4399410000001</v>
      </c>
      <c r="R2746" s="15">
        <f t="shared" si="128"/>
        <v>0.87</v>
      </c>
      <c r="T2746" s="3">
        <v>41964</v>
      </c>
      <c r="U2746">
        <v>2063.5</v>
      </c>
      <c r="V2746" s="9">
        <v>41962</v>
      </c>
      <c r="W2746" s="8">
        <v>0.87</v>
      </c>
    </row>
    <row r="2747" spans="1:23" x14ac:dyDescent="0.4">
      <c r="A2747">
        <v>20141202</v>
      </c>
      <c r="B2747" s="3">
        <f t="shared" si="126"/>
        <v>41975</v>
      </c>
      <c r="C2747">
        <v>-1.1001149112604899E-2</v>
      </c>
      <c r="D2747">
        <v>-1.27725631166266E-2</v>
      </c>
      <c r="F2747">
        <v>-1.0823421607279501E-2</v>
      </c>
      <c r="H2747">
        <v>-1.33365041664166E-2</v>
      </c>
      <c r="I2747">
        <v>-1.2757344825441099E-2</v>
      </c>
      <c r="J2747">
        <v>-2.4261996968317101E-2</v>
      </c>
      <c r="L2747">
        <v>-1.03452102261923E-2</v>
      </c>
      <c r="M2747">
        <v>-1.34539704576245E-2</v>
      </c>
      <c r="P2747">
        <v>-1.05166632907427E-2</v>
      </c>
      <c r="Q2747" s="15">
        <f t="shared" si="127"/>
        <v>2066.5500489999999</v>
      </c>
      <c r="R2747" s="15">
        <f t="shared" si="128"/>
        <v>0.9</v>
      </c>
      <c r="T2747" s="3">
        <v>41967</v>
      </c>
      <c r="U2747">
        <v>2069.4099120000001</v>
      </c>
      <c r="V2747" s="9">
        <v>41963</v>
      </c>
      <c r="W2747" s="8">
        <v>0.76</v>
      </c>
    </row>
    <row r="2748" spans="1:23" x14ac:dyDescent="0.4">
      <c r="A2748">
        <v>20141203</v>
      </c>
      <c r="B2748" s="3">
        <f t="shared" si="126"/>
        <v>41976</v>
      </c>
      <c r="C2748">
        <v>-1.0158005211385299E-2</v>
      </c>
      <c r="D2748">
        <v>-8.6209667093498695E-3</v>
      </c>
      <c r="E2748">
        <v>-7.5805541714887197E-3</v>
      </c>
      <c r="I2748">
        <v>-7.8401221676581492E-3</v>
      </c>
      <c r="M2748">
        <v>-8.9256366464874302E-3</v>
      </c>
      <c r="O2748">
        <v>-8.4043012832263498E-3</v>
      </c>
      <c r="P2748">
        <v>-8.5745892970239199E-3</v>
      </c>
      <c r="Q2748" s="15">
        <f t="shared" si="127"/>
        <v>2074.330078</v>
      </c>
      <c r="R2748" s="15">
        <f t="shared" si="128"/>
        <v>0.77</v>
      </c>
      <c r="T2748" s="3">
        <v>41968</v>
      </c>
      <c r="U2748">
        <v>2067.030029</v>
      </c>
      <c r="V2748" s="9">
        <v>41964</v>
      </c>
      <c r="W2748" s="8">
        <v>0.64</v>
      </c>
    </row>
    <row r="2749" spans="1:23" x14ac:dyDescent="0.4">
      <c r="A2749">
        <v>20141204</v>
      </c>
      <c r="B2749" s="3">
        <f t="shared" si="126"/>
        <v>41977</v>
      </c>
      <c r="C2749">
        <v>-1.6902928385880901E-2</v>
      </c>
      <c r="I2749">
        <v>-9.3442202406285504E-3</v>
      </c>
      <c r="M2749">
        <v>-2.06803690917346E-2</v>
      </c>
      <c r="P2749">
        <v>-1.0293133015293001E-2</v>
      </c>
      <c r="Q2749" s="15">
        <f t="shared" si="127"/>
        <v>2071.919922</v>
      </c>
      <c r="R2749" s="15">
        <f t="shared" si="128"/>
        <v>0.92</v>
      </c>
      <c r="T2749" s="3">
        <v>41969</v>
      </c>
      <c r="U2749">
        <v>2072.830078</v>
      </c>
      <c r="V2749" s="9">
        <v>41967</v>
      </c>
      <c r="W2749" s="8">
        <v>0.67</v>
      </c>
    </row>
    <row r="2750" spans="1:23" x14ac:dyDescent="0.4">
      <c r="A2750">
        <v>20141205</v>
      </c>
      <c r="B2750" s="3">
        <f t="shared" si="126"/>
        <v>41978</v>
      </c>
      <c r="D2750">
        <v>-3.3433417662548003E-2</v>
      </c>
      <c r="E2750">
        <v>-1.08048221375927E-2</v>
      </c>
      <c r="G2750">
        <v>-9.0105136206557693E-3</v>
      </c>
      <c r="H2750">
        <v>-9.4489702378829001E-3</v>
      </c>
      <c r="J2750">
        <v>-6.2431051257943303E-3</v>
      </c>
      <c r="K2750">
        <v>-2.3009363972733399E-2</v>
      </c>
      <c r="L2750">
        <v>-4.8785484571266099E-3</v>
      </c>
      <c r="M2750">
        <v>-8.5371015646095103E-3</v>
      </c>
      <c r="N2750">
        <v>-9.70123759076808E-3</v>
      </c>
      <c r="O2750">
        <v>-7.0823057364263996E-3</v>
      </c>
      <c r="Q2750" s="15">
        <f t="shared" si="127"/>
        <v>2075.3701169999999</v>
      </c>
      <c r="R2750" s="15">
        <f t="shared" si="128"/>
        <v>0.76</v>
      </c>
      <c r="T2750" s="3">
        <v>41971</v>
      </c>
      <c r="U2750">
        <v>2067.5600589999999</v>
      </c>
      <c r="V2750" s="9">
        <v>41968</v>
      </c>
      <c r="W2750" s="8">
        <v>0.87</v>
      </c>
    </row>
    <row r="2751" spans="1:23" x14ac:dyDescent="0.4">
      <c r="A2751">
        <v>20141208</v>
      </c>
      <c r="B2751" s="3">
        <f t="shared" si="126"/>
        <v>41981</v>
      </c>
      <c r="C2751">
        <v>-1.6540749571084298E-2</v>
      </c>
      <c r="D2751">
        <v>-6.4147015252219997E-3</v>
      </c>
      <c r="F2751">
        <v>-6.7456952179388401E-3</v>
      </c>
      <c r="H2751">
        <v>-5.7164514276008402E-3</v>
      </c>
      <c r="I2751">
        <v>-8.2193381537276206E-3</v>
      </c>
      <c r="K2751">
        <v>-3.02581866657365E-2</v>
      </c>
      <c r="Q2751" s="15">
        <f t="shared" si="127"/>
        <v>2060.3100589999999</v>
      </c>
      <c r="R2751" s="15">
        <f t="shared" si="128"/>
        <v>0.88</v>
      </c>
      <c r="T2751" s="3">
        <v>41974</v>
      </c>
      <c r="U2751">
        <v>2053.4399410000001</v>
      </c>
      <c r="V2751" s="9">
        <v>41969</v>
      </c>
      <c r="W2751" s="8">
        <v>0.72</v>
      </c>
    </row>
    <row r="2752" spans="1:23" x14ac:dyDescent="0.4">
      <c r="A2752">
        <v>20141209</v>
      </c>
      <c r="B2752" s="3">
        <f t="shared" si="126"/>
        <v>41982</v>
      </c>
      <c r="C2752">
        <v>-4.7381552515062299E-2</v>
      </c>
      <c r="D2752">
        <v>-1.37454278161427E-2</v>
      </c>
      <c r="E2752">
        <v>-7.9986744129366804E-3</v>
      </c>
      <c r="G2752">
        <v>-1.0166434971142901E-2</v>
      </c>
      <c r="I2752">
        <v>-1.8894890482638801E-2</v>
      </c>
      <c r="J2752">
        <v>-8.3691698771467208E-3</v>
      </c>
      <c r="K2752">
        <v>-1.36148326711276E-2</v>
      </c>
      <c r="L2752">
        <v>-6.52300398296484E-3</v>
      </c>
      <c r="M2752">
        <v>-7.2862098876611799E-3</v>
      </c>
      <c r="N2752">
        <v>-2.14744948790845E-2</v>
      </c>
      <c r="O2752">
        <v>-8.8922805991489204E-3</v>
      </c>
      <c r="P2752">
        <v>-1.05174935232489E-2</v>
      </c>
      <c r="Q2752" s="15">
        <f t="shared" si="127"/>
        <v>2059.820068</v>
      </c>
      <c r="R2752" s="15">
        <f t="shared" si="128"/>
        <v>0.98</v>
      </c>
      <c r="T2752" s="3">
        <v>41975</v>
      </c>
      <c r="U2752">
        <v>2066.5500489999999</v>
      </c>
      <c r="V2752" s="9">
        <v>41971</v>
      </c>
      <c r="W2752" s="8">
        <v>0.88</v>
      </c>
    </row>
    <row r="2753" spans="1:23" x14ac:dyDescent="0.4">
      <c r="A2753">
        <v>20141210</v>
      </c>
      <c r="B2753" s="3">
        <f t="shared" si="126"/>
        <v>41983</v>
      </c>
      <c r="C2753">
        <v>-2.5190765276932502E-2</v>
      </c>
      <c r="D2753">
        <v>-9.3774204961747203E-3</v>
      </c>
      <c r="E2753">
        <v>-8.9638032284026E-3</v>
      </c>
      <c r="F2753">
        <v>-7.24624216645122E-3</v>
      </c>
      <c r="I2753">
        <v>-1.3733799635191999E-2</v>
      </c>
      <c r="J2753">
        <v>-8.02064377866764E-3</v>
      </c>
      <c r="K2753">
        <v>-1.04428937344064E-2</v>
      </c>
      <c r="L2753">
        <v>-9.0679568873013802E-3</v>
      </c>
      <c r="M2753">
        <v>-1.6083132520085398E-2</v>
      </c>
      <c r="N2753">
        <v>-9.9114689863569194E-3</v>
      </c>
      <c r="O2753">
        <v>-1.32388478622126E-2</v>
      </c>
      <c r="P2753">
        <v>-8.9265181706524501E-3</v>
      </c>
      <c r="Q2753" s="15">
        <f t="shared" si="127"/>
        <v>2026.1400149999999</v>
      </c>
      <c r="R2753" s="15">
        <f t="shared" si="128"/>
        <v>0.96</v>
      </c>
      <c r="T2753" s="3">
        <v>41976</v>
      </c>
      <c r="U2753">
        <v>2074.330078</v>
      </c>
      <c r="V2753" s="9">
        <v>41974</v>
      </c>
      <c r="W2753" s="8">
        <v>0.87</v>
      </c>
    </row>
    <row r="2754" spans="1:23" x14ac:dyDescent="0.4">
      <c r="A2754">
        <v>20141211</v>
      </c>
      <c r="B2754" s="3">
        <f t="shared" ref="B2754:B2817" si="129">DATE(LEFT(A2754, 4),RIGHT(LEFT(A2754,6),2),RIGHT(A2754, 2))</f>
        <v>41984</v>
      </c>
      <c r="C2754" s="2">
        <v>8.60827586056621E-5</v>
      </c>
      <c r="D2754">
        <v>-7.5346896110460799E-3</v>
      </c>
      <c r="E2754">
        <v>-5.7309065925411099E-3</v>
      </c>
      <c r="F2754">
        <v>-4.0429138436482498E-3</v>
      </c>
      <c r="G2754">
        <v>-2.1597807645191799E-2</v>
      </c>
      <c r="H2754">
        <v>-6.9255808019843398E-3</v>
      </c>
      <c r="I2754">
        <v>-1.5724358969971201E-2</v>
      </c>
      <c r="J2754">
        <v>-2.0952515953810601E-2</v>
      </c>
      <c r="K2754">
        <v>-1.5307559675728E-2</v>
      </c>
      <c r="L2754">
        <v>-7.4799484956593401E-3</v>
      </c>
      <c r="M2754">
        <v>-3.5917440889442101E-3</v>
      </c>
      <c r="N2754">
        <v>-3.7312770763579198E-3</v>
      </c>
      <c r="O2754">
        <v>-3.3275389894961198E-2</v>
      </c>
      <c r="P2754">
        <v>-1.4758677922702201E-2</v>
      </c>
      <c r="Q2754" s="15">
        <f t="shared" si="127"/>
        <v>2035.329956</v>
      </c>
      <c r="R2754" s="15">
        <f t="shared" si="128"/>
        <v>1.02</v>
      </c>
      <c r="T2754" s="3">
        <v>41977</v>
      </c>
      <c r="U2754">
        <v>2071.919922</v>
      </c>
      <c r="V2754" s="9">
        <v>41975</v>
      </c>
      <c r="W2754" s="8">
        <v>0.9</v>
      </c>
    </row>
    <row r="2755" spans="1:23" x14ac:dyDescent="0.4">
      <c r="A2755">
        <v>20141212</v>
      </c>
      <c r="B2755" s="3">
        <f t="shared" si="129"/>
        <v>41985</v>
      </c>
      <c r="C2755">
        <v>-1.9857923270610301E-2</v>
      </c>
      <c r="D2755">
        <v>-2.78746990864785E-3</v>
      </c>
      <c r="E2755">
        <v>-8.4520660175370493E-3</v>
      </c>
      <c r="F2755">
        <v>-4.8772597086203604E-3</v>
      </c>
      <c r="G2755">
        <v>-4.63518076365686E-3</v>
      </c>
      <c r="H2755">
        <v>-4.7647173434626098E-3</v>
      </c>
      <c r="I2755">
        <v>-1.2743049772436E-2</v>
      </c>
      <c r="J2755">
        <v>-1.1205480861506901E-2</v>
      </c>
      <c r="K2755">
        <v>-7.1661651149560199E-3</v>
      </c>
      <c r="L2755">
        <v>-3.27491406396751E-3</v>
      </c>
      <c r="M2755">
        <v>-1.3765781499986701E-2</v>
      </c>
      <c r="N2755">
        <v>-8.8456266167357099E-3</v>
      </c>
      <c r="O2755">
        <v>-5.9522573257784501E-3</v>
      </c>
      <c r="P2755">
        <v>-3.7896873181507001E-3</v>
      </c>
      <c r="Q2755" s="15">
        <f t="shared" ref="Q2755:Q2818" si="130">INDEX($U$2:$U$4000, MATCH(B2755,$T$2:$T$4000,0) )</f>
        <v>2002.329956</v>
      </c>
      <c r="R2755" s="15">
        <f t="shared" ref="R2755:R2818" si="131">INDEX($W$2:$W$3552, MATCH(B2755,$V$2:$V$3552,0) )</f>
        <v>1.1400000000000001</v>
      </c>
      <c r="T2755" s="3">
        <v>41978</v>
      </c>
      <c r="U2755">
        <v>2075.3701169999999</v>
      </c>
      <c r="V2755" s="9">
        <v>41976</v>
      </c>
      <c r="W2755" s="8">
        <v>0.77</v>
      </c>
    </row>
    <row r="2756" spans="1:23" x14ac:dyDescent="0.4">
      <c r="A2756">
        <v>20141215</v>
      </c>
      <c r="B2756" s="3">
        <f t="shared" si="129"/>
        <v>41988</v>
      </c>
      <c r="C2756">
        <v>5.6774207787394998E-3</v>
      </c>
      <c r="D2756">
        <v>-9.4939253286067393E-3</v>
      </c>
      <c r="E2756">
        <v>-1.2681174752228999E-2</v>
      </c>
      <c r="F2756">
        <v>-1.0161068333045401E-2</v>
      </c>
      <c r="G2756">
        <v>-9.5741118550908399E-3</v>
      </c>
      <c r="H2756">
        <v>4.2712930206002999E-3</v>
      </c>
      <c r="I2756">
        <v>-8.6961958977282601E-3</v>
      </c>
      <c r="J2756">
        <v>-2.2207896799932202E-2</v>
      </c>
      <c r="K2756">
        <v>-1.0714823249176801E-2</v>
      </c>
      <c r="L2756">
        <v>-6.0835600429712203E-3</v>
      </c>
      <c r="M2756">
        <v>-1.7758641357571998E-2</v>
      </c>
      <c r="N2756">
        <v>8.2860967705193698E-4</v>
      </c>
      <c r="O2756">
        <v>-8.7720636420336E-3</v>
      </c>
      <c r="P2756">
        <v>-8.5054049024974702E-3</v>
      </c>
      <c r="Q2756" s="15">
        <f t="shared" si="130"/>
        <v>1989.630005</v>
      </c>
      <c r="R2756" s="15">
        <f t="shared" si="131"/>
        <v>0.98</v>
      </c>
      <c r="T2756" s="3">
        <v>41981</v>
      </c>
      <c r="U2756">
        <v>2060.3100589999999</v>
      </c>
      <c r="V2756" s="9">
        <v>41977</v>
      </c>
      <c r="W2756" s="8">
        <v>0.92</v>
      </c>
    </row>
    <row r="2757" spans="1:23" x14ac:dyDescent="0.4">
      <c r="A2757">
        <v>20141216</v>
      </c>
      <c r="B2757" s="3">
        <f t="shared" si="129"/>
        <v>41989</v>
      </c>
      <c r="C2757">
        <v>-2.20988409655163E-2</v>
      </c>
      <c r="D2757">
        <v>-5.4706260269676297E-3</v>
      </c>
      <c r="E2757">
        <v>-1.35255508048712E-2</v>
      </c>
      <c r="F2757">
        <v>-5.5216047667402696E-3</v>
      </c>
      <c r="G2757">
        <v>-1.1492828721005001E-2</v>
      </c>
      <c r="H2757">
        <v>-3.58016257944904E-4</v>
      </c>
      <c r="I2757">
        <v>-8.7739707088265E-3</v>
      </c>
      <c r="J2757">
        <v>-1.0642052361945001E-2</v>
      </c>
      <c r="K2757">
        <v>-1.0974213020402201E-2</v>
      </c>
      <c r="L2757">
        <v>-6.5703421991275997E-3</v>
      </c>
      <c r="M2757">
        <v>-6.24475134888401E-3</v>
      </c>
      <c r="N2757">
        <v>-4.3194405536435103E-3</v>
      </c>
      <c r="O2757">
        <v>-7.5443473142215696E-3</v>
      </c>
      <c r="P2757">
        <v>-3.0990749494642401E-4</v>
      </c>
      <c r="Q2757" s="15">
        <f t="shared" si="130"/>
        <v>1972.73999</v>
      </c>
      <c r="R2757" s="15">
        <f t="shared" si="131"/>
        <v>1.04</v>
      </c>
      <c r="T2757" s="3">
        <v>41982</v>
      </c>
      <c r="U2757">
        <v>2059.820068</v>
      </c>
      <c r="V2757" s="9">
        <v>41978</v>
      </c>
      <c r="W2757" s="8">
        <v>0.76</v>
      </c>
    </row>
    <row r="2758" spans="1:23" x14ac:dyDescent="0.4">
      <c r="A2758">
        <v>20141217</v>
      </c>
      <c r="B2758" s="3">
        <f t="shared" si="129"/>
        <v>41990</v>
      </c>
      <c r="C2758">
        <v>1.08240361403456E-2</v>
      </c>
      <c r="D2758">
        <v>-1.77006853504744E-2</v>
      </c>
      <c r="E2758">
        <v>-2.2174491490563501E-2</v>
      </c>
      <c r="F2758">
        <v>-1.5932160157671499E-3</v>
      </c>
      <c r="G2758">
        <v>-2.86164029010306E-2</v>
      </c>
      <c r="H2758">
        <v>-8.2743311774168497E-3</v>
      </c>
      <c r="I2758">
        <v>-1.0431399838464901E-2</v>
      </c>
      <c r="J2758">
        <v>-1.9192952996023398E-2</v>
      </c>
      <c r="K2758">
        <v>-3.5303925622850998E-3</v>
      </c>
      <c r="L2758">
        <v>-2.6478663961135001E-3</v>
      </c>
      <c r="M2758">
        <v>-7.5912268138870901E-3</v>
      </c>
      <c r="N2758">
        <v>5.0469551597699704E-3</v>
      </c>
      <c r="O2758">
        <v>-3.65058473665284E-3</v>
      </c>
      <c r="P2758">
        <v>-1.7555338251754E-2</v>
      </c>
      <c r="Q2758" s="15">
        <f t="shared" si="130"/>
        <v>2012.8900149999999</v>
      </c>
      <c r="R2758" s="15">
        <f t="shared" si="131"/>
        <v>1.0900000000000001</v>
      </c>
      <c r="T2758" s="3">
        <v>41983</v>
      </c>
      <c r="U2758">
        <v>2026.1400149999999</v>
      </c>
      <c r="V2758" s="9">
        <v>41981</v>
      </c>
      <c r="W2758" s="8">
        <v>0.88</v>
      </c>
    </row>
    <row r="2759" spans="1:23" x14ac:dyDescent="0.4">
      <c r="A2759">
        <v>20141218</v>
      </c>
      <c r="B2759" s="3">
        <f t="shared" si="129"/>
        <v>41991</v>
      </c>
      <c r="C2759">
        <v>5.7143323275056203E-2</v>
      </c>
      <c r="D2759">
        <v>-1.25967132887907E-2</v>
      </c>
      <c r="E2759">
        <v>-8.1884280949707199E-3</v>
      </c>
      <c r="F2759">
        <v>-4.0854523966705903E-3</v>
      </c>
      <c r="G2759">
        <v>-1.07505101022791E-2</v>
      </c>
      <c r="H2759">
        <v>-3.0885892627559499E-3</v>
      </c>
      <c r="I2759">
        <v>-3.8524079941507101E-3</v>
      </c>
      <c r="J2759">
        <v>1.3780270021730801E-3</v>
      </c>
      <c r="K2759">
        <v>1.59079304714493E-3</v>
      </c>
      <c r="L2759">
        <v>2.40515491463009E-3</v>
      </c>
      <c r="M2759">
        <v>-6.3754617063536403E-3</v>
      </c>
      <c r="N2759">
        <v>-2.94187552839246E-3</v>
      </c>
      <c r="O2759">
        <v>4.7000901779971904E-3</v>
      </c>
      <c r="P2759">
        <v>-1.5192282177848399E-3</v>
      </c>
      <c r="Q2759" s="15">
        <f t="shared" si="130"/>
        <v>2061.2299800000001</v>
      </c>
      <c r="R2759" s="15">
        <f t="shared" si="131"/>
        <v>0.71</v>
      </c>
      <c r="T2759" s="3">
        <v>41984</v>
      </c>
      <c r="U2759">
        <v>2035.329956</v>
      </c>
      <c r="V2759" s="9">
        <v>41982</v>
      </c>
      <c r="W2759" s="8">
        <v>0.98</v>
      </c>
    </row>
    <row r="2760" spans="1:23" x14ac:dyDescent="0.4">
      <c r="A2760">
        <v>20141219</v>
      </c>
      <c r="B2760" s="3">
        <f t="shared" si="129"/>
        <v>41992</v>
      </c>
      <c r="C2760">
        <v>-1.5372806938202201E-3</v>
      </c>
      <c r="D2760">
        <v>-1.72227228868727E-2</v>
      </c>
      <c r="E2760">
        <v>-1.0304029289800599E-2</v>
      </c>
      <c r="F2760">
        <v>-1.2353254950768101E-2</v>
      </c>
      <c r="G2760">
        <v>-1.52524917970042E-2</v>
      </c>
      <c r="H2760">
        <v>-1.3116251025519001E-2</v>
      </c>
      <c r="I2760">
        <v>-1.03840642465578E-2</v>
      </c>
      <c r="J2760">
        <v>-1.08713997243858E-2</v>
      </c>
      <c r="K2760">
        <v>-1.45440991523561E-2</v>
      </c>
      <c r="L2760">
        <v>-7.3147805856210099E-3</v>
      </c>
      <c r="N2760">
        <v>-9.3591950091660298E-3</v>
      </c>
      <c r="O2760">
        <v>-6.0140947443907697E-3</v>
      </c>
      <c r="P2760">
        <v>-3.4719751071033899E-3</v>
      </c>
      <c r="Q2760" s="15">
        <f t="shared" si="130"/>
        <v>2070.6499020000001</v>
      </c>
      <c r="R2760" s="15">
        <f t="shared" si="131"/>
        <v>0.72</v>
      </c>
      <c r="T2760" s="3">
        <v>41985</v>
      </c>
      <c r="U2760">
        <v>2002.329956</v>
      </c>
      <c r="V2760" s="9">
        <v>41983</v>
      </c>
      <c r="W2760" s="8">
        <v>0.96</v>
      </c>
    </row>
    <row r="2761" spans="1:23" x14ac:dyDescent="0.4">
      <c r="A2761">
        <v>20141222</v>
      </c>
      <c r="B2761" s="3">
        <f t="shared" si="129"/>
        <v>41995</v>
      </c>
      <c r="C2761">
        <v>1.19944637453499E-2</v>
      </c>
      <c r="D2761">
        <v>-6.5986216172217301E-3</v>
      </c>
      <c r="E2761">
        <v>-8.4052852588971105E-3</v>
      </c>
      <c r="F2761">
        <v>-6.5056884012071603E-3</v>
      </c>
      <c r="G2761">
        <v>-9.7637245545133203E-3</v>
      </c>
      <c r="H2761">
        <v>-6.6058530032743704E-3</v>
      </c>
      <c r="J2761">
        <v>-9.8615196552920507E-3</v>
      </c>
      <c r="K2761">
        <v>-1.5474697357333101E-3</v>
      </c>
      <c r="L2761">
        <v>-5.9741057319516898E-3</v>
      </c>
      <c r="M2761">
        <v>1.25836874270018E-2</v>
      </c>
      <c r="N2761">
        <v>-1.15363802701406E-2</v>
      </c>
      <c r="O2761">
        <v>-1.7931307444526701E-3</v>
      </c>
      <c r="P2761">
        <v>-1.5852510365719202E-2</v>
      </c>
      <c r="Q2761" s="15">
        <f t="shared" si="130"/>
        <v>2078.540039</v>
      </c>
      <c r="R2761" s="15">
        <f t="shared" si="131"/>
        <v>0.64</v>
      </c>
      <c r="T2761" s="3">
        <v>41988</v>
      </c>
      <c r="U2761">
        <v>1989.630005</v>
      </c>
      <c r="V2761" s="9">
        <v>41984</v>
      </c>
      <c r="W2761" s="8">
        <v>1.02</v>
      </c>
    </row>
    <row r="2762" spans="1:23" x14ac:dyDescent="0.4">
      <c r="A2762">
        <v>20141223</v>
      </c>
      <c r="B2762" s="3">
        <f t="shared" si="129"/>
        <v>41996</v>
      </c>
      <c r="C2762">
        <v>9.0741957325541408E-3</v>
      </c>
      <c r="D2762">
        <v>-1.4214605979510001E-2</v>
      </c>
      <c r="E2762">
        <v>-1.52325039416635E-2</v>
      </c>
      <c r="F2762">
        <v>-1.7324706961885501E-2</v>
      </c>
      <c r="G2762">
        <v>-1.54736399008028E-2</v>
      </c>
      <c r="H2762">
        <v>-1.0294278538225E-2</v>
      </c>
      <c r="I2762">
        <v>-5.0309729376290897E-3</v>
      </c>
      <c r="J2762">
        <v>-1.31323957243885E-2</v>
      </c>
      <c r="L2762">
        <v>-2.6988635641422998E-2</v>
      </c>
      <c r="M2762">
        <v>-1.06226136255356E-2</v>
      </c>
      <c r="N2762">
        <v>-8.2702432028751906E-3</v>
      </c>
      <c r="O2762">
        <v>-1.2070347243940601E-2</v>
      </c>
      <c r="P2762">
        <v>-1.07097130931303E-2</v>
      </c>
      <c r="Q2762" s="15">
        <f t="shared" si="130"/>
        <v>2082.169922</v>
      </c>
      <c r="R2762" s="15">
        <f t="shared" si="131"/>
        <v>0.71</v>
      </c>
      <c r="T2762" s="3">
        <v>41989</v>
      </c>
      <c r="U2762">
        <v>1972.73999</v>
      </c>
      <c r="V2762" s="9">
        <v>41985</v>
      </c>
      <c r="W2762" s="8">
        <v>1.1400000000000001</v>
      </c>
    </row>
    <row r="2763" spans="1:23" x14ac:dyDescent="0.4">
      <c r="A2763">
        <v>20141224</v>
      </c>
      <c r="B2763" s="3">
        <f t="shared" si="129"/>
        <v>41997</v>
      </c>
      <c r="D2763">
        <v>-1.42550259717937E-2</v>
      </c>
      <c r="E2763">
        <v>-1.4305707767549899E-2</v>
      </c>
      <c r="F2763">
        <v>-1.451958974202E-2</v>
      </c>
      <c r="G2763">
        <v>-1.6535545736623102E-2</v>
      </c>
      <c r="H2763">
        <v>-4.4869765234814001E-2</v>
      </c>
      <c r="J2763">
        <v>-8.1182866649203798E-3</v>
      </c>
      <c r="Q2763" s="15">
        <f t="shared" si="130"/>
        <v>2081.8798830000001</v>
      </c>
      <c r="R2763" s="15">
        <f t="shared" si="131"/>
        <v>0.75</v>
      </c>
      <c r="T2763" s="3">
        <v>41990</v>
      </c>
      <c r="U2763">
        <v>2012.8900149999999</v>
      </c>
      <c r="V2763" s="9">
        <v>41988</v>
      </c>
      <c r="W2763" s="8">
        <v>0.98</v>
      </c>
    </row>
    <row r="2764" spans="1:23" x14ac:dyDescent="0.4">
      <c r="A2764">
        <v>20141226</v>
      </c>
      <c r="B2764" s="3">
        <f t="shared" si="129"/>
        <v>41999</v>
      </c>
      <c r="D2764">
        <v>-1.9944792251033499E-2</v>
      </c>
      <c r="E2764">
        <v>-1.2969786353669899E-2</v>
      </c>
      <c r="F2764">
        <v>-1.47360868683311E-2</v>
      </c>
      <c r="G2764">
        <v>-1.3697397658419701E-2</v>
      </c>
      <c r="H2764">
        <v>-1.41741676039765E-2</v>
      </c>
      <c r="I2764">
        <v>-1.55528343777599E-2</v>
      </c>
      <c r="K2764">
        <v>-1.3799429211260299E-2</v>
      </c>
      <c r="L2764">
        <v>-1.4266088168753599E-2</v>
      </c>
      <c r="N2764">
        <v>-1.6013555152718399E-2</v>
      </c>
      <c r="O2764">
        <v>-8.4761365857525493E-3</v>
      </c>
      <c r="Q2764" s="15">
        <f t="shared" si="130"/>
        <v>2088.7700199999999</v>
      </c>
      <c r="R2764" s="15">
        <f t="shared" si="131"/>
        <v>0.65</v>
      </c>
      <c r="T2764" s="3">
        <v>41991</v>
      </c>
      <c r="U2764">
        <v>2061.2299800000001</v>
      </c>
      <c r="V2764" s="9">
        <v>41989</v>
      </c>
      <c r="W2764" s="8">
        <v>1.04</v>
      </c>
    </row>
    <row r="2765" spans="1:23" x14ac:dyDescent="0.4">
      <c r="A2765">
        <v>20141229</v>
      </c>
      <c r="B2765" s="3">
        <f t="shared" si="129"/>
        <v>42002</v>
      </c>
      <c r="C2765">
        <v>8.2984189000842503E-4</v>
      </c>
      <c r="D2765">
        <v>-1.42510433723707E-2</v>
      </c>
      <c r="E2765">
        <v>-9.4228612168688695E-3</v>
      </c>
      <c r="F2765">
        <v>-1.50064678757869E-2</v>
      </c>
      <c r="G2765">
        <v>-1.8135023565083799E-2</v>
      </c>
      <c r="H2765">
        <v>-1.4933331146975501E-2</v>
      </c>
      <c r="I2765">
        <v>-1.1546486021259E-2</v>
      </c>
      <c r="J2765">
        <v>-1.37635136334352E-2</v>
      </c>
      <c r="K2765">
        <v>-1.8973202045770399E-2</v>
      </c>
      <c r="L2765">
        <v>-1.88816902962043E-2</v>
      </c>
      <c r="M2765">
        <v>-2.0920377753591499E-2</v>
      </c>
      <c r="N2765">
        <v>-1.8007351574216901E-2</v>
      </c>
      <c r="O2765">
        <v>-1.82119860356275E-2</v>
      </c>
      <c r="P2765">
        <v>-1.7308064488824298E-2</v>
      </c>
      <c r="Q2765" s="15">
        <f t="shared" si="130"/>
        <v>2090.570068</v>
      </c>
      <c r="R2765" s="15">
        <f t="shared" si="131"/>
        <v>0.79</v>
      </c>
      <c r="T2765" s="3">
        <v>41992</v>
      </c>
      <c r="U2765">
        <v>2070.6499020000001</v>
      </c>
      <c r="V2765" s="9">
        <v>41990</v>
      </c>
      <c r="W2765" s="8">
        <v>1.0900000000000001</v>
      </c>
    </row>
    <row r="2766" spans="1:23" x14ac:dyDescent="0.4">
      <c r="A2766">
        <v>20141230</v>
      </c>
      <c r="B2766" s="3">
        <f t="shared" si="129"/>
        <v>42003</v>
      </c>
      <c r="C2766">
        <v>-2.3671519066741701E-2</v>
      </c>
      <c r="D2766">
        <v>-2.1132266014965401E-2</v>
      </c>
      <c r="E2766">
        <v>-2.0528167279085199E-2</v>
      </c>
      <c r="F2766">
        <v>-2.18985076490411E-2</v>
      </c>
      <c r="G2766">
        <v>-1.9306018901543098E-2</v>
      </c>
      <c r="H2766">
        <v>-1.91225936348281E-2</v>
      </c>
      <c r="I2766">
        <v>-1.9096869708780599E-2</v>
      </c>
      <c r="J2766">
        <v>-1.29716964114477E-2</v>
      </c>
      <c r="L2766">
        <v>-1.4373682522959501E-2</v>
      </c>
      <c r="N2766">
        <v>-1.72904756828006E-2</v>
      </c>
      <c r="P2766">
        <v>-1.6475263990181899E-2</v>
      </c>
      <c r="Q2766" s="15">
        <f t="shared" si="130"/>
        <v>2080.3500979999999</v>
      </c>
      <c r="R2766" s="15">
        <f t="shared" si="131"/>
        <v>0.81</v>
      </c>
      <c r="T2766" s="3">
        <v>41995</v>
      </c>
      <c r="U2766">
        <v>2078.540039</v>
      </c>
      <c r="V2766" s="9">
        <v>41991</v>
      </c>
      <c r="W2766" s="8">
        <v>0.71</v>
      </c>
    </row>
    <row r="2767" spans="1:23" x14ac:dyDescent="0.4">
      <c r="A2767">
        <v>20141231</v>
      </c>
      <c r="B2767" s="3">
        <f t="shared" si="129"/>
        <v>42004</v>
      </c>
      <c r="C2767">
        <v>-1.4341692625096301E-2</v>
      </c>
      <c r="D2767">
        <v>-1.8100905215402901E-2</v>
      </c>
      <c r="E2767">
        <v>-1.85094094006811E-2</v>
      </c>
      <c r="F2767">
        <v>-2.08864511659347E-2</v>
      </c>
      <c r="G2767">
        <v>-1.5245030827412799E-2</v>
      </c>
      <c r="H2767">
        <v>-1.6431410968527502E-2</v>
      </c>
      <c r="I2767">
        <v>-8.7715005533634399E-3</v>
      </c>
      <c r="K2767">
        <v>-1.33749844939842E-2</v>
      </c>
      <c r="L2767">
        <v>-1.63644568854301E-2</v>
      </c>
      <c r="N2767">
        <v>-2.4413608913055201E-2</v>
      </c>
      <c r="O2767">
        <v>-2.4457352116331401E-2</v>
      </c>
      <c r="P2767">
        <v>-1.6014873961731901E-2</v>
      </c>
      <c r="Q2767" s="15">
        <f t="shared" si="130"/>
        <v>2058.8999020000001</v>
      </c>
      <c r="R2767" s="15">
        <f t="shared" si="131"/>
        <v>0.81</v>
      </c>
      <c r="T2767" s="3">
        <v>41996</v>
      </c>
      <c r="U2767">
        <v>2082.169922</v>
      </c>
      <c r="V2767" s="9">
        <v>41992</v>
      </c>
      <c r="W2767" s="8">
        <v>0.72</v>
      </c>
    </row>
    <row r="2768" spans="1:23" x14ac:dyDescent="0.4">
      <c r="A2768">
        <v>20150102</v>
      </c>
      <c r="B2768" s="3">
        <f t="shared" si="129"/>
        <v>42006</v>
      </c>
      <c r="C2768">
        <v>-3.32185682736381E-3</v>
      </c>
      <c r="D2768">
        <v>-1.64529579916835E-2</v>
      </c>
      <c r="E2768">
        <v>-1.7992885122842799E-2</v>
      </c>
      <c r="F2768">
        <v>-2.4983802118252501E-2</v>
      </c>
      <c r="G2768">
        <v>-2.71106827285315E-2</v>
      </c>
      <c r="H2768">
        <v>-1.8061315439954699E-2</v>
      </c>
      <c r="I2768">
        <v>-1.9222342144529801E-2</v>
      </c>
      <c r="J2768">
        <v>-1.5703628024092399E-2</v>
      </c>
      <c r="K2768">
        <v>-8.4830085794494001E-3</v>
      </c>
      <c r="L2768">
        <v>-1.6185253906665101E-2</v>
      </c>
      <c r="M2768">
        <v>-2.3225096894644501E-2</v>
      </c>
      <c r="N2768">
        <v>-1.8512076380928701E-2</v>
      </c>
      <c r="O2768">
        <v>-2.7541672624625001E-2</v>
      </c>
      <c r="P2768">
        <v>-2.1307695166437001E-2</v>
      </c>
      <c r="Q2768" s="15">
        <f t="shared" si="130"/>
        <v>2058.1999510000001</v>
      </c>
      <c r="R2768" s="15">
        <f t="shared" si="131"/>
        <v>1.01</v>
      </c>
      <c r="T2768" s="3">
        <v>41997</v>
      </c>
      <c r="U2768">
        <v>2081.8798830000001</v>
      </c>
      <c r="V2768" s="9">
        <v>41995</v>
      </c>
      <c r="W2768" s="8">
        <v>0.64</v>
      </c>
    </row>
    <row r="2769" spans="1:23" x14ac:dyDescent="0.4">
      <c r="A2769">
        <v>20150105</v>
      </c>
      <c r="B2769" s="3">
        <f t="shared" si="129"/>
        <v>42009</v>
      </c>
      <c r="C2769">
        <v>-7.3400847518166404E-2</v>
      </c>
      <c r="D2769">
        <v>-7.3331172467137598E-3</v>
      </c>
      <c r="E2769">
        <v>-1.7332679618356599E-2</v>
      </c>
      <c r="F2769">
        <v>-2.1055833021193002E-2</v>
      </c>
      <c r="G2769">
        <v>-2.6210429394949501E-2</v>
      </c>
      <c r="H2769">
        <v>-3.5282757820898202E-2</v>
      </c>
      <c r="I2769">
        <v>-1.18135350564286E-2</v>
      </c>
      <c r="J2769">
        <v>-1.9994452926561601E-2</v>
      </c>
      <c r="K2769">
        <v>-2.0647037066123999E-2</v>
      </c>
      <c r="L2769">
        <v>-2.06990471274065E-2</v>
      </c>
      <c r="M2769">
        <v>-1.8697849081101999E-2</v>
      </c>
      <c r="N2769">
        <v>-1.90971189238603E-2</v>
      </c>
      <c r="O2769">
        <v>-1.94014314231063E-2</v>
      </c>
      <c r="P2769">
        <v>-2.17247334184449E-2</v>
      </c>
      <c r="Q2769" s="15">
        <f t="shared" si="130"/>
        <v>2020.579956</v>
      </c>
      <c r="R2769" s="15">
        <f t="shared" si="131"/>
        <v>1.1400000000000001</v>
      </c>
      <c r="T2769" s="3">
        <v>41999</v>
      </c>
      <c r="U2769">
        <v>2088.7700199999999</v>
      </c>
      <c r="V2769" s="9">
        <v>41996</v>
      </c>
      <c r="W2769" s="8">
        <v>0.71</v>
      </c>
    </row>
    <row r="2770" spans="1:23" x14ac:dyDescent="0.4">
      <c r="A2770">
        <v>20150106</v>
      </c>
      <c r="B2770" s="3">
        <f t="shared" si="129"/>
        <v>42010</v>
      </c>
      <c r="C2770">
        <v>-1.83324000620439E-2</v>
      </c>
      <c r="D2770">
        <v>-1.8121548215298801E-2</v>
      </c>
      <c r="E2770">
        <v>-2.4880330385198102E-2</v>
      </c>
      <c r="F2770">
        <v>-1.7687505604017401E-2</v>
      </c>
      <c r="G2770">
        <v>-2.0364812307378102E-2</v>
      </c>
      <c r="H2770">
        <v>-1.57584291301173E-2</v>
      </c>
      <c r="I2770">
        <v>-1.8512885236998601E-2</v>
      </c>
      <c r="J2770">
        <v>-2.40788001118847E-2</v>
      </c>
      <c r="K2770">
        <v>-1.9874888405118699E-2</v>
      </c>
      <c r="L2770">
        <v>-3.54425372991359E-2</v>
      </c>
      <c r="M2770">
        <v>-2.8907926127777699E-2</v>
      </c>
      <c r="N2770">
        <v>-3.1658471609644301E-2</v>
      </c>
      <c r="O2770">
        <v>-2.1279230179544101E-2</v>
      </c>
      <c r="P2770">
        <v>-1.18062746543382E-2</v>
      </c>
      <c r="Q2770" s="15">
        <f t="shared" si="130"/>
        <v>2002.6099850000001</v>
      </c>
      <c r="R2770" s="15">
        <f t="shared" si="131"/>
        <v>0.91</v>
      </c>
      <c r="T2770" s="3">
        <v>42002</v>
      </c>
      <c r="U2770">
        <v>2090.570068</v>
      </c>
      <c r="V2770" s="9">
        <v>41997</v>
      </c>
      <c r="W2770" s="8">
        <v>0.75</v>
      </c>
    </row>
    <row r="2771" spans="1:23" x14ac:dyDescent="0.4">
      <c r="A2771">
        <v>20150107</v>
      </c>
      <c r="B2771" s="3">
        <f t="shared" si="129"/>
        <v>42011</v>
      </c>
      <c r="C2771">
        <v>6.3258731936944703E-3</v>
      </c>
      <c r="D2771">
        <v>-2.2326689538553799E-2</v>
      </c>
      <c r="E2771">
        <v>-1.57764926253482E-2</v>
      </c>
      <c r="F2771">
        <v>-1.6715348027331201E-2</v>
      </c>
      <c r="G2771">
        <v>-2.7150909486925199E-2</v>
      </c>
      <c r="H2771">
        <v>-2.9942468821428099E-2</v>
      </c>
      <c r="I2771">
        <v>-2.37880994434293E-2</v>
      </c>
      <c r="J2771">
        <v>-2.0923054979263798E-2</v>
      </c>
      <c r="K2771">
        <v>-1.6524236953279502E-2</v>
      </c>
      <c r="L2771">
        <v>-1.90284246867253E-2</v>
      </c>
      <c r="M2771">
        <v>-1.14217631120334E-2</v>
      </c>
      <c r="N2771">
        <v>-1.61066341680993E-2</v>
      </c>
      <c r="O2771">
        <v>-2.73093080716581E-2</v>
      </c>
      <c r="P2771">
        <v>-2.31597818420308E-2</v>
      </c>
      <c r="Q2771" s="15">
        <f t="shared" si="130"/>
        <v>2025.900024</v>
      </c>
      <c r="R2771" s="15">
        <f t="shared" si="131"/>
        <v>0.82</v>
      </c>
      <c r="T2771" s="3">
        <v>42003</v>
      </c>
      <c r="U2771">
        <v>2080.3500979999999</v>
      </c>
      <c r="V2771" s="9">
        <v>41999</v>
      </c>
      <c r="W2771" s="8">
        <v>0.65</v>
      </c>
    </row>
    <row r="2772" spans="1:23" x14ac:dyDescent="0.4">
      <c r="A2772">
        <v>20150108</v>
      </c>
      <c r="B2772" s="3">
        <f t="shared" si="129"/>
        <v>42012</v>
      </c>
      <c r="C2772">
        <v>-1.56775646090054E-2</v>
      </c>
      <c r="D2772">
        <v>-2.7758277913026201E-2</v>
      </c>
      <c r="E2772">
        <v>-2.4441551562406998E-2</v>
      </c>
      <c r="F2772">
        <v>-1.6157245293025198E-2</v>
      </c>
      <c r="G2772">
        <v>-1.5389970521882399E-2</v>
      </c>
      <c r="H2772">
        <v>-1.8458911686683298E-2</v>
      </c>
      <c r="I2772">
        <v>-1.4406963635578E-2</v>
      </c>
      <c r="J2772">
        <v>-2.29650835255218E-2</v>
      </c>
      <c r="K2772">
        <v>-2.5705084672970401E-2</v>
      </c>
      <c r="L2772">
        <v>-1.7341548517775099E-2</v>
      </c>
      <c r="M2772">
        <v>-3.1271004916270703E-2</v>
      </c>
      <c r="N2772">
        <v>-1.54580617901368E-2</v>
      </c>
      <c r="O2772">
        <v>-1.6213923170485301E-2</v>
      </c>
      <c r="P2772">
        <v>-1.9196160040582399E-2</v>
      </c>
      <c r="Q2772" s="15">
        <f t="shared" si="130"/>
        <v>2062.139893</v>
      </c>
      <c r="R2772" s="15">
        <f t="shared" si="131"/>
        <v>0.72</v>
      </c>
      <c r="T2772" s="3">
        <v>42004</v>
      </c>
      <c r="U2772">
        <v>2058.8999020000001</v>
      </c>
      <c r="V2772" s="9">
        <v>42002</v>
      </c>
      <c r="W2772" s="8">
        <v>0.79</v>
      </c>
    </row>
    <row r="2773" spans="1:23" x14ac:dyDescent="0.4">
      <c r="A2773">
        <v>20150109</v>
      </c>
      <c r="B2773" s="3">
        <f t="shared" si="129"/>
        <v>42013</v>
      </c>
      <c r="D2773">
        <v>-1.07736112856936E-2</v>
      </c>
      <c r="E2773">
        <v>-1.35368715952492E-2</v>
      </c>
      <c r="F2773">
        <v>-1.8244272893302702E-2</v>
      </c>
      <c r="G2773">
        <v>-1.8295231036347399E-2</v>
      </c>
      <c r="H2773">
        <v>-3.1991332355943002E-2</v>
      </c>
      <c r="I2773">
        <v>-1.6009924671365802E-2</v>
      </c>
      <c r="J2773">
        <v>-1.6599210388882402E-2</v>
      </c>
      <c r="K2773">
        <v>-1.5042643124611401E-2</v>
      </c>
      <c r="L2773">
        <v>-1.71782929896779E-2</v>
      </c>
      <c r="M2773">
        <v>-2.15122141909493E-2</v>
      </c>
      <c r="N2773">
        <v>-1.87337839385542E-2</v>
      </c>
      <c r="O2773">
        <v>-9.1293981185000608E-3</v>
      </c>
      <c r="P2773">
        <v>-1.33585730976244E-2</v>
      </c>
      <c r="Q2773" s="15">
        <f t="shared" si="130"/>
        <v>2044.8100589999999</v>
      </c>
      <c r="R2773" s="15">
        <f t="shared" si="131"/>
        <v>0.81</v>
      </c>
      <c r="T2773" s="3">
        <v>42006</v>
      </c>
      <c r="U2773">
        <v>2058.1999510000001</v>
      </c>
      <c r="V2773" s="9">
        <v>42003</v>
      </c>
      <c r="W2773" s="8">
        <v>0.81</v>
      </c>
    </row>
    <row r="2774" spans="1:23" x14ac:dyDescent="0.4">
      <c r="A2774">
        <v>20150112</v>
      </c>
      <c r="B2774" s="3">
        <f t="shared" si="129"/>
        <v>42016</v>
      </c>
      <c r="D2774">
        <v>-1.39609854440732E-2</v>
      </c>
      <c r="E2774">
        <v>-2.02403802758254E-2</v>
      </c>
      <c r="F2774">
        <v>-2.3364395558246199E-2</v>
      </c>
      <c r="G2774">
        <v>-2.43344220073172E-2</v>
      </c>
      <c r="H2774">
        <v>-3.0733578372189901E-2</v>
      </c>
      <c r="J2774">
        <v>-1.6498157677876001E-2</v>
      </c>
      <c r="K2774">
        <v>-1.8456370114665201E-2</v>
      </c>
      <c r="L2774">
        <v>-2.1835360171673299E-2</v>
      </c>
      <c r="M2774">
        <v>-2.3300007639094601E-2</v>
      </c>
      <c r="O2774">
        <v>-2.0516351215687099E-2</v>
      </c>
      <c r="P2774">
        <v>-2.0266717018703199E-2</v>
      </c>
      <c r="Q2774" s="15">
        <f t="shared" si="130"/>
        <v>2028.26001</v>
      </c>
      <c r="R2774" s="15">
        <f t="shared" si="131"/>
        <v>0.91</v>
      </c>
      <c r="T2774" s="3">
        <v>42009</v>
      </c>
      <c r="U2774">
        <v>2020.579956</v>
      </c>
      <c r="V2774" s="9">
        <v>42004</v>
      </c>
      <c r="W2774" s="8">
        <v>0.81</v>
      </c>
    </row>
    <row r="2775" spans="1:23" x14ac:dyDescent="0.4">
      <c r="A2775">
        <v>20150113</v>
      </c>
      <c r="B2775" s="3">
        <f t="shared" si="129"/>
        <v>42017</v>
      </c>
      <c r="C2775">
        <v>7.3595416087504498E-4</v>
      </c>
      <c r="D2775">
        <v>-1.5499588097516601E-2</v>
      </c>
      <c r="E2775">
        <v>-1.8186480765612599E-2</v>
      </c>
      <c r="F2775">
        <v>-2.01570994497931E-2</v>
      </c>
      <c r="G2775">
        <v>-2.65300579630777E-2</v>
      </c>
      <c r="H2775">
        <v>-1.6160760843080501E-2</v>
      </c>
      <c r="I2775">
        <v>-4.0711836937760903E-3</v>
      </c>
      <c r="J2775">
        <v>-3.0453341929256202E-2</v>
      </c>
      <c r="K2775">
        <v>-5.4273838996755199E-3</v>
      </c>
      <c r="L2775">
        <v>-2.24294256810143E-2</v>
      </c>
      <c r="M2775">
        <v>-3.3617145171145897E-2</v>
      </c>
      <c r="N2775">
        <v>-1.7762745053666401E-2</v>
      </c>
      <c r="O2775">
        <v>-2.0650282852943E-2</v>
      </c>
      <c r="P2775">
        <v>-2.12265098757679E-2</v>
      </c>
      <c r="Q2775" s="15">
        <f t="shared" si="130"/>
        <v>2023.030029</v>
      </c>
      <c r="R2775" s="15">
        <f t="shared" si="131"/>
        <v>0.83</v>
      </c>
      <c r="T2775" s="3">
        <v>42010</v>
      </c>
      <c r="U2775">
        <v>2002.6099850000001</v>
      </c>
      <c r="V2775" s="9">
        <v>42006</v>
      </c>
      <c r="W2775" s="8">
        <v>1.01</v>
      </c>
    </row>
    <row r="2776" spans="1:23" x14ac:dyDescent="0.4">
      <c r="A2776">
        <v>20150114</v>
      </c>
      <c r="B2776" s="3">
        <f t="shared" si="129"/>
        <v>42018</v>
      </c>
      <c r="C2776">
        <v>-6.3684912059769297E-2</v>
      </c>
      <c r="D2776">
        <v>-2.5440484764644999E-2</v>
      </c>
      <c r="E2776">
        <v>-2.26113910904359E-2</v>
      </c>
      <c r="F2776">
        <v>-2.0518444785447499E-2</v>
      </c>
      <c r="G2776">
        <v>-1.8696101789232498E-2</v>
      </c>
      <c r="H2776">
        <v>-1.80443271716852E-2</v>
      </c>
      <c r="I2776">
        <v>-1.7939136942003001E-2</v>
      </c>
      <c r="J2776">
        <v>-1.9549408076474501E-2</v>
      </c>
      <c r="K2776">
        <v>-2.1083627048078001E-2</v>
      </c>
      <c r="L2776">
        <v>-2.2089333680697001E-2</v>
      </c>
      <c r="M2776">
        <v>-2.5605946134268399E-2</v>
      </c>
      <c r="N2776">
        <v>-1.71641810653941E-2</v>
      </c>
      <c r="O2776">
        <v>-2.1722085468680499E-2</v>
      </c>
      <c r="P2776">
        <v>-2.6548664667290701E-2</v>
      </c>
      <c r="Q2776" s="15">
        <f t="shared" si="130"/>
        <v>2011.2700199999999</v>
      </c>
      <c r="R2776" s="15">
        <f t="shared" si="131"/>
        <v>1.1100000000000001</v>
      </c>
      <c r="T2776" s="3">
        <v>42011</v>
      </c>
      <c r="U2776">
        <v>2025.900024</v>
      </c>
      <c r="V2776" s="9">
        <v>42009</v>
      </c>
      <c r="W2776" s="8">
        <v>1.1400000000000001</v>
      </c>
    </row>
    <row r="2777" spans="1:23" x14ac:dyDescent="0.4">
      <c r="A2777">
        <v>20150115</v>
      </c>
      <c r="B2777" s="3">
        <f t="shared" si="129"/>
        <v>42019</v>
      </c>
      <c r="C2777">
        <v>-1.26606734837346E-2</v>
      </c>
      <c r="D2777">
        <v>-1.9922479813553402E-2</v>
      </c>
      <c r="E2777">
        <v>-1.8123219866187298E-2</v>
      </c>
      <c r="F2777">
        <v>-1.47806839655773E-2</v>
      </c>
      <c r="G2777">
        <v>-1.5075849899760199E-2</v>
      </c>
      <c r="H2777">
        <v>-2.1980202414442498E-2</v>
      </c>
      <c r="I2777">
        <v>-1.94560136099911E-2</v>
      </c>
      <c r="J2777">
        <v>-2.4669895421683401E-2</v>
      </c>
      <c r="K2777">
        <v>-2.1955500626095401E-2</v>
      </c>
      <c r="L2777">
        <v>-3.00142054864398E-2</v>
      </c>
      <c r="M2777">
        <v>-1.9821915914281198E-2</v>
      </c>
      <c r="N2777">
        <v>-3.0191656839319E-2</v>
      </c>
      <c r="O2777">
        <v>-2.21482300288268E-2</v>
      </c>
      <c r="P2777">
        <v>-2.16284423380519E-2</v>
      </c>
      <c r="Q2777" s="15">
        <f t="shared" si="130"/>
        <v>1992.670044</v>
      </c>
      <c r="R2777" s="15">
        <f t="shared" si="131"/>
        <v>0.98</v>
      </c>
      <c r="T2777" s="3">
        <v>42012</v>
      </c>
      <c r="U2777">
        <v>2062.139893</v>
      </c>
      <c r="V2777" s="9">
        <v>42010</v>
      </c>
      <c r="W2777" s="8">
        <v>0.91</v>
      </c>
    </row>
    <row r="2778" spans="1:23" x14ac:dyDescent="0.4">
      <c r="A2778">
        <v>20150116</v>
      </c>
      <c r="B2778" s="3">
        <f t="shared" si="129"/>
        <v>42020</v>
      </c>
      <c r="C2778">
        <v>-3.55609101337944E-2</v>
      </c>
      <c r="D2778">
        <v>-1.7099675073007001E-2</v>
      </c>
      <c r="E2778">
        <v>-2.7828463773228201E-2</v>
      </c>
      <c r="F2778">
        <v>-4.8741037659537502E-2</v>
      </c>
      <c r="G2778">
        <v>-2.3285708764158201E-2</v>
      </c>
      <c r="H2778">
        <v>-2.0353063826332601E-2</v>
      </c>
      <c r="I2778">
        <v>-2.5311119229490201E-2</v>
      </c>
      <c r="J2778">
        <v>-2.2527752427869401E-2</v>
      </c>
      <c r="K2778">
        <v>-1.0372583317582401E-2</v>
      </c>
      <c r="M2778">
        <v>-1.7200005080383701E-2</v>
      </c>
      <c r="N2778">
        <v>-2.8679136811089599E-2</v>
      </c>
      <c r="O2778">
        <v>-1.8989492800003199E-2</v>
      </c>
      <c r="P2778">
        <v>-2.4064070292405398E-2</v>
      </c>
      <c r="Q2778" s="15">
        <f t="shared" si="130"/>
        <v>2019.420044</v>
      </c>
      <c r="R2778" s="15">
        <f t="shared" si="131"/>
        <v>0.79</v>
      </c>
      <c r="T2778" s="3">
        <v>42013</v>
      </c>
      <c r="U2778">
        <v>2044.8100589999999</v>
      </c>
      <c r="V2778" s="9">
        <v>42011</v>
      </c>
      <c r="W2778" s="8">
        <v>0.82</v>
      </c>
    </row>
    <row r="2779" spans="1:23" x14ac:dyDescent="0.4">
      <c r="A2779">
        <v>20150120</v>
      </c>
      <c r="B2779" s="3">
        <f t="shared" si="129"/>
        <v>42024</v>
      </c>
      <c r="C2779">
        <v>-1.1371340563518699E-2</v>
      </c>
      <c r="D2779">
        <v>-6.1542531890511898E-3</v>
      </c>
      <c r="E2779">
        <v>-2.9422755079972801E-2</v>
      </c>
      <c r="F2779">
        <v>-1.6208994607216799E-2</v>
      </c>
      <c r="G2779">
        <v>-2.0410814308974401E-2</v>
      </c>
      <c r="H2779">
        <v>-3.18658624125756E-2</v>
      </c>
      <c r="I2779">
        <v>-2.60242418536571E-2</v>
      </c>
      <c r="J2779">
        <v>-2.53196507194429E-2</v>
      </c>
      <c r="K2779">
        <v>-2.1477137547842199E-2</v>
      </c>
      <c r="L2779">
        <v>-2.1696868806279399E-2</v>
      </c>
      <c r="M2779">
        <v>-2.0581878556777199E-2</v>
      </c>
      <c r="N2779">
        <v>-2.60094317069368E-2</v>
      </c>
      <c r="O2779">
        <v>-2.21641198667611E-2</v>
      </c>
      <c r="P2779">
        <v>-1.7718941163340399E-2</v>
      </c>
      <c r="Q2779" s="15">
        <f t="shared" si="130"/>
        <v>2022.5500489999999</v>
      </c>
      <c r="R2779" s="15">
        <f t="shared" si="131"/>
        <v>0.79</v>
      </c>
      <c r="T2779" s="3">
        <v>42016</v>
      </c>
      <c r="U2779">
        <v>2028.26001</v>
      </c>
      <c r="V2779" s="9">
        <v>42012</v>
      </c>
      <c r="W2779" s="8">
        <v>0.72</v>
      </c>
    </row>
    <row r="2780" spans="1:23" x14ac:dyDescent="0.4">
      <c r="A2780">
        <v>20150121</v>
      </c>
      <c r="B2780" s="3">
        <f t="shared" si="129"/>
        <v>42025</v>
      </c>
      <c r="C2780">
        <v>-3.1416587179184802E-2</v>
      </c>
      <c r="D2780">
        <v>-2.5800792856399302E-2</v>
      </c>
      <c r="E2780">
        <v>-2.4151709504222799E-2</v>
      </c>
      <c r="F2780">
        <v>-2.5331784006867801E-2</v>
      </c>
      <c r="G2780">
        <v>-1.63124138035825E-2</v>
      </c>
      <c r="H2780">
        <v>-2.1268605755162401E-2</v>
      </c>
      <c r="I2780">
        <v>-2.4672446797711599E-2</v>
      </c>
      <c r="J2780">
        <v>-2.4596836311488499E-2</v>
      </c>
      <c r="K2780">
        <v>-1.1073680814488601E-2</v>
      </c>
      <c r="L2780">
        <v>-1.36786679161887E-2</v>
      </c>
      <c r="M2780">
        <v>-2.2346959311873801E-2</v>
      </c>
      <c r="N2780">
        <v>-2.6262486844533701E-2</v>
      </c>
      <c r="O2780">
        <v>-2.2829614091281401E-2</v>
      </c>
      <c r="P2780">
        <v>-2.7290384899972799E-2</v>
      </c>
      <c r="Q2780" s="15">
        <f t="shared" si="130"/>
        <v>2032.119995</v>
      </c>
      <c r="R2780" s="15">
        <f t="shared" si="131"/>
        <v>0.96</v>
      </c>
      <c r="T2780" s="3">
        <v>42017</v>
      </c>
      <c r="U2780">
        <v>2023.030029</v>
      </c>
      <c r="V2780" s="9">
        <v>42013</v>
      </c>
      <c r="W2780" s="8">
        <v>0.81</v>
      </c>
    </row>
    <row r="2781" spans="1:23" x14ac:dyDescent="0.4">
      <c r="A2781">
        <v>20150122</v>
      </c>
      <c r="B2781" s="3">
        <f t="shared" si="129"/>
        <v>42026</v>
      </c>
      <c r="C2781">
        <v>-1.6399007053009399E-2</v>
      </c>
      <c r="D2781">
        <v>-8.7263649897417698E-3</v>
      </c>
      <c r="E2781">
        <v>-3.2828505422487497E-2</v>
      </c>
      <c r="F2781">
        <v>-2.0105722240097702E-2</v>
      </c>
      <c r="G2781">
        <v>-2.63973951637116E-2</v>
      </c>
      <c r="H2781">
        <v>-2.09498012907747E-2</v>
      </c>
      <c r="J2781">
        <v>-2.49093569897961E-2</v>
      </c>
      <c r="L2781">
        <v>-2.1871585403023301E-2</v>
      </c>
      <c r="M2781">
        <v>-4.9330238129740897E-2</v>
      </c>
      <c r="N2781">
        <v>-2.4615715662315501E-2</v>
      </c>
      <c r="O2781">
        <v>-1.7519823547963199E-2</v>
      </c>
      <c r="P2781">
        <v>-2.1423430399491E-2</v>
      </c>
      <c r="Q2781" s="15">
        <f t="shared" si="130"/>
        <v>2063.1499020000001</v>
      </c>
      <c r="R2781" s="15">
        <f t="shared" si="131"/>
        <v>0.77</v>
      </c>
      <c r="T2781" s="3">
        <v>42018</v>
      </c>
      <c r="U2781">
        <v>2011.2700199999999</v>
      </c>
      <c r="V2781" s="9">
        <v>42016</v>
      </c>
      <c r="W2781" s="8">
        <v>0.91</v>
      </c>
    </row>
    <row r="2782" spans="1:23" x14ac:dyDescent="0.4">
      <c r="A2782">
        <v>20150123</v>
      </c>
      <c r="B2782" s="3">
        <f t="shared" si="129"/>
        <v>42027</v>
      </c>
      <c r="C2782">
        <v>-4.9202321255026098E-2</v>
      </c>
      <c r="D2782">
        <v>-2.3630224995517202E-2</v>
      </c>
      <c r="E2782">
        <v>-2.1667597911999101E-2</v>
      </c>
      <c r="F2782">
        <v>-3.9705437243002802E-2</v>
      </c>
      <c r="G2782">
        <v>-2.18753584830341E-2</v>
      </c>
      <c r="H2782">
        <v>-1.5447497477172299E-2</v>
      </c>
      <c r="I2782">
        <v>-2.4394939525708301E-2</v>
      </c>
      <c r="J2782">
        <v>-2.4400121050717899E-2</v>
      </c>
      <c r="K2782">
        <v>-1.6041671009744098E-2</v>
      </c>
      <c r="L2782">
        <v>-5.8249869750733402E-2</v>
      </c>
      <c r="M2782">
        <v>-1.9015908192914301E-2</v>
      </c>
      <c r="N2782">
        <v>-7.2479717349286403E-3</v>
      </c>
      <c r="O2782">
        <v>-1.70065603442115E-2</v>
      </c>
      <c r="P2782">
        <v>-2.3792013359291202E-2</v>
      </c>
      <c r="Q2782" s="15">
        <f t="shared" si="130"/>
        <v>2051.820068</v>
      </c>
      <c r="R2782" s="15">
        <f t="shared" si="131"/>
        <v>0.96</v>
      </c>
      <c r="T2782" s="3">
        <v>42019</v>
      </c>
      <c r="U2782">
        <v>1992.670044</v>
      </c>
      <c r="V2782" s="9">
        <v>42017</v>
      </c>
      <c r="W2782" s="8">
        <v>0.83</v>
      </c>
    </row>
    <row r="2783" spans="1:23" x14ac:dyDescent="0.4">
      <c r="A2783">
        <v>20150126</v>
      </c>
      <c r="B2783" s="3">
        <f t="shared" si="129"/>
        <v>42030</v>
      </c>
      <c r="C2783">
        <v>-2.6109343894003399E-2</v>
      </c>
      <c r="D2783">
        <v>-2.4787264104403999E-2</v>
      </c>
      <c r="E2783">
        <v>-3.06216997220112E-2</v>
      </c>
      <c r="F2783">
        <v>-4.19027920949872E-2</v>
      </c>
      <c r="G2783">
        <v>-1.8876716661712398E-2</v>
      </c>
      <c r="H2783">
        <v>-2.23019636226746E-2</v>
      </c>
      <c r="I2783">
        <v>-2.0416075146483199E-2</v>
      </c>
      <c r="J2783">
        <v>-2.6495721663658101E-2</v>
      </c>
      <c r="L2783">
        <v>-2.9798081524687901E-2</v>
      </c>
      <c r="M2783">
        <v>-2.19789438760963E-2</v>
      </c>
      <c r="N2783">
        <v>-2.4288746698353299E-2</v>
      </c>
      <c r="O2783">
        <v>-1.83168437176498E-2</v>
      </c>
      <c r="P2783">
        <v>-2.3137266700496199E-2</v>
      </c>
      <c r="Q2783" s="15">
        <f t="shared" si="130"/>
        <v>2057.0900879999999</v>
      </c>
      <c r="R2783" s="15">
        <f t="shared" si="131"/>
        <v>0.83</v>
      </c>
      <c r="T2783" s="3">
        <v>42020</v>
      </c>
      <c r="U2783">
        <v>2019.420044</v>
      </c>
      <c r="V2783" s="9">
        <v>42018</v>
      </c>
      <c r="W2783" s="8">
        <v>1.1100000000000001</v>
      </c>
    </row>
    <row r="2784" spans="1:23" x14ac:dyDescent="0.4">
      <c r="A2784">
        <v>20150127</v>
      </c>
      <c r="B2784" s="3">
        <f t="shared" si="129"/>
        <v>42031</v>
      </c>
      <c r="D2784">
        <v>-1.8306725859532899E-2</v>
      </c>
      <c r="E2784">
        <v>-1.4348169400994201E-2</v>
      </c>
      <c r="F2784">
        <v>-2.81966170122709E-2</v>
      </c>
      <c r="G2784">
        <v>-3.5889314571785201E-2</v>
      </c>
      <c r="H2784">
        <v>-2.5443996511801199E-2</v>
      </c>
      <c r="I2784">
        <v>-3.6994651895473803E-2</v>
      </c>
      <c r="K2784">
        <v>-2.5727875809014401E-2</v>
      </c>
      <c r="L2784">
        <v>-2.07344298578429E-2</v>
      </c>
      <c r="M2784">
        <v>-4.5008380983830698E-2</v>
      </c>
      <c r="N2784">
        <v>-2.16002457948332E-2</v>
      </c>
      <c r="O2784">
        <v>-2.1149624874448599E-2</v>
      </c>
      <c r="P2784">
        <v>-2.2609160716026502E-2</v>
      </c>
      <c r="Q2784" s="15">
        <f t="shared" si="130"/>
        <v>2029.5500489999999</v>
      </c>
      <c r="R2784" s="15">
        <f t="shared" si="131"/>
        <v>1.02</v>
      </c>
      <c r="T2784" s="3">
        <v>42024</v>
      </c>
      <c r="U2784">
        <v>2022.5500489999999</v>
      </c>
      <c r="V2784" s="9">
        <v>42019</v>
      </c>
      <c r="W2784" s="8">
        <v>0.98</v>
      </c>
    </row>
    <row r="2785" spans="1:23" x14ac:dyDescent="0.4">
      <c r="A2785">
        <v>20150128</v>
      </c>
      <c r="B2785" s="3">
        <f t="shared" si="129"/>
        <v>42032</v>
      </c>
      <c r="C2785">
        <v>-1.40689067604202E-2</v>
      </c>
      <c r="D2785">
        <v>-2.0643609775763901E-2</v>
      </c>
      <c r="E2785">
        <v>-1.2142717771989E-2</v>
      </c>
      <c r="F2785">
        <v>-2.27345797256641E-2</v>
      </c>
      <c r="G2785">
        <v>-2.8162694641145899E-2</v>
      </c>
      <c r="H2785">
        <v>-3.7673554219145297E-2</v>
      </c>
      <c r="I2785">
        <v>-2.4009622675698901E-2</v>
      </c>
      <c r="J2785">
        <v>-2.1866086264746499E-2</v>
      </c>
      <c r="K2785">
        <v>-2.0572436841724401E-2</v>
      </c>
      <c r="L2785">
        <v>-1.7625489674470401E-2</v>
      </c>
      <c r="N2785">
        <v>-2.2042245084928799E-2</v>
      </c>
      <c r="O2785">
        <v>-1.8444660434325699E-2</v>
      </c>
      <c r="P2785">
        <v>-2.4181283179835499E-2</v>
      </c>
      <c r="Q2785" s="15">
        <f t="shared" si="130"/>
        <v>2002.160034</v>
      </c>
      <c r="R2785" s="15">
        <f t="shared" si="131"/>
        <v>0.89</v>
      </c>
      <c r="T2785" s="3">
        <v>42025</v>
      </c>
      <c r="U2785">
        <v>2032.119995</v>
      </c>
      <c r="V2785" s="9">
        <v>42020</v>
      </c>
      <c r="W2785" s="8">
        <v>0.79</v>
      </c>
    </row>
    <row r="2786" spans="1:23" x14ac:dyDescent="0.4">
      <c r="A2786">
        <v>20150129</v>
      </c>
      <c r="B2786" s="3">
        <f t="shared" si="129"/>
        <v>42033</v>
      </c>
      <c r="C2786">
        <v>-2.1956469211293701E-2</v>
      </c>
      <c r="D2786">
        <v>-1.3520396062040099E-2</v>
      </c>
      <c r="E2786">
        <v>-3.2503979727034601E-2</v>
      </c>
      <c r="F2786">
        <v>-3.7852064762491401E-2</v>
      </c>
      <c r="G2786">
        <v>-1.5076813309660099E-2</v>
      </c>
      <c r="H2786">
        <v>-2.5759519723648799E-2</v>
      </c>
      <c r="I2786">
        <v>-1.7266127843229499E-2</v>
      </c>
      <c r="J2786">
        <v>-3.3758691447153398E-2</v>
      </c>
      <c r="K2786">
        <v>-3.1685969196460502E-2</v>
      </c>
      <c r="L2786">
        <v>-2.5441049520549298E-2</v>
      </c>
      <c r="N2786">
        <v>-2.3138003075575501E-2</v>
      </c>
      <c r="O2786">
        <v>-2.8891586687013499E-2</v>
      </c>
      <c r="P2786">
        <v>-1.68319261705458E-2</v>
      </c>
      <c r="Q2786" s="15">
        <f t="shared" si="130"/>
        <v>2021.25</v>
      </c>
      <c r="R2786" s="15">
        <f t="shared" si="131"/>
        <v>1.02</v>
      </c>
      <c r="T2786" s="3">
        <v>42026</v>
      </c>
      <c r="U2786">
        <v>2063.1499020000001</v>
      </c>
      <c r="V2786" s="9">
        <v>42024</v>
      </c>
      <c r="W2786" s="8">
        <v>0.79</v>
      </c>
    </row>
    <row r="2787" spans="1:23" x14ac:dyDescent="0.4">
      <c r="A2787">
        <v>20150130</v>
      </c>
      <c r="B2787" s="3">
        <f t="shared" si="129"/>
        <v>42034</v>
      </c>
      <c r="C2787">
        <v>-2.7379621722701E-2</v>
      </c>
      <c r="D2787">
        <v>-3.9579145216856598E-2</v>
      </c>
      <c r="E2787">
        <v>-1.8901474432849199E-2</v>
      </c>
      <c r="F2787">
        <v>-2.8391761177370502E-2</v>
      </c>
      <c r="G2787">
        <v>-2.87736545767188E-2</v>
      </c>
      <c r="H2787">
        <v>-3.3549344277501301E-2</v>
      </c>
      <c r="I2787">
        <v>-2.49402131953309E-2</v>
      </c>
      <c r="J2787">
        <v>-1.7945255197052E-2</v>
      </c>
      <c r="K2787">
        <v>-2.2395737974520099E-2</v>
      </c>
      <c r="L2787">
        <v>-4.6668600689515102E-2</v>
      </c>
      <c r="M2787">
        <v>-5.7356831579779798E-2</v>
      </c>
      <c r="N2787">
        <v>-2.40739421533957E-2</v>
      </c>
      <c r="O2787">
        <v>-2.47665126273648E-2</v>
      </c>
      <c r="P2787">
        <v>-6.0347607021701303E-3</v>
      </c>
      <c r="Q2787" s="15">
        <f t="shared" si="130"/>
        <v>1994.98999</v>
      </c>
      <c r="R2787" s="15">
        <f t="shared" si="131"/>
        <v>0.95</v>
      </c>
      <c r="T2787" s="3">
        <v>42027</v>
      </c>
      <c r="U2787">
        <v>2051.820068</v>
      </c>
      <c r="V2787" s="9">
        <v>42025</v>
      </c>
      <c r="W2787" s="8">
        <v>0.96</v>
      </c>
    </row>
    <row r="2788" spans="1:23" x14ac:dyDescent="0.4">
      <c r="A2788">
        <v>20150202</v>
      </c>
      <c r="B2788" s="3">
        <f t="shared" si="129"/>
        <v>42037</v>
      </c>
      <c r="C2788">
        <v>-1.15806612657368E-2</v>
      </c>
      <c r="D2788">
        <v>-1.01109668899741E-2</v>
      </c>
      <c r="E2788">
        <v>-2.56490947128356E-2</v>
      </c>
      <c r="F2788">
        <v>-2.6790963324885699E-2</v>
      </c>
      <c r="G2788">
        <v>-3.7944790995514899E-2</v>
      </c>
      <c r="H2788">
        <v>-2.6534513993842102E-2</v>
      </c>
      <c r="I2788">
        <v>-2.10964958237282E-2</v>
      </c>
      <c r="J2788">
        <v>-9.9470083269940206E-3</v>
      </c>
      <c r="K2788">
        <v>-2.9632122788158698E-2</v>
      </c>
      <c r="M2788">
        <v>-3.1897311643474598E-2</v>
      </c>
      <c r="N2788">
        <v>-1.9082151661755899E-2</v>
      </c>
      <c r="O2788">
        <v>-5.3832752134179797E-2</v>
      </c>
      <c r="P2788">
        <v>-2.6441601385039998E-2</v>
      </c>
      <c r="Q2788" s="15">
        <f t="shared" si="130"/>
        <v>2020.849976</v>
      </c>
      <c r="R2788" s="15">
        <f t="shared" si="131"/>
        <v>0.96</v>
      </c>
      <c r="T2788" s="3">
        <v>42030</v>
      </c>
      <c r="U2788">
        <v>2057.0900879999999</v>
      </c>
      <c r="V2788" s="9">
        <v>42026</v>
      </c>
      <c r="W2788" s="8">
        <v>0.77</v>
      </c>
    </row>
    <row r="2789" spans="1:23" x14ac:dyDescent="0.4">
      <c r="A2789">
        <v>20150203</v>
      </c>
      <c r="B2789" s="3">
        <f t="shared" si="129"/>
        <v>42038</v>
      </c>
      <c r="C2789">
        <v>-1.5134653605457399E-2</v>
      </c>
      <c r="D2789">
        <v>-3.4947127483412298E-2</v>
      </c>
      <c r="E2789">
        <v>-3.4768983522616898E-2</v>
      </c>
      <c r="F2789">
        <v>-4.3632067768828199E-3</v>
      </c>
      <c r="G2789">
        <v>-1.9421615040313599E-2</v>
      </c>
      <c r="H2789">
        <v>-1.5773680201299999E-2</v>
      </c>
      <c r="I2789">
        <v>-1.7988595753695401E-2</v>
      </c>
      <c r="J2789">
        <v>-2.46954112589645E-2</v>
      </c>
      <c r="K2789">
        <v>-2.9694034775476202E-2</v>
      </c>
      <c r="L2789">
        <v>-3.7661616686563898E-2</v>
      </c>
      <c r="M2789">
        <v>-2.11261366084812E-2</v>
      </c>
      <c r="N2789">
        <v>-3.2511260227129198E-2</v>
      </c>
      <c r="O2789">
        <v>-2.29888650696649E-2</v>
      </c>
      <c r="P2789">
        <v>-3.57219485310354E-2</v>
      </c>
      <c r="Q2789" s="15">
        <f t="shared" si="130"/>
        <v>2050.030029</v>
      </c>
      <c r="R2789" s="15">
        <f t="shared" si="131"/>
        <v>0.78</v>
      </c>
      <c r="T2789" s="3">
        <v>42031</v>
      </c>
      <c r="U2789">
        <v>2029.5500489999999</v>
      </c>
      <c r="V2789" s="9">
        <v>42027</v>
      </c>
      <c r="W2789" s="8">
        <v>0.96</v>
      </c>
    </row>
    <row r="2790" spans="1:23" x14ac:dyDescent="0.4">
      <c r="A2790">
        <v>20150204</v>
      </c>
      <c r="B2790" s="3">
        <f t="shared" si="129"/>
        <v>42039</v>
      </c>
      <c r="C2790">
        <v>-4.3753984383455298E-2</v>
      </c>
      <c r="D2790">
        <v>-3.0920474322489601E-2</v>
      </c>
      <c r="E2790">
        <v>-2.1748807893386998E-2</v>
      </c>
      <c r="F2790">
        <v>-3.4876632811512098E-2</v>
      </c>
      <c r="G2790">
        <v>-3.14551013443784E-2</v>
      </c>
      <c r="I2790">
        <v>-1.7280015360658599E-2</v>
      </c>
      <c r="J2790">
        <v>-2.3872939672106599E-2</v>
      </c>
      <c r="L2790">
        <v>-2.13081721589711E-2</v>
      </c>
      <c r="M2790">
        <v>-2.4309721867870001E-2</v>
      </c>
      <c r="N2790">
        <v>-2.2661042842936598E-2</v>
      </c>
      <c r="O2790">
        <v>-4.4632555797222903E-2</v>
      </c>
      <c r="P2790">
        <v>-3.0090653110310901E-2</v>
      </c>
      <c r="Q2790" s="15">
        <f t="shared" si="130"/>
        <v>2041.51001</v>
      </c>
      <c r="R2790" s="15">
        <f t="shared" si="131"/>
        <v>0.83</v>
      </c>
      <c r="T2790" s="3">
        <v>42032</v>
      </c>
      <c r="U2790">
        <v>2002.160034</v>
      </c>
      <c r="V2790" s="9">
        <v>42030</v>
      </c>
      <c r="W2790" s="8">
        <v>0.83</v>
      </c>
    </row>
    <row r="2791" spans="1:23" x14ac:dyDescent="0.4">
      <c r="A2791">
        <v>20150205</v>
      </c>
      <c r="B2791" s="3">
        <f t="shared" si="129"/>
        <v>42040</v>
      </c>
      <c r="C2791">
        <v>-1.2582637489254801E-2</v>
      </c>
      <c r="D2791">
        <v>-2.0594114203960501E-2</v>
      </c>
      <c r="E2791">
        <v>-2.3260018132573099E-2</v>
      </c>
      <c r="F2791">
        <v>-1.7112962356425201E-2</v>
      </c>
      <c r="G2791">
        <v>-3.6774118305280101E-2</v>
      </c>
      <c r="H2791">
        <v>-1.9932740575838801E-2</v>
      </c>
      <c r="I2791">
        <v>-1.6105838182787699E-2</v>
      </c>
      <c r="J2791">
        <v>-1.9895191549591001E-2</v>
      </c>
      <c r="L2791">
        <v>-1.8532589796621299E-2</v>
      </c>
      <c r="M2791">
        <v>-2.2872133367485802E-2</v>
      </c>
      <c r="N2791">
        <v>-2.2694332341571099E-2</v>
      </c>
      <c r="O2791">
        <v>-2.9148462647352099E-2</v>
      </c>
      <c r="P2791">
        <v>-2.82651339679631E-2</v>
      </c>
      <c r="Q2791" s="15">
        <f t="shared" si="130"/>
        <v>2062.5200199999999</v>
      </c>
      <c r="R2791" s="15">
        <f t="shared" si="131"/>
        <v>0.83</v>
      </c>
      <c r="T2791" s="3">
        <v>42033</v>
      </c>
      <c r="U2791">
        <v>2021.25</v>
      </c>
      <c r="V2791" s="9">
        <v>42031</v>
      </c>
      <c r="W2791" s="8">
        <v>1.02</v>
      </c>
    </row>
    <row r="2792" spans="1:23" x14ac:dyDescent="0.4">
      <c r="A2792">
        <v>20150206</v>
      </c>
      <c r="B2792" s="3">
        <f t="shared" si="129"/>
        <v>42041</v>
      </c>
      <c r="C2792">
        <v>-2.38481387895455E-2</v>
      </c>
      <c r="D2792">
        <v>-2.3362863432694701E-2</v>
      </c>
      <c r="E2792">
        <v>-2.80627398709021E-2</v>
      </c>
      <c r="F2792">
        <v>-2.1798446685763102E-2</v>
      </c>
      <c r="G2792">
        <v>-1.9977709510391E-2</v>
      </c>
      <c r="H2792">
        <v>-1.6355582173784099E-2</v>
      </c>
      <c r="I2792">
        <v>-2.17783791095385E-2</v>
      </c>
      <c r="J2792">
        <v>-1.9390588139815999E-2</v>
      </c>
      <c r="K2792">
        <v>-1.01306266103395E-2</v>
      </c>
      <c r="L2792">
        <v>-6.6826373135947196E-3</v>
      </c>
      <c r="M2792">
        <v>-2.6783658491286302E-2</v>
      </c>
      <c r="N2792">
        <v>-9.8607099638512302E-3</v>
      </c>
      <c r="O2792">
        <v>-1.03616313333986E-2</v>
      </c>
      <c r="P2792">
        <v>-1.79937805980581E-2</v>
      </c>
      <c r="Q2792" s="15">
        <f t="shared" si="130"/>
        <v>2055.469971</v>
      </c>
      <c r="R2792" s="15">
        <f t="shared" si="131"/>
        <v>0.96</v>
      </c>
      <c r="T2792" s="3">
        <v>42034</v>
      </c>
      <c r="U2792">
        <v>1994.98999</v>
      </c>
      <c r="V2792" s="9">
        <v>42032</v>
      </c>
      <c r="W2792" s="8">
        <v>0.89</v>
      </c>
    </row>
    <row r="2793" spans="1:23" x14ac:dyDescent="0.4">
      <c r="A2793">
        <v>20150209</v>
      </c>
      <c r="B2793" s="3">
        <f t="shared" si="129"/>
        <v>42044</v>
      </c>
      <c r="C2793">
        <v>-2.2894760190891001E-2</v>
      </c>
      <c r="D2793">
        <v>-2.77463109176142E-2</v>
      </c>
      <c r="E2793">
        <v>-2.1341146043512602E-2</v>
      </c>
      <c r="F2793">
        <v>-1.6891307689720299E-2</v>
      </c>
      <c r="G2793">
        <v>-2.8543823886943001E-2</v>
      </c>
      <c r="H2793">
        <v>-2.0926546108275199E-2</v>
      </c>
      <c r="I2793">
        <v>-2.1393632842577299E-2</v>
      </c>
      <c r="J2793">
        <v>-1.3150776057790799E-2</v>
      </c>
      <c r="K2793">
        <v>-2.2986562402678701E-2</v>
      </c>
      <c r="L2793">
        <v>-2.61625675652064E-2</v>
      </c>
      <c r="N2793">
        <v>-1.5995968801925699E-2</v>
      </c>
      <c r="O2793">
        <v>-3.1496321364101E-2</v>
      </c>
      <c r="P2793">
        <v>-2.0990278562764302E-2</v>
      </c>
      <c r="Q2793" s="15">
        <f t="shared" si="130"/>
        <v>2046.73999</v>
      </c>
      <c r="R2793" s="15">
        <f t="shared" si="131"/>
        <v>0.95</v>
      </c>
      <c r="T2793" s="3">
        <v>42037</v>
      </c>
      <c r="U2793">
        <v>2020.849976</v>
      </c>
      <c r="V2793" s="9">
        <v>42033</v>
      </c>
      <c r="W2793" s="8">
        <v>1.02</v>
      </c>
    </row>
    <row r="2794" spans="1:23" x14ac:dyDescent="0.4">
      <c r="A2794">
        <v>20150210</v>
      </c>
      <c r="B2794" s="3">
        <f t="shared" si="129"/>
        <v>42045</v>
      </c>
      <c r="C2794">
        <v>-2.9188713051664101E-4</v>
      </c>
      <c r="D2794">
        <v>-1.1600547626641901E-2</v>
      </c>
      <c r="E2794">
        <v>-2.01701083107469E-2</v>
      </c>
      <c r="F2794">
        <v>-2.1922967281111299E-2</v>
      </c>
      <c r="G2794">
        <v>-4.0124116541836702E-2</v>
      </c>
      <c r="H2794">
        <v>-2.34517352839376E-2</v>
      </c>
      <c r="I2794">
        <v>-1.8681419858490901E-2</v>
      </c>
      <c r="J2794">
        <v>-2.2902589868642201E-2</v>
      </c>
      <c r="K2794">
        <v>-1.7083898024180699E-2</v>
      </c>
      <c r="M2794">
        <v>-2.89708126694956E-2</v>
      </c>
      <c r="N2794">
        <v>-2.5214152952143701E-2</v>
      </c>
      <c r="O2794">
        <v>-2.5149479714247601E-2</v>
      </c>
      <c r="P2794">
        <v>-2.3966752957817802E-2</v>
      </c>
      <c r="Q2794" s="15">
        <f t="shared" si="130"/>
        <v>2068.5900879999999</v>
      </c>
      <c r="R2794" s="15">
        <f t="shared" si="131"/>
        <v>0.81</v>
      </c>
      <c r="T2794" s="3">
        <v>42038</v>
      </c>
      <c r="U2794">
        <v>2050.030029</v>
      </c>
      <c r="V2794" s="9">
        <v>42034</v>
      </c>
      <c r="W2794" s="8">
        <v>0.95</v>
      </c>
    </row>
    <row r="2795" spans="1:23" x14ac:dyDescent="0.4">
      <c r="A2795">
        <v>20150211</v>
      </c>
      <c r="B2795" s="3">
        <f t="shared" si="129"/>
        <v>42046</v>
      </c>
      <c r="C2795">
        <v>-1.93204240768007E-2</v>
      </c>
      <c r="D2795">
        <v>-2.3354756602746399E-2</v>
      </c>
      <c r="E2795">
        <v>-1.5280554371916E-2</v>
      </c>
      <c r="F2795">
        <v>-2.32579193132013E-2</v>
      </c>
      <c r="G2795">
        <v>-1.9065367964965399E-2</v>
      </c>
      <c r="H2795">
        <v>-1.87264633944547E-2</v>
      </c>
      <c r="I2795">
        <v>-2.0214548259296999E-2</v>
      </c>
      <c r="J2795">
        <v>-8.0180030698969503E-3</v>
      </c>
      <c r="L2795">
        <v>-4.1140088077376097E-2</v>
      </c>
      <c r="M2795">
        <v>-1.25729904571441E-2</v>
      </c>
      <c r="N2795">
        <v>-1.7399233672455001E-2</v>
      </c>
      <c r="O2795">
        <v>-2.3114174494559599E-2</v>
      </c>
      <c r="P2795">
        <v>-1.6416596533769E-2</v>
      </c>
      <c r="Q2795" s="15">
        <f t="shared" si="130"/>
        <v>2068.530029</v>
      </c>
      <c r="R2795" s="15">
        <f t="shared" si="131"/>
        <v>0.87</v>
      </c>
      <c r="T2795" s="3">
        <v>42039</v>
      </c>
      <c r="U2795">
        <v>2041.51001</v>
      </c>
      <c r="V2795" s="9">
        <v>42037</v>
      </c>
      <c r="W2795" s="8">
        <v>0.96</v>
      </c>
    </row>
    <row r="2796" spans="1:23" x14ac:dyDescent="0.4">
      <c r="A2796">
        <v>20150212</v>
      </c>
      <c r="B2796" s="3">
        <f t="shared" si="129"/>
        <v>42047</v>
      </c>
      <c r="C2796">
        <v>-3.5521843507086599E-3</v>
      </c>
      <c r="D2796">
        <v>-1.59077639837822E-2</v>
      </c>
      <c r="E2796">
        <v>-9.5611042900749805E-3</v>
      </c>
      <c r="F2796">
        <v>-1.64463231663033E-2</v>
      </c>
      <c r="G2796">
        <v>-1.22176157754369E-2</v>
      </c>
      <c r="H2796">
        <v>-1.45015133665026E-2</v>
      </c>
      <c r="I2796">
        <v>-2.0141174594821599E-2</v>
      </c>
      <c r="K2796">
        <v>-1.5416828681929E-2</v>
      </c>
      <c r="L2796">
        <v>-2.78233445351623E-2</v>
      </c>
      <c r="M2796">
        <v>-1.9707533861846399E-2</v>
      </c>
      <c r="N2796">
        <v>-2.17570831144803E-2</v>
      </c>
      <c r="O2796">
        <v>-1.8714519815399702E-2</v>
      </c>
      <c r="P2796">
        <v>-1.3302273751817899E-2</v>
      </c>
      <c r="Q2796" s="15">
        <f t="shared" si="130"/>
        <v>2088.4799800000001</v>
      </c>
      <c r="R2796" s="15">
        <f t="shared" si="131"/>
        <v>0.7</v>
      </c>
      <c r="T2796" s="3">
        <v>42040</v>
      </c>
      <c r="U2796">
        <v>2062.5200199999999</v>
      </c>
      <c r="V2796" s="9">
        <v>42038</v>
      </c>
      <c r="W2796" s="8">
        <v>0.78</v>
      </c>
    </row>
    <row r="2797" spans="1:23" x14ac:dyDescent="0.4">
      <c r="A2797">
        <v>20150213</v>
      </c>
      <c r="B2797" s="3">
        <f t="shared" si="129"/>
        <v>42048</v>
      </c>
      <c r="C2797">
        <v>-1.5716527790490899E-2</v>
      </c>
      <c r="D2797">
        <v>-3.0231920014548001E-2</v>
      </c>
      <c r="E2797">
        <v>-1.7981757322892401E-2</v>
      </c>
      <c r="F2797">
        <v>-2.00287913086616E-2</v>
      </c>
      <c r="G2797">
        <v>-1.9118605342015899E-2</v>
      </c>
      <c r="H2797">
        <v>-1.81065851633429E-2</v>
      </c>
      <c r="I2797">
        <v>-1.4926921605167899E-2</v>
      </c>
      <c r="J2797">
        <v>-1.4142945232835401E-2</v>
      </c>
      <c r="K2797">
        <v>-9.6945283125040999E-3</v>
      </c>
      <c r="L2797">
        <v>-1.0598669903283399E-2</v>
      </c>
      <c r="M2797">
        <v>-1.99757113862431E-2</v>
      </c>
      <c r="N2797">
        <v>-1.95057661396991E-2</v>
      </c>
      <c r="O2797">
        <v>-2.0288705921787002E-2</v>
      </c>
      <c r="P2797">
        <v>-1.8606886729524898E-2</v>
      </c>
      <c r="Q2797" s="15">
        <f t="shared" si="130"/>
        <v>2096.98999</v>
      </c>
      <c r="R2797" s="15">
        <f t="shared" si="131"/>
        <v>0.76</v>
      </c>
      <c r="T2797" s="3">
        <v>42041</v>
      </c>
      <c r="U2797">
        <v>2055.469971</v>
      </c>
      <c r="V2797" s="9">
        <v>42039</v>
      </c>
      <c r="W2797" s="8">
        <v>0.83</v>
      </c>
    </row>
    <row r="2798" spans="1:23" x14ac:dyDescent="0.4">
      <c r="A2798">
        <v>20150217</v>
      </c>
      <c r="B2798" s="3">
        <f t="shared" si="129"/>
        <v>42052</v>
      </c>
      <c r="C2798">
        <v>-2.4241174122660102E-2</v>
      </c>
      <c r="D2798">
        <v>-1.8374334654393198E-2</v>
      </c>
      <c r="E2798">
        <v>-2.11610782577317E-2</v>
      </c>
      <c r="F2798">
        <v>-1.40661149482047E-2</v>
      </c>
      <c r="G2798">
        <v>-1.70228817702721E-2</v>
      </c>
      <c r="H2798">
        <v>-1.6866524562246899E-2</v>
      </c>
      <c r="I2798">
        <v>-1.52941480098898E-2</v>
      </c>
      <c r="J2798">
        <v>-1.28196570647991E-2</v>
      </c>
      <c r="K2798">
        <v>-2.8183491570061499E-2</v>
      </c>
      <c r="L2798">
        <v>-1.27699902825872E-2</v>
      </c>
      <c r="M2798">
        <v>-1.35249870767434E-2</v>
      </c>
      <c r="N2798">
        <v>-1.2293733580883299E-2</v>
      </c>
      <c r="P2798">
        <v>-2.4440296613637801E-2</v>
      </c>
      <c r="Q2798" s="15">
        <f t="shared" si="130"/>
        <v>2100.3400879999999</v>
      </c>
      <c r="R2798" s="15">
        <f t="shared" si="131"/>
        <v>0.78</v>
      </c>
      <c r="T2798" s="3">
        <v>42044</v>
      </c>
      <c r="U2798">
        <v>2046.73999</v>
      </c>
      <c r="V2798" s="9">
        <v>42040</v>
      </c>
      <c r="W2798" s="8">
        <v>0.83</v>
      </c>
    </row>
    <row r="2799" spans="1:23" x14ac:dyDescent="0.4">
      <c r="A2799">
        <v>20150218</v>
      </c>
      <c r="B2799" s="3">
        <f t="shared" si="129"/>
        <v>42053</v>
      </c>
      <c r="C2799">
        <v>-3.1136608216828399E-2</v>
      </c>
      <c r="D2799">
        <v>-1.43253853260518E-2</v>
      </c>
      <c r="E2799">
        <v>-1.6807366461895599E-2</v>
      </c>
      <c r="F2799">
        <v>-1.4925955088112E-2</v>
      </c>
      <c r="G2799">
        <v>-2.15333396245646E-2</v>
      </c>
      <c r="H2799">
        <v>-1.41879618127489E-2</v>
      </c>
      <c r="I2799">
        <v>-1.4347918517834299E-2</v>
      </c>
      <c r="J2799">
        <v>-5.7959519800955704E-3</v>
      </c>
      <c r="K2799">
        <v>-1.39757208716885E-2</v>
      </c>
      <c r="L2799">
        <v>-1.8575050646929599E-2</v>
      </c>
      <c r="M2799">
        <v>-1.6281375122509201E-3</v>
      </c>
      <c r="N2799">
        <v>-2.2219588095972399E-2</v>
      </c>
      <c r="O2799">
        <v>-2.07040662432325E-2</v>
      </c>
      <c r="P2799">
        <v>-2.09798613523225E-2</v>
      </c>
      <c r="Q2799" s="15">
        <f t="shared" si="130"/>
        <v>2099.679932</v>
      </c>
      <c r="R2799" s="15">
        <f t="shared" si="131"/>
        <v>0.83</v>
      </c>
      <c r="T2799" s="3">
        <v>42045</v>
      </c>
      <c r="U2799">
        <v>2068.5900879999999</v>
      </c>
      <c r="V2799" s="9">
        <v>42041</v>
      </c>
      <c r="W2799" s="8">
        <v>0.96</v>
      </c>
    </row>
    <row r="2800" spans="1:23" x14ac:dyDescent="0.4">
      <c r="A2800">
        <v>20150219</v>
      </c>
      <c r="B2800" s="3">
        <f t="shared" si="129"/>
        <v>42054</v>
      </c>
      <c r="E2800">
        <v>-1.8491563346889499E-2</v>
      </c>
      <c r="F2800">
        <v>-2.7194056622949998E-2</v>
      </c>
      <c r="G2800">
        <v>-4.30059733418851E-2</v>
      </c>
      <c r="K2800">
        <v>-1.5363322947831101E-2</v>
      </c>
      <c r="N2800">
        <v>-1.5562965423486201E-2</v>
      </c>
      <c r="P2800">
        <v>-1.5291443810612799E-2</v>
      </c>
      <c r="Q2800" s="15">
        <f t="shared" si="130"/>
        <v>2097.4499510000001</v>
      </c>
      <c r="R2800" s="15">
        <f t="shared" si="131"/>
        <v>0.78</v>
      </c>
      <c r="T2800" s="3">
        <v>42046</v>
      </c>
      <c r="U2800">
        <v>2068.530029</v>
      </c>
      <c r="V2800" s="9">
        <v>42044</v>
      </c>
      <c r="W2800" s="8">
        <v>0.95</v>
      </c>
    </row>
    <row r="2801" spans="1:23" x14ac:dyDescent="0.4">
      <c r="A2801">
        <v>20150220</v>
      </c>
      <c r="B2801" s="3">
        <f t="shared" si="129"/>
        <v>42055</v>
      </c>
      <c r="C2801">
        <v>-3.6373952358766101E-2</v>
      </c>
      <c r="D2801">
        <v>-1.5865643810024501E-2</v>
      </c>
      <c r="L2801">
        <v>-1.47687527376006E-2</v>
      </c>
      <c r="O2801">
        <v>-1.30871872312762E-2</v>
      </c>
      <c r="P2801">
        <v>-2.14828752522572E-2</v>
      </c>
      <c r="Q2801" s="15">
        <f t="shared" si="130"/>
        <v>2110.3000489999999</v>
      </c>
      <c r="R2801" s="15">
        <f t="shared" si="131"/>
        <v>0.68</v>
      </c>
      <c r="T2801" s="3">
        <v>42047</v>
      </c>
      <c r="U2801">
        <v>2088.4799800000001</v>
      </c>
      <c r="V2801" s="9">
        <v>42045</v>
      </c>
      <c r="W2801" s="8">
        <v>0.81</v>
      </c>
    </row>
    <row r="2802" spans="1:23" x14ac:dyDescent="0.4">
      <c r="A2802">
        <v>20150223</v>
      </c>
      <c r="B2802" s="3">
        <f t="shared" si="129"/>
        <v>42058</v>
      </c>
      <c r="D2802">
        <v>-3.1814976137078697E-2</v>
      </c>
      <c r="H2802">
        <v>-1.29683432906007E-2</v>
      </c>
      <c r="K2802">
        <v>-1.8081507801526901E-2</v>
      </c>
      <c r="O2802">
        <v>-1.3572163062867701E-2</v>
      </c>
      <c r="Q2802" s="15">
        <f t="shared" si="130"/>
        <v>2109.6599120000001</v>
      </c>
      <c r="R2802" s="15">
        <f t="shared" si="131"/>
        <v>0.76</v>
      </c>
      <c r="T2802" s="3">
        <v>42048</v>
      </c>
      <c r="U2802">
        <v>2096.98999</v>
      </c>
      <c r="V2802" s="9">
        <v>42046</v>
      </c>
      <c r="W2802" s="8">
        <v>0.87</v>
      </c>
    </row>
    <row r="2803" spans="1:23" x14ac:dyDescent="0.4">
      <c r="A2803">
        <v>20150224</v>
      </c>
      <c r="B2803" s="3">
        <f t="shared" si="129"/>
        <v>42059</v>
      </c>
      <c r="D2803">
        <v>-1.8356190055598302E-2</v>
      </c>
      <c r="E2803">
        <v>-1.9932214104642899E-2</v>
      </c>
      <c r="G2803">
        <v>-1.417336159338E-2</v>
      </c>
      <c r="H2803">
        <v>-1.35048429472968E-2</v>
      </c>
      <c r="O2803">
        <v>-4.5275664937457799E-2</v>
      </c>
      <c r="Q2803" s="15">
        <f t="shared" si="130"/>
        <v>2115.4799800000001</v>
      </c>
      <c r="R2803" s="15">
        <f t="shared" si="131"/>
        <v>0.83</v>
      </c>
      <c r="T2803" s="3">
        <v>42052</v>
      </c>
      <c r="U2803">
        <v>2100.3400879999999</v>
      </c>
      <c r="V2803" s="9">
        <v>42047</v>
      </c>
      <c r="W2803" s="8">
        <v>0.7</v>
      </c>
    </row>
    <row r="2804" spans="1:23" x14ac:dyDescent="0.4">
      <c r="A2804">
        <v>20150225</v>
      </c>
      <c r="B2804" s="3">
        <f t="shared" si="129"/>
        <v>42060</v>
      </c>
      <c r="D2804">
        <v>-1.5117466483107699E-2</v>
      </c>
      <c r="E2804">
        <v>-1.30612290816426E-2</v>
      </c>
      <c r="F2804">
        <v>-1.33790671770634E-2</v>
      </c>
      <c r="H2804">
        <v>-2.2054279469288299E-2</v>
      </c>
      <c r="I2804">
        <v>-1.2290459549891299E-2</v>
      </c>
      <c r="J2804">
        <v>-4.1348592445261803E-2</v>
      </c>
      <c r="K2804">
        <v>-1.5782923529360501E-2</v>
      </c>
      <c r="O2804">
        <v>-1.46321934890709E-2</v>
      </c>
      <c r="Q2804" s="15">
        <f t="shared" si="130"/>
        <v>2113.860107</v>
      </c>
      <c r="R2804" s="15">
        <f t="shared" si="131"/>
        <v>0.81</v>
      </c>
      <c r="T2804" s="3">
        <v>42053</v>
      </c>
      <c r="U2804">
        <v>2099.679932</v>
      </c>
      <c r="V2804" s="9">
        <v>42048</v>
      </c>
      <c r="W2804" s="8">
        <v>0.76</v>
      </c>
    </row>
    <row r="2805" spans="1:23" x14ac:dyDescent="0.4">
      <c r="A2805">
        <v>20150226</v>
      </c>
      <c r="B2805" s="3">
        <f t="shared" si="129"/>
        <v>42061</v>
      </c>
      <c r="D2805">
        <v>-1.4169980229976601E-2</v>
      </c>
      <c r="L2805">
        <v>-2.4430007894346299E-2</v>
      </c>
      <c r="M2805">
        <v>-1.3930761039666799E-2</v>
      </c>
      <c r="N2805">
        <v>-1.4134619009748601E-2</v>
      </c>
      <c r="O2805">
        <v>-1.8384511211411599E-2</v>
      </c>
      <c r="P2805">
        <v>-1.08499664413227E-2</v>
      </c>
      <c r="Q2805" s="15">
        <f t="shared" si="130"/>
        <v>2110.73999</v>
      </c>
      <c r="R2805" s="15">
        <f t="shared" si="131"/>
        <v>0.86</v>
      </c>
      <c r="T2805" s="3">
        <v>42054</v>
      </c>
      <c r="U2805">
        <v>2097.4499510000001</v>
      </c>
      <c r="V2805" s="9">
        <v>42052</v>
      </c>
      <c r="W2805" s="8">
        <v>0.78</v>
      </c>
    </row>
    <row r="2806" spans="1:23" x14ac:dyDescent="0.4">
      <c r="A2806">
        <v>20150227</v>
      </c>
      <c r="B2806" s="3">
        <f t="shared" si="129"/>
        <v>42062</v>
      </c>
      <c r="D2806">
        <v>-1.4672051595430301E-2</v>
      </c>
      <c r="E2806">
        <v>-2.2222897941797999E-2</v>
      </c>
      <c r="H2806">
        <v>-3.4175707093289501E-2</v>
      </c>
      <c r="O2806">
        <v>-2.7388680254935401E-2</v>
      </c>
      <c r="P2806">
        <v>-1.31015765210435E-2</v>
      </c>
      <c r="Q2806" s="15">
        <f t="shared" si="130"/>
        <v>2104.5</v>
      </c>
      <c r="R2806" s="15">
        <f t="shared" si="131"/>
        <v>0.81</v>
      </c>
      <c r="T2806" s="3">
        <v>42055</v>
      </c>
      <c r="U2806">
        <v>2110.3000489999999</v>
      </c>
      <c r="V2806" s="9">
        <v>42053</v>
      </c>
      <c r="W2806" s="8">
        <v>0.83</v>
      </c>
    </row>
    <row r="2807" spans="1:23" x14ac:dyDescent="0.4">
      <c r="A2807">
        <v>20150302</v>
      </c>
      <c r="B2807" s="3">
        <f t="shared" si="129"/>
        <v>42065</v>
      </c>
      <c r="C2807">
        <v>-1.6107381537068199E-2</v>
      </c>
      <c r="D2807">
        <v>-1.3866445294930099E-2</v>
      </c>
      <c r="G2807">
        <v>-1.4339289868330199E-2</v>
      </c>
      <c r="J2807">
        <v>-1.5439315264819099E-2</v>
      </c>
      <c r="P2807">
        <v>-1.6132004704125898E-2</v>
      </c>
      <c r="Q2807" s="15">
        <f t="shared" si="130"/>
        <v>2117.389893</v>
      </c>
      <c r="R2807" s="15">
        <f t="shared" si="131"/>
        <v>0.86</v>
      </c>
      <c r="T2807" s="3">
        <v>42058</v>
      </c>
      <c r="U2807">
        <v>2109.6599120000001</v>
      </c>
      <c r="V2807" s="9">
        <v>42054</v>
      </c>
      <c r="W2807" s="8">
        <v>0.78</v>
      </c>
    </row>
    <row r="2808" spans="1:23" x14ac:dyDescent="0.4">
      <c r="A2808">
        <v>20150303</v>
      </c>
      <c r="B2808" s="3">
        <f t="shared" si="129"/>
        <v>42066</v>
      </c>
      <c r="C2808">
        <v>-2.4951460642958299E-2</v>
      </c>
      <c r="E2808">
        <v>-1.6792731948417201E-2</v>
      </c>
      <c r="F2808">
        <v>-1.0846237136001E-2</v>
      </c>
      <c r="G2808">
        <v>-1.36709087889891E-2</v>
      </c>
      <c r="H2808">
        <v>-1.5976575296948702E-2</v>
      </c>
      <c r="I2808">
        <v>-1.5302151752626799E-2</v>
      </c>
      <c r="J2808">
        <v>-1.48516082662944E-2</v>
      </c>
      <c r="L2808">
        <v>-1.47580450622622E-2</v>
      </c>
      <c r="O2808">
        <v>-1.52573431023263E-2</v>
      </c>
      <c r="Q2808" s="15">
        <f t="shared" si="130"/>
        <v>2107.780029</v>
      </c>
      <c r="R2808" s="15">
        <f t="shared" si="131"/>
        <v>0.83</v>
      </c>
      <c r="T2808" s="3">
        <v>42059</v>
      </c>
      <c r="U2808">
        <v>2115.4799800000001</v>
      </c>
      <c r="V2808" s="9">
        <v>42055</v>
      </c>
      <c r="W2808" s="8">
        <v>0.68</v>
      </c>
    </row>
    <row r="2809" spans="1:23" x14ac:dyDescent="0.4">
      <c r="A2809">
        <v>20150304</v>
      </c>
      <c r="B2809" s="3">
        <f t="shared" si="129"/>
        <v>42067</v>
      </c>
      <c r="D2809">
        <v>-1.33917727058921E-2</v>
      </c>
      <c r="E2809">
        <v>-2.0582628701585001E-2</v>
      </c>
      <c r="F2809">
        <v>-3.09684216142363E-2</v>
      </c>
      <c r="H2809">
        <v>-3.9670509916405798E-2</v>
      </c>
      <c r="I2809">
        <v>-1.7062476513901002E-2</v>
      </c>
      <c r="N2809">
        <v>-1.71380128009276E-2</v>
      </c>
      <c r="O2809">
        <v>-1.7825285903766901E-2</v>
      </c>
      <c r="Q2809" s="15">
        <f t="shared" si="130"/>
        <v>2098.530029</v>
      </c>
      <c r="R2809" s="15">
        <f t="shared" si="131"/>
        <v>0.77</v>
      </c>
      <c r="T2809" s="3">
        <v>42060</v>
      </c>
      <c r="U2809">
        <v>2113.860107</v>
      </c>
      <c r="V2809" s="9">
        <v>42058</v>
      </c>
      <c r="W2809" s="8">
        <v>0.76</v>
      </c>
    </row>
    <row r="2810" spans="1:23" x14ac:dyDescent="0.4">
      <c r="A2810">
        <v>20150305</v>
      </c>
      <c r="B2810" s="3">
        <f t="shared" si="129"/>
        <v>42068</v>
      </c>
      <c r="C2810">
        <v>-1.5857517034491501E-2</v>
      </c>
      <c r="E2810">
        <v>-1.7512785770678701E-2</v>
      </c>
      <c r="F2810">
        <v>-2.3841601829234199E-2</v>
      </c>
      <c r="J2810">
        <v>-1.21936800613591E-2</v>
      </c>
      <c r="L2810">
        <v>-1.5847661749543201E-2</v>
      </c>
      <c r="M2810">
        <v>-1.1600265692305E-2</v>
      </c>
      <c r="N2810">
        <v>-2.8469651851769799E-2</v>
      </c>
      <c r="P2810">
        <v>-3.2438092328100299E-2</v>
      </c>
      <c r="Q2810" s="15">
        <f t="shared" si="130"/>
        <v>2101.040039</v>
      </c>
      <c r="R2810" s="15">
        <f t="shared" si="131"/>
        <v>0.83</v>
      </c>
      <c r="T2810" s="3">
        <v>42061</v>
      </c>
      <c r="U2810">
        <v>2110.73999</v>
      </c>
      <c r="V2810" s="9">
        <v>42059</v>
      </c>
      <c r="W2810" s="8">
        <v>0.83</v>
      </c>
    </row>
    <row r="2811" spans="1:23" x14ac:dyDescent="0.4">
      <c r="A2811">
        <v>20150306</v>
      </c>
      <c r="B2811" s="3">
        <f t="shared" si="129"/>
        <v>42069</v>
      </c>
      <c r="C2811">
        <v>-2.7015291836250101E-2</v>
      </c>
      <c r="D2811">
        <v>-3.3233675867176599E-2</v>
      </c>
      <c r="F2811">
        <v>-1.4904906554219E-2</v>
      </c>
      <c r="G2811">
        <v>-1.1511344392987099E-2</v>
      </c>
      <c r="H2811">
        <v>-1.55666059350288E-2</v>
      </c>
      <c r="I2811">
        <v>-1.5973314854431798E-2</v>
      </c>
      <c r="J2811">
        <v>-4.8100212795026201E-2</v>
      </c>
      <c r="L2811">
        <v>-2.5095979726813499E-2</v>
      </c>
      <c r="M2811">
        <v>-1.3247895775241599E-2</v>
      </c>
      <c r="N2811">
        <v>-1.16136569619041E-2</v>
      </c>
      <c r="O2811">
        <v>-1.30012588652435E-2</v>
      </c>
      <c r="Q2811" s="15">
        <f t="shared" si="130"/>
        <v>2071.26001</v>
      </c>
      <c r="R2811" s="15">
        <f t="shared" si="131"/>
        <v>1.0900000000000001</v>
      </c>
      <c r="T2811" s="3">
        <v>42062</v>
      </c>
      <c r="U2811">
        <v>2104.5</v>
      </c>
      <c r="V2811" s="9">
        <v>42060</v>
      </c>
      <c r="W2811" s="8">
        <v>0.81</v>
      </c>
    </row>
    <row r="2812" spans="1:23" x14ac:dyDescent="0.4">
      <c r="A2812">
        <v>20150309</v>
      </c>
      <c r="B2812" s="3">
        <f t="shared" si="129"/>
        <v>42072</v>
      </c>
      <c r="C2812">
        <v>-1.3432628607025401E-2</v>
      </c>
      <c r="D2812">
        <v>-1.6717662240042501E-2</v>
      </c>
      <c r="F2812">
        <v>-4.01789359308189E-2</v>
      </c>
      <c r="G2812">
        <v>-2.1607947815717801E-2</v>
      </c>
      <c r="K2812">
        <v>-1.26799581749883E-2</v>
      </c>
      <c r="M2812">
        <v>-1.1344981990574101E-2</v>
      </c>
      <c r="Q2812" s="15">
        <f t="shared" si="130"/>
        <v>2079.429932</v>
      </c>
      <c r="R2812" s="15">
        <f t="shared" si="131"/>
        <v>0.98</v>
      </c>
      <c r="T2812" s="3">
        <v>42065</v>
      </c>
      <c r="U2812">
        <v>2117.389893</v>
      </c>
      <c r="V2812" s="9">
        <v>42061</v>
      </c>
      <c r="W2812" s="8">
        <v>0.86</v>
      </c>
    </row>
    <row r="2813" spans="1:23" x14ac:dyDescent="0.4">
      <c r="A2813">
        <v>20150310</v>
      </c>
      <c r="B2813" s="3">
        <f t="shared" si="129"/>
        <v>42073</v>
      </c>
      <c r="C2813">
        <v>-3.1494316280745699E-2</v>
      </c>
      <c r="D2813">
        <v>-1.3402156513612999E-2</v>
      </c>
      <c r="E2813">
        <v>-1.19694296307676E-2</v>
      </c>
      <c r="F2813">
        <v>-1.43107374844608E-2</v>
      </c>
      <c r="H2813">
        <v>-9.4147836995821903E-3</v>
      </c>
      <c r="I2813">
        <v>-1.4244065648806099E-2</v>
      </c>
      <c r="M2813">
        <v>-1.72391212605486E-2</v>
      </c>
      <c r="N2813">
        <v>-2.16856232974795E-2</v>
      </c>
      <c r="O2813">
        <v>-1.2409663092204501E-2</v>
      </c>
      <c r="P2813">
        <v>-6.1317476138779102E-3</v>
      </c>
      <c r="Q2813" s="15">
        <f t="shared" si="130"/>
        <v>2044.160034</v>
      </c>
      <c r="R2813" s="15">
        <f t="shared" si="131"/>
        <v>0.99</v>
      </c>
      <c r="T2813" s="3">
        <v>42066</v>
      </c>
      <c r="U2813">
        <v>2107.780029</v>
      </c>
      <c r="V2813" s="9">
        <v>42062</v>
      </c>
      <c r="W2813" s="8">
        <v>0.81</v>
      </c>
    </row>
    <row r="2814" spans="1:23" x14ac:dyDescent="0.4">
      <c r="A2814">
        <v>20150311</v>
      </c>
      <c r="B2814" s="3">
        <f t="shared" si="129"/>
        <v>42074</v>
      </c>
      <c r="C2814">
        <v>-5.4672737768888501E-3</v>
      </c>
      <c r="D2814">
        <v>-1.4984913782722801E-2</v>
      </c>
      <c r="F2814">
        <v>-1.2975940372549699E-2</v>
      </c>
      <c r="G2814">
        <v>-1.2127505342807101E-2</v>
      </c>
      <c r="H2814">
        <v>-2.0238977610227801E-2</v>
      </c>
      <c r="K2814">
        <v>-1.9815368111834201E-2</v>
      </c>
      <c r="N2814">
        <v>-2.27087832875436E-2</v>
      </c>
      <c r="P2814">
        <v>-1.36506289143837E-2</v>
      </c>
      <c r="Q2814" s="15">
        <f t="shared" si="130"/>
        <v>2040.23999</v>
      </c>
      <c r="R2814" s="15">
        <f t="shared" si="131"/>
        <v>0.96</v>
      </c>
      <c r="T2814" s="3">
        <v>42067</v>
      </c>
      <c r="U2814">
        <v>2098.530029</v>
      </c>
      <c r="V2814" s="9">
        <v>42065</v>
      </c>
      <c r="W2814" s="8">
        <v>0.86</v>
      </c>
    </row>
    <row r="2815" spans="1:23" x14ac:dyDescent="0.4">
      <c r="A2815">
        <v>20150312</v>
      </c>
      <c r="B2815" s="3">
        <f t="shared" si="129"/>
        <v>42075</v>
      </c>
      <c r="C2815">
        <v>7.8957871627691207E-3</v>
      </c>
      <c r="D2815">
        <v>-1.0599666757537899E-2</v>
      </c>
      <c r="E2815">
        <v>-1.1607543522601E-2</v>
      </c>
      <c r="F2815">
        <v>-2.4000080396420299E-2</v>
      </c>
      <c r="G2815">
        <v>-2.2526952734064101E-2</v>
      </c>
      <c r="H2815">
        <v>-2.1524324623316399E-2</v>
      </c>
      <c r="I2815">
        <v>-1.2299525321605101E-2</v>
      </c>
      <c r="J2815">
        <v>-7.9537226485556899E-3</v>
      </c>
      <c r="K2815">
        <v>-2.3897935997939601E-2</v>
      </c>
      <c r="L2815">
        <v>-2.5853085064449E-2</v>
      </c>
      <c r="M2815">
        <v>-9.7948329454911904E-3</v>
      </c>
      <c r="N2815">
        <v>-2.3748376946163201E-2</v>
      </c>
      <c r="O2815">
        <v>-2.23291007979954E-2</v>
      </c>
      <c r="P2815">
        <v>-9.1650241483571607E-3</v>
      </c>
      <c r="Q2815" s="15">
        <f t="shared" si="130"/>
        <v>2065.9499510000001</v>
      </c>
      <c r="R2815" s="15">
        <f t="shared" si="131"/>
        <v>0.89</v>
      </c>
      <c r="T2815" s="3">
        <v>42068</v>
      </c>
      <c r="U2815">
        <v>2101.040039</v>
      </c>
      <c r="V2815" s="9">
        <v>42066</v>
      </c>
      <c r="W2815" s="8">
        <v>0.83</v>
      </c>
    </row>
    <row r="2816" spans="1:23" x14ac:dyDescent="0.4">
      <c r="A2816">
        <v>20150313</v>
      </c>
      <c r="B2816" s="3">
        <f t="shared" si="129"/>
        <v>42076</v>
      </c>
      <c r="D2816">
        <v>-5.4802452107199501E-3</v>
      </c>
      <c r="E2816">
        <v>-1.16750780298414E-2</v>
      </c>
      <c r="F2816">
        <v>-1.00450611348311E-2</v>
      </c>
      <c r="G2816">
        <v>-9.6014318685582103E-3</v>
      </c>
      <c r="H2816">
        <v>-1.1773403791003599E-2</v>
      </c>
      <c r="I2816">
        <v>-1.0369691526777599E-2</v>
      </c>
      <c r="J2816">
        <v>-6.8353683465211196E-3</v>
      </c>
      <c r="K2816">
        <v>-1.41551872619684E-2</v>
      </c>
      <c r="L2816">
        <v>-2.2305368783697498E-2</v>
      </c>
      <c r="M2816">
        <v>-2.5796638335953699E-2</v>
      </c>
      <c r="N2816">
        <v>-6.8394608564991098E-3</v>
      </c>
      <c r="O2816">
        <v>-1.5965342885976199E-2</v>
      </c>
      <c r="P2816">
        <v>-1.2532010637302899E-2</v>
      </c>
      <c r="Q2816" s="15">
        <f t="shared" si="130"/>
        <v>2053.3999020000001</v>
      </c>
      <c r="R2816" s="15">
        <f t="shared" si="131"/>
        <v>1.08</v>
      </c>
      <c r="T2816" s="3">
        <v>42069</v>
      </c>
      <c r="U2816">
        <v>2071.26001</v>
      </c>
      <c r="V2816" s="9">
        <v>42067</v>
      </c>
      <c r="W2816" s="8">
        <v>0.77</v>
      </c>
    </row>
    <row r="2817" spans="1:23" x14ac:dyDescent="0.4">
      <c r="A2817">
        <v>20150316</v>
      </c>
      <c r="B2817" s="3">
        <f t="shared" si="129"/>
        <v>42079</v>
      </c>
      <c r="C2817">
        <v>8.8705943039618408E-3</v>
      </c>
      <c r="D2817">
        <v>-1.01781285007904E-2</v>
      </c>
      <c r="E2817">
        <v>-1.92693101956747E-2</v>
      </c>
      <c r="F2817">
        <v>-1.07720045149479E-2</v>
      </c>
      <c r="G2817">
        <v>-6.5418166158541296E-3</v>
      </c>
      <c r="H2817">
        <v>-2.2786524448247799E-2</v>
      </c>
      <c r="I2817">
        <v>-7.8792654280901205E-3</v>
      </c>
      <c r="J2817">
        <v>-2.1136878320676299E-2</v>
      </c>
      <c r="K2817">
        <v>-2.2187448605977701E-2</v>
      </c>
      <c r="L2817">
        <v>-1.85149205223612E-2</v>
      </c>
      <c r="M2817">
        <v>-1.02494321979552E-2</v>
      </c>
      <c r="N2817">
        <v>-1.3674896377843601E-2</v>
      </c>
      <c r="O2817">
        <v>-2.3374044603985501E-2</v>
      </c>
      <c r="P2817">
        <v>-7.8011533908248602E-3</v>
      </c>
      <c r="Q2817" s="15">
        <f t="shared" si="130"/>
        <v>2081.1899410000001</v>
      </c>
      <c r="R2817" s="15">
        <f t="shared" si="131"/>
        <v>0.92</v>
      </c>
      <c r="T2817" s="3">
        <v>42072</v>
      </c>
      <c r="U2817">
        <v>2079.429932</v>
      </c>
      <c r="V2817" s="9">
        <v>42068</v>
      </c>
      <c r="W2817" s="8">
        <v>0.83</v>
      </c>
    </row>
    <row r="2818" spans="1:23" x14ac:dyDescent="0.4">
      <c r="A2818">
        <v>20150317</v>
      </c>
      <c r="B2818" s="3">
        <f t="shared" ref="B2818:B2881" si="132">DATE(LEFT(A2818, 4),RIGHT(LEFT(A2818,6),2),RIGHT(A2818, 2))</f>
        <v>42080</v>
      </c>
      <c r="C2818">
        <v>-2.86513678101466E-2</v>
      </c>
      <c r="D2818">
        <v>-2.0416255058786501E-2</v>
      </c>
      <c r="E2818">
        <v>-8.0764527847066604E-3</v>
      </c>
      <c r="F2818">
        <v>-2.1301746933038199E-2</v>
      </c>
      <c r="G2818">
        <v>-3.5096805207711003E-2</v>
      </c>
      <c r="H2818">
        <v>-1.45434018975025E-2</v>
      </c>
      <c r="J2818">
        <v>-1.7738337601973998E-2</v>
      </c>
      <c r="K2818">
        <v>-2.7592906779297498E-2</v>
      </c>
      <c r="L2818">
        <v>-1.5449346636443E-2</v>
      </c>
      <c r="M2818">
        <v>-2.29450647116601E-2</v>
      </c>
      <c r="N2818">
        <v>-2.8216892764228799E-2</v>
      </c>
      <c r="O2818">
        <v>-2.6262936741582001E-2</v>
      </c>
      <c r="P2818">
        <v>-1.1762789702027101E-2</v>
      </c>
      <c r="Q2818" s="15">
        <f t="shared" si="130"/>
        <v>2074.280029</v>
      </c>
      <c r="R2818" s="15">
        <f t="shared" si="131"/>
        <v>0.91</v>
      </c>
      <c r="T2818" s="3">
        <v>42073</v>
      </c>
      <c r="U2818">
        <v>2044.160034</v>
      </c>
      <c r="V2818" s="9">
        <v>42069</v>
      </c>
      <c r="W2818" s="8">
        <v>1.0900000000000001</v>
      </c>
    </row>
    <row r="2819" spans="1:23" x14ac:dyDescent="0.4">
      <c r="A2819">
        <v>20150318</v>
      </c>
      <c r="B2819" s="3">
        <f t="shared" si="132"/>
        <v>42081</v>
      </c>
      <c r="C2819">
        <v>-2.1107429311476099E-2</v>
      </c>
      <c r="D2819">
        <v>-2.2354492922516501E-2</v>
      </c>
      <c r="E2819">
        <v>-1.46794743659741E-2</v>
      </c>
      <c r="F2819">
        <v>-2.9222206364539201E-2</v>
      </c>
      <c r="G2819">
        <v>-2.3757243844494701E-2</v>
      </c>
      <c r="H2819">
        <v>-1.2575564325330701E-2</v>
      </c>
      <c r="I2819">
        <v>-1.16362617511743E-2</v>
      </c>
      <c r="J2819">
        <v>-1.42466555253941E-2</v>
      </c>
      <c r="K2819">
        <v>-1.04076179255525E-2</v>
      </c>
      <c r="L2819">
        <v>-1.36651966837878E-2</v>
      </c>
      <c r="M2819">
        <v>-5.8675670782461203E-3</v>
      </c>
      <c r="N2819">
        <v>-5.7795055915223796E-3</v>
      </c>
      <c r="O2819">
        <v>-7.2819682794907203E-3</v>
      </c>
      <c r="P2819">
        <v>-1.19909447355125E-2</v>
      </c>
      <c r="Q2819" s="15">
        <f t="shared" ref="Q2819:Q2882" si="133">INDEX($U$2:$U$4000, MATCH(B2819,$T$2:$T$4000,0) )</f>
        <v>2099.5</v>
      </c>
      <c r="R2819" s="15">
        <f t="shared" ref="R2819:R2882" si="134">INDEX($W$2:$W$3552, MATCH(B2819,$V$2:$V$3552,0) )</f>
        <v>0.87</v>
      </c>
      <c r="T2819" s="3">
        <v>42074</v>
      </c>
      <c r="U2819">
        <v>2040.23999</v>
      </c>
      <c r="V2819" s="9">
        <v>42072</v>
      </c>
      <c r="W2819" s="8">
        <v>0.98</v>
      </c>
    </row>
    <row r="2820" spans="1:23" x14ac:dyDescent="0.4">
      <c r="A2820">
        <v>20150319</v>
      </c>
      <c r="B2820" s="3">
        <f t="shared" si="132"/>
        <v>42082</v>
      </c>
      <c r="D2820">
        <v>-2.8740664537423102E-2</v>
      </c>
      <c r="E2820">
        <v>-2.05074699965518E-2</v>
      </c>
      <c r="F2820">
        <v>-2.17887840957505E-2</v>
      </c>
      <c r="G2820">
        <v>-1.20255008159135E-2</v>
      </c>
      <c r="H2820">
        <v>-1.33743774631001E-2</v>
      </c>
      <c r="I2820">
        <v>-2.780419103146E-2</v>
      </c>
      <c r="J2820">
        <v>-2.04295900350355E-2</v>
      </c>
      <c r="K2820">
        <v>-2.4318112932105201E-2</v>
      </c>
      <c r="L2820">
        <v>-2.15324784105872E-2</v>
      </c>
      <c r="M2820">
        <v>-1.9797909145297301E-2</v>
      </c>
      <c r="N2820">
        <v>-2.3006544110435501E-2</v>
      </c>
      <c r="O2820">
        <v>-2.0647382805305401E-2</v>
      </c>
      <c r="P2820">
        <v>-2.4067229531478999E-2</v>
      </c>
      <c r="Q2820" s="15">
        <f t="shared" si="133"/>
        <v>2089.2700199999999</v>
      </c>
      <c r="R2820" s="15">
        <f t="shared" si="134"/>
        <v>0.8</v>
      </c>
      <c r="T2820" s="3">
        <v>42075</v>
      </c>
      <c r="U2820">
        <v>2065.9499510000001</v>
      </c>
      <c r="V2820" s="9">
        <v>42073</v>
      </c>
      <c r="W2820" s="8">
        <v>0.99</v>
      </c>
    </row>
    <row r="2821" spans="1:23" x14ac:dyDescent="0.4">
      <c r="A2821">
        <v>20150320</v>
      </c>
      <c r="B2821" s="3">
        <f t="shared" si="132"/>
        <v>42083</v>
      </c>
      <c r="C2821">
        <v>-4.5587257901284596E-3</v>
      </c>
      <c r="D2821">
        <v>-2.3750136021281301E-2</v>
      </c>
      <c r="E2821">
        <v>-2.1497294832142199E-2</v>
      </c>
      <c r="F2821">
        <v>-2.58680604547472E-2</v>
      </c>
      <c r="G2821">
        <v>-2.2742756403387701E-2</v>
      </c>
      <c r="H2821">
        <v>-2.2088678106675599E-2</v>
      </c>
      <c r="I2821">
        <v>-1.9006471540159001E-2</v>
      </c>
      <c r="J2821">
        <v>-2.4681925808430101E-2</v>
      </c>
      <c r="K2821">
        <v>-1.6652548546089101E-2</v>
      </c>
      <c r="L2821">
        <v>-1.6774337395135699E-2</v>
      </c>
      <c r="M2821">
        <v>-1.8390780735955001E-2</v>
      </c>
      <c r="O2821">
        <v>-1.3210158097465801E-2</v>
      </c>
      <c r="P2821">
        <v>-1.5316819920148E-2</v>
      </c>
      <c r="Q2821" s="15">
        <f t="shared" si="133"/>
        <v>2108.1000979999999</v>
      </c>
      <c r="R2821" s="15">
        <f t="shared" si="134"/>
        <v>0.7</v>
      </c>
      <c r="T2821" s="3">
        <v>42076</v>
      </c>
      <c r="U2821">
        <v>2053.3999020000001</v>
      </c>
      <c r="V2821" s="9">
        <v>42074</v>
      </c>
      <c r="W2821" s="8">
        <v>0.96</v>
      </c>
    </row>
    <row r="2822" spans="1:23" x14ac:dyDescent="0.4">
      <c r="A2822">
        <v>20150323</v>
      </c>
      <c r="B2822" s="3">
        <f t="shared" si="132"/>
        <v>42086</v>
      </c>
      <c r="C2822">
        <v>-1.7994455164555601E-2</v>
      </c>
      <c r="D2822">
        <v>-2.5025197414465999E-2</v>
      </c>
      <c r="E2822">
        <v>-3.1421262660582601E-2</v>
      </c>
      <c r="F2822">
        <v>-2.1749699678909599E-2</v>
      </c>
      <c r="G2822">
        <v>-9.4174183932382808E-3</v>
      </c>
      <c r="I2822">
        <v>-1.6767798526310499E-2</v>
      </c>
      <c r="J2822">
        <v>-1.76158864883534E-2</v>
      </c>
      <c r="K2822">
        <v>-2.03148165007398E-2</v>
      </c>
      <c r="L2822">
        <v>-2.2152030151728199E-2</v>
      </c>
      <c r="M2822">
        <v>-2.3770977507413599E-2</v>
      </c>
      <c r="O2822">
        <v>-1.7232484932500201E-2</v>
      </c>
      <c r="P2822">
        <v>-1.2692311578641299E-2</v>
      </c>
      <c r="Q2822" s="15">
        <f t="shared" si="133"/>
        <v>2104.419922</v>
      </c>
      <c r="R2822" s="15">
        <f t="shared" si="134"/>
        <v>0.75</v>
      </c>
      <c r="T2822" s="3">
        <v>42079</v>
      </c>
      <c r="U2822">
        <v>2081.1899410000001</v>
      </c>
      <c r="V2822" s="9">
        <v>42075</v>
      </c>
      <c r="W2822" s="8">
        <v>0.89</v>
      </c>
    </row>
    <row r="2823" spans="1:23" x14ac:dyDescent="0.4">
      <c r="A2823">
        <v>20150324</v>
      </c>
      <c r="B2823" s="3">
        <f t="shared" si="132"/>
        <v>42087</v>
      </c>
      <c r="C2823">
        <v>-1.5236004709723401E-2</v>
      </c>
      <c r="D2823">
        <v>-3.0340044386518099E-2</v>
      </c>
      <c r="E2823">
        <v>-1.93432125345144E-2</v>
      </c>
      <c r="F2823">
        <v>-2.0396289770780899E-2</v>
      </c>
      <c r="G2823">
        <v>-2.2942714518018499E-2</v>
      </c>
      <c r="H2823">
        <v>-2.3768560674143201E-2</v>
      </c>
      <c r="I2823">
        <v>-8.9082040233551592E-3</v>
      </c>
      <c r="J2823">
        <v>-1.9148645814731802E-2</v>
      </c>
      <c r="K2823">
        <v>-1.6140450096418998E-2</v>
      </c>
      <c r="L2823">
        <v>-2.2447158296669E-2</v>
      </c>
      <c r="M2823">
        <v>-2.0434955013979999E-2</v>
      </c>
      <c r="O2823">
        <v>-2.0014054900439799E-2</v>
      </c>
      <c r="P2823">
        <v>-1.72126431105727E-2</v>
      </c>
      <c r="Q2823" s="15">
        <f t="shared" si="133"/>
        <v>2091.5</v>
      </c>
      <c r="R2823" s="15">
        <f t="shared" si="134"/>
        <v>1</v>
      </c>
      <c r="T2823" s="3">
        <v>42080</v>
      </c>
      <c r="U2823">
        <v>2074.280029</v>
      </c>
      <c r="V2823" s="9">
        <v>42076</v>
      </c>
      <c r="W2823" s="8">
        <v>1.08</v>
      </c>
    </row>
    <row r="2824" spans="1:23" x14ac:dyDescent="0.4">
      <c r="A2824">
        <v>20150325</v>
      </c>
      <c r="B2824" s="3">
        <f t="shared" si="132"/>
        <v>42088</v>
      </c>
      <c r="D2824">
        <v>-2.5255882909838299E-2</v>
      </c>
      <c r="E2824">
        <v>-2.81814712953126E-2</v>
      </c>
      <c r="F2824">
        <v>-2.20413283394639E-2</v>
      </c>
      <c r="G2824">
        <v>-1.24745061021556E-2</v>
      </c>
      <c r="H2824">
        <v>-2.7763879925670299E-2</v>
      </c>
      <c r="I2824">
        <v>-2.21007418266909E-2</v>
      </c>
      <c r="J2824">
        <v>-2.2714458755182899E-2</v>
      </c>
      <c r="K2824">
        <v>-2.5300884621601599E-2</v>
      </c>
      <c r="L2824">
        <v>-2.4531145388323398E-2</v>
      </c>
      <c r="M2824">
        <v>-2.5772547658603699E-2</v>
      </c>
      <c r="N2824">
        <v>-1.2980618328772699E-2</v>
      </c>
      <c r="O2824">
        <v>-2.0378514786160401E-2</v>
      </c>
      <c r="P2824">
        <v>-1.87551712176761E-2</v>
      </c>
      <c r="Q2824" s="15">
        <f t="shared" si="133"/>
        <v>2061.0500489999999</v>
      </c>
      <c r="R2824" s="15">
        <f t="shared" si="134"/>
        <v>0.94</v>
      </c>
      <c r="T2824" s="3">
        <v>42081</v>
      </c>
      <c r="U2824">
        <v>2099.5</v>
      </c>
      <c r="V2824" s="9">
        <v>42079</v>
      </c>
      <c r="W2824" s="8">
        <v>0.92</v>
      </c>
    </row>
    <row r="2825" spans="1:23" x14ac:dyDescent="0.4">
      <c r="A2825">
        <v>20150326</v>
      </c>
      <c r="B2825" s="3">
        <f t="shared" si="132"/>
        <v>42089</v>
      </c>
      <c r="C2825">
        <v>-2.9576373083985599E-2</v>
      </c>
      <c r="D2825">
        <v>-2.2391211136532599E-2</v>
      </c>
      <c r="E2825">
        <v>-1.92307208590594E-2</v>
      </c>
      <c r="F2825">
        <v>-2.1558017606723798E-2</v>
      </c>
      <c r="G2825">
        <v>-2.04614310557866E-2</v>
      </c>
      <c r="H2825">
        <v>-2.6036668330706898E-2</v>
      </c>
      <c r="I2825">
        <v>-2.4740013520928101E-2</v>
      </c>
      <c r="J2825">
        <v>-3.65405285822877E-2</v>
      </c>
      <c r="K2825">
        <v>-2.0997941392981001E-2</v>
      </c>
      <c r="M2825">
        <v>-1.8836673113734902E-2</v>
      </c>
      <c r="N2825">
        <v>-1.6174681573421602E-2</v>
      </c>
      <c r="O2825">
        <v>-2.9088669441300698E-2</v>
      </c>
      <c r="P2825">
        <v>-2.15089444416087E-2</v>
      </c>
      <c r="Q2825" s="15">
        <f t="shared" si="133"/>
        <v>2056.1499020000001</v>
      </c>
      <c r="R2825" s="15">
        <f t="shared" si="134"/>
        <v>0.93</v>
      </c>
      <c r="T2825" s="3">
        <v>42082</v>
      </c>
      <c r="U2825">
        <v>2089.2700199999999</v>
      </c>
      <c r="V2825" s="9">
        <v>42080</v>
      </c>
      <c r="W2825" s="8">
        <v>0.91</v>
      </c>
    </row>
    <row r="2826" spans="1:23" x14ac:dyDescent="0.4">
      <c r="A2826">
        <v>20150327</v>
      </c>
      <c r="B2826" s="3">
        <f t="shared" si="132"/>
        <v>42090</v>
      </c>
      <c r="D2826">
        <v>-2.54179411004587E-2</v>
      </c>
      <c r="E2826">
        <v>-2.6504792307115201E-2</v>
      </c>
      <c r="F2826">
        <v>-3.4790070320153299E-2</v>
      </c>
      <c r="G2826">
        <v>-2.5495218327438E-2</v>
      </c>
      <c r="H2826">
        <v>-2.83489417066877E-2</v>
      </c>
      <c r="I2826">
        <v>-2.2876448806207199E-2</v>
      </c>
      <c r="J2826">
        <v>-2.5290702559923099E-2</v>
      </c>
      <c r="K2826">
        <v>-2.47514954948297E-2</v>
      </c>
      <c r="L2826">
        <v>-3.11030460942287E-2</v>
      </c>
      <c r="M2826">
        <v>-2.4805564468362799E-2</v>
      </c>
      <c r="N2826">
        <v>-2.4106878840407901E-2</v>
      </c>
      <c r="O2826">
        <v>-2.4158003261120099E-2</v>
      </c>
      <c r="P2826">
        <v>-2.8961286838584101E-2</v>
      </c>
      <c r="Q2826" s="15">
        <f t="shared" si="133"/>
        <v>2061.0200199999999</v>
      </c>
      <c r="R2826" s="15">
        <f t="shared" si="134"/>
        <v>0.99</v>
      </c>
      <c r="T2826" s="3">
        <v>42083</v>
      </c>
      <c r="U2826">
        <v>2108.1000979999999</v>
      </c>
      <c r="V2826" s="9">
        <v>42081</v>
      </c>
      <c r="W2826" s="8">
        <v>0.87</v>
      </c>
    </row>
    <row r="2827" spans="1:23" x14ac:dyDescent="0.4">
      <c r="A2827">
        <v>20150330</v>
      </c>
      <c r="B2827" s="3">
        <f t="shared" si="132"/>
        <v>42093</v>
      </c>
      <c r="C2827">
        <v>-2.32022302375305E-3</v>
      </c>
      <c r="D2827">
        <v>-2.11560883689377E-2</v>
      </c>
      <c r="E2827">
        <v>-1.9390136455559599E-2</v>
      </c>
      <c r="F2827">
        <v>-2.7659334111470899E-2</v>
      </c>
      <c r="G2827">
        <v>-2.4883419127856601E-2</v>
      </c>
      <c r="H2827">
        <v>-1.79019095038788E-2</v>
      </c>
      <c r="I2827">
        <v>-2.3853663312895599E-2</v>
      </c>
      <c r="J2827">
        <v>-2.65067572229872E-2</v>
      </c>
      <c r="K2827">
        <v>-2.14924780609832E-2</v>
      </c>
      <c r="L2827">
        <v>-2.1027689736868999E-2</v>
      </c>
      <c r="M2827">
        <v>-2.4317310143304901E-2</v>
      </c>
      <c r="N2827">
        <v>-2.3489047614828999E-2</v>
      </c>
      <c r="O2827">
        <v>-1.8337269560202301E-2</v>
      </c>
      <c r="P2827">
        <v>-1.7889766207324801E-2</v>
      </c>
      <c r="Q2827" s="15">
        <f t="shared" si="133"/>
        <v>2086.23999</v>
      </c>
      <c r="R2827" s="15">
        <f t="shared" si="134"/>
        <v>0.72</v>
      </c>
      <c r="T2827" s="3">
        <v>42086</v>
      </c>
      <c r="U2827">
        <v>2104.419922</v>
      </c>
      <c r="V2827" s="9">
        <v>42082</v>
      </c>
      <c r="W2827" s="8">
        <v>0.8</v>
      </c>
    </row>
    <row r="2828" spans="1:23" x14ac:dyDescent="0.4">
      <c r="A2828">
        <v>20150331</v>
      </c>
      <c r="B2828" s="3">
        <f t="shared" si="132"/>
        <v>42094</v>
      </c>
      <c r="C2828">
        <v>-2.88723804353491E-2</v>
      </c>
      <c r="D2828">
        <v>-2.6027894744671799E-2</v>
      </c>
      <c r="F2828">
        <v>-1.7894603974450401E-2</v>
      </c>
      <c r="G2828">
        <v>-3.6248222675270003E-2</v>
      </c>
      <c r="H2828">
        <v>-2.2952202111129302E-2</v>
      </c>
      <c r="J2828">
        <v>-2.4196226950432401E-2</v>
      </c>
      <c r="K2828">
        <v>-2.6360837325378899E-2</v>
      </c>
      <c r="L2828">
        <v>-2.2160465278676201E-2</v>
      </c>
      <c r="M2828">
        <v>-2.3393815154397798E-2</v>
      </c>
      <c r="N2828">
        <v>-2.6202954769226398E-2</v>
      </c>
      <c r="O2828">
        <v>-2.4944978936781999E-2</v>
      </c>
      <c r="P2828">
        <v>-2.0946497430186201E-2</v>
      </c>
      <c r="Q2828" s="15">
        <f t="shared" si="133"/>
        <v>2067.889893</v>
      </c>
      <c r="R2828" s="15">
        <f t="shared" si="134"/>
        <v>1</v>
      </c>
      <c r="T2828" s="3">
        <v>42087</v>
      </c>
      <c r="U2828">
        <v>2091.5</v>
      </c>
      <c r="V2828" s="9">
        <v>42083</v>
      </c>
      <c r="W2828" s="8">
        <v>0.7</v>
      </c>
    </row>
    <row r="2829" spans="1:23" x14ac:dyDescent="0.4">
      <c r="A2829">
        <v>20150401</v>
      </c>
      <c r="B2829" s="3">
        <f t="shared" si="132"/>
        <v>42095</v>
      </c>
      <c r="C2829">
        <v>-2.0534971129695701E-2</v>
      </c>
      <c r="D2829">
        <v>-1.8808693884940601E-2</v>
      </c>
      <c r="E2829">
        <v>-3.0745927072442201E-2</v>
      </c>
      <c r="F2829">
        <v>-2.19159856305551E-2</v>
      </c>
      <c r="G2829">
        <v>-4.9871935190307998E-2</v>
      </c>
      <c r="H2829">
        <v>-1.6759883642197299E-2</v>
      </c>
      <c r="I2829">
        <v>-3.1096312001183801E-2</v>
      </c>
      <c r="J2829">
        <v>-2.95568275670921E-2</v>
      </c>
      <c r="L2829">
        <v>-3.0977057628769299E-2</v>
      </c>
      <c r="M2829">
        <v>-1.97105447202587E-2</v>
      </c>
      <c r="N2829">
        <v>-1.52292669062299E-2</v>
      </c>
      <c r="O2829">
        <v>-3.3092580411377803E-2</v>
      </c>
      <c r="P2829">
        <v>-2.5567607597867699E-2</v>
      </c>
      <c r="Q2829" s="15">
        <f t="shared" si="133"/>
        <v>2059.6899410000001</v>
      </c>
      <c r="R2829" s="15">
        <f t="shared" si="134"/>
        <v>0.97</v>
      </c>
      <c r="T2829" s="3">
        <v>42088</v>
      </c>
      <c r="U2829">
        <v>2061.0500489999999</v>
      </c>
      <c r="V2829" s="9">
        <v>42086</v>
      </c>
      <c r="W2829" s="8">
        <v>0.75</v>
      </c>
    </row>
    <row r="2830" spans="1:23" x14ac:dyDescent="0.4">
      <c r="A2830">
        <v>20150402</v>
      </c>
      <c r="B2830" s="3">
        <f t="shared" si="132"/>
        <v>42096</v>
      </c>
      <c r="D2830">
        <v>-2.04136036229394E-2</v>
      </c>
      <c r="E2830">
        <v>-2.3421148005547301E-2</v>
      </c>
      <c r="F2830">
        <v>-2.0768986912115601E-2</v>
      </c>
      <c r="G2830">
        <v>-2.6308773453700699E-2</v>
      </c>
      <c r="H2830">
        <v>-2.0037737840305402E-2</v>
      </c>
      <c r="I2830">
        <v>-2.9181169714975801E-2</v>
      </c>
      <c r="K2830">
        <v>-2.13174337623846E-2</v>
      </c>
      <c r="L2830">
        <v>-2.44684971334929E-2</v>
      </c>
      <c r="M2830">
        <v>-2.15987915403026E-2</v>
      </c>
      <c r="N2830">
        <v>-2.2447734581108401E-2</v>
      </c>
      <c r="O2830">
        <v>-2.32478995478053E-2</v>
      </c>
      <c r="P2830">
        <v>-1.96593514763924E-2</v>
      </c>
      <c r="Q2830" s="15">
        <f t="shared" si="133"/>
        <v>2066.959961</v>
      </c>
      <c r="R2830" s="15">
        <f t="shared" si="134"/>
        <v>1</v>
      </c>
      <c r="T2830" s="3">
        <v>42089</v>
      </c>
      <c r="U2830">
        <v>2056.1499020000001</v>
      </c>
      <c r="V2830" s="9">
        <v>42087</v>
      </c>
      <c r="W2830" s="8">
        <v>1</v>
      </c>
    </row>
    <row r="2831" spans="1:23" x14ac:dyDescent="0.4">
      <c r="A2831">
        <v>20150406</v>
      </c>
      <c r="B2831" s="3">
        <f t="shared" si="132"/>
        <v>42100</v>
      </c>
      <c r="C2831">
        <v>-6.3702232462470407E-2</v>
      </c>
      <c r="D2831">
        <v>-2.31986745720477E-2</v>
      </c>
      <c r="E2831">
        <v>-3.3505989390590601E-2</v>
      </c>
      <c r="F2831">
        <v>-2.5945283126515398E-2</v>
      </c>
      <c r="G2831">
        <v>-2.3569325627547998E-2</v>
      </c>
      <c r="I2831">
        <v>-3.1609292338013698E-2</v>
      </c>
      <c r="J2831">
        <v>-1.6905285701526301E-2</v>
      </c>
      <c r="K2831">
        <v>-1.87987963981372E-2</v>
      </c>
      <c r="M2831">
        <v>-3.1400159973793203E-2</v>
      </c>
      <c r="N2831">
        <v>-1.7941987628379799E-2</v>
      </c>
      <c r="O2831">
        <v>-2.4528639839477399E-2</v>
      </c>
      <c r="P2831">
        <v>-2.1480704472742002E-2</v>
      </c>
      <c r="Q2831" s="15">
        <f t="shared" si="133"/>
        <v>2080.6201169999999</v>
      </c>
      <c r="R2831" s="15">
        <f t="shared" si="134"/>
        <v>0.77</v>
      </c>
      <c r="T2831" s="3">
        <v>42090</v>
      </c>
      <c r="U2831">
        <v>2061.0200199999999</v>
      </c>
      <c r="V2831" s="9">
        <v>42088</v>
      </c>
      <c r="W2831" s="8">
        <v>0.94</v>
      </c>
    </row>
    <row r="2832" spans="1:23" x14ac:dyDescent="0.4">
      <c r="A2832">
        <v>20150407</v>
      </c>
      <c r="B2832" s="3">
        <f t="shared" si="132"/>
        <v>42101</v>
      </c>
      <c r="C2832">
        <v>-2.1977782390841499E-2</v>
      </c>
      <c r="D2832">
        <v>-2.17595604282033E-2</v>
      </c>
      <c r="E2832">
        <v>-2.39417893918604E-2</v>
      </c>
      <c r="F2832">
        <v>-2.34747886566768E-2</v>
      </c>
      <c r="G2832">
        <v>-1.92503074068807E-2</v>
      </c>
      <c r="H2832">
        <v>-2.4901864850885001E-2</v>
      </c>
      <c r="L2832">
        <v>-2.7901636018774999E-2</v>
      </c>
      <c r="M2832">
        <v>-1.9678976961610299E-2</v>
      </c>
      <c r="N2832">
        <v>-1.6459670391708099E-2</v>
      </c>
      <c r="O2832">
        <v>-1.8311221881799501E-2</v>
      </c>
      <c r="P2832">
        <v>-1.8993399945285299E-3</v>
      </c>
      <c r="Q2832" s="15">
        <f t="shared" si="133"/>
        <v>2076.330078</v>
      </c>
      <c r="R2832" s="15">
        <f t="shared" si="134"/>
        <v>0.9</v>
      </c>
      <c r="T2832" s="3">
        <v>42093</v>
      </c>
      <c r="U2832">
        <v>2086.23999</v>
      </c>
      <c r="V2832" s="9">
        <v>42089</v>
      </c>
      <c r="W2832" s="8">
        <v>0.93</v>
      </c>
    </row>
    <row r="2833" spans="1:23" x14ac:dyDescent="0.4">
      <c r="A2833">
        <v>20150408</v>
      </c>
      <c r="B2833" s="3">
        <f t="shared" si="132"/>
        <v>42102</v>
      </c>
      <c r="C2833">
        <v>-1.20901425038653E-2</v>
      </c>
      <c r="D2833">
        <v>-1.93722082574104E-2</v>
      </c>
      <c r="E2833">
        <v>-2.36502437523264E-2</v>
      </c>
      <c r="F2833">
        <v>-1.55009842540429E-2</v>
      </c>
      <c r="G2833">
        <v>-2.11055044779415E-2</v>
      </c>
      <c r="H2833">
        <v>-2.3806840106005599E-2</v>
      </c>
      <c r="I2833">
        <v>-1.87021786704391E-2</v>
      </c>
      <c r="J2833">
        <v>-2.22179892041682E-2</v>
      </c>
      <c r="K2833">
        <v>-2.32540542202513E-2</v>
      </c>
      <c r="L2833">
        <v>-2.2953401814392201E-2</v>
      </c>
      <c r="M2833">
        <v>-2.1795239094118901E-2</v>
      </c>
      <c r="N2833">
        <v>-1.7537560214127099E-2</v>
      </c>
      <c r="O2833">
        <v>-2.0637781222429898E-2</v>
      </c>
      <c r="P2833">
        <v>-2.63921718967562E-2</v>
      </c>
      <c r="Q2833" s="15">
        <f t="shared" si="133"/>
        <v>2081.8999020000001</v>
      </c>
      <c r="R2833" s="15">
        <f t="shared" si="134"/>
        <v>0.87</v>
      </c>
      <c r="T2833" s="3">
        <v>42094</v>
      </c>
      <c r="U2833">
        <v>2067.889893</v>
      </c>
      <c r="V2833" s="9">
        <v>42090</v>
      </c>
      <c r="W2833" s="8">
        <v>0.99</v>
      </c>
    </row>
    <row r="2834" spans="1:23" x14ac:dyDescent="0.4">
      <c r="A2834">
        <v>20150409</v>
      </c>
      <c r="B2834" s="3">
        <f t="shared" si="132"/>
        <v>42103</v>
      </c>
      <c r="C2834">
        <v>-2.9776063030544201E-2</v>
      </c>
      <c r="D2834">
        <v>-1.7880025855993499E-2</v>
      </c>
      <c r="E2834">
        <v>-1.27626541611894E-2</v>
      </c>
      <c r="F2834">
        <v>-2.6426578951663001E-2</v>
      </c>
      <c r="G2834">
        <v>-1.9417762940024199E-2</v>
      </c>
      <c r="H2834">
        <v>-2.34011302836232E-2</v>
      </c>
      <c r="L2834">
        <v>-3.6332382227176802E-2</v>
      </c>
      <c r="M2834">
        <v>-2.0601294202789801E-2</v>
      </c>
      <c r="N2834">
        <v>-2.3254329272734901E-2</v>
      </c>
      <c r="O2834">
        <v>-1.9532991676936801E-2</v>
      </c>
      <c r="P2834">
        <v>-2.1979427318218701E-2</v>
      </c>
      <c r="Q2834" s="15">
        <f t="shared" si="133"/>
        <v>2091.179932</v>
      </c>
      <c r="R2834" s="15">
        <f t="shared" si="134"/>
        <v>0.82</v>
      </c>
      <c r="T2834" s="3">
        <v>42095</v>
      </c>
      <c r="U2834">
        <v>2059.6899410000001</v>
      </c>
      <c r="V2834" s="9">
        <v>42093</v>
      </c>
      <c r="W2834" s="8">
        <v>0.72</v>
      </c>
    </row>
    <row r="2835" spans="1:23" x14ac:dyDescent="0.4">
      <c r="A2835">
        <v>20150410</v>
      </c>
      <c r="B2835" s="3">
        <f t="shared" si="132"/>
        <v>42104</v>
      </c>
      <c r="C2835">
        <v>-5.0075850978680503E-2</v>
      </c>
      <c r="D2835">
        <v>-2.1200250131343499E-2</v>
      </c>
      <c r="E2835">
        <v>-1.9010832082960099E-2</v>
      </c>
      <c r="F2835">
        <v>-3.3679186248369498E-2</v>
      </c>
      <c r="G2835">
        <v>-3.7085750458919098E-2</v>
      </c>
      <c r="H2835">
        <v>-1.8032042659097299E-2</v>
      </c>
      <c r="I2835">
        <v>-2.2196391436592199E-2</v>
      </c>
      <c r="J2835">
        <v>-2.0493055729290499E-2</v>
      </c>
      <c r="K2835">
        <v>-2.1231146371826E-2</v>
      </c>
      <c r="L2835">
        <v>-2.1520910947287201E-2</v>
      </c>
      <c r="M2835">
        <v>-1.8056704403158801E-2</v>
      </c>
      <c r="N2835">
        <v>-2.1950290228496101E-2</v>
      </c>
      <c r="O2835">
        <v>-2.2764666754771699E-2</v>
      </c>
      <c r="P2835">
        <v>-1.6165840737632099E-2</v>
      </c>
      <c r="Q2835" s="15">
        <f t="shared" si="133"/>
        <v>2102.0600589999999</v>
      </c>
      <c r="R2835" s="15">
        <f t="shared" si="134"/>
        <v>0.84</v>
      </c>
      <c r="T2835" s="3">
        <v>42096</v>
      </c>
      <c r="U2835">
        <v>2066.959961</v>
      </c>
      <c r="V2835" s="9">
        <v>42094</v>
      </c>
      <c r="W2835" s="8">
        <v>1</v>
      </c>
    </row>
    <row r="2836" spans="1:23" x14ac:dyDescent="0.4">
      <c r="A2836">
        <v>20150413</v>
      </c>
      <c r="B2836" s="3">
        <f t="shared" si="132"/>
        <v>42107</v>
      </c>
      <c r="C2836">
        <v>-2.5294925851925401E-2</v>
      </c>
      <c r="D2836">
        <v>-2.0588609796434901E-2</v>
      </c>
      <c r="E2836">
        <v>-2.9613048999892901E-2</v>
      </c>
      <c r="G2836">
        <v>-2.4059302964046601E-2</v>
      </c>
      <c r="H2836">
        <v>-1.7295287030834699E-2</v>
      </c>
      <c r="I2836">
        <v>-1.24525795072931E-2</v>
      </c>
      <c r="J2836">
        <v>-1.9461112915941499E-2</v>
      </c>
      <c r="K2836">
        <v>-1.78482507287154E-2</v>
      </c>
      <c r="M2836">
        <v>-1.9784614106064E-2</v>
      </c>
      <c r="N2836">
        <v>-1.9757093289512102E-2</v>
      </c>
      <c r="O2836">
        <v>-1.81729022922658E-2</v>
      </c>
      <c r="P2836">
        <v>-2.0278623341806801E-2</v>
      </c>
      <c r="Q2836" s="15">
        <f t="shared" si="133"/>
        <v>2092.429932</v>
      </c>
      <c r="R2836" s="15">
        <f t="shared" si="134"/>
        <v>0.77</v>
      </c>
      <c r="T2836" s="3">
        <v>42100</v>
      </c>
      <c r="U2836">
        <v>2080.6201169999999</v>
      </c>
      <c r="V2836" s="9">
        <v>42095</v>
      </c>
      <c r="W2836" s="8">
        <v>0.97</v>
      </c>
    </row>
    <row r="2837" spans="1:23" x14ac:dyDescent="0.4">
      <c r="A2837">
        <v>20150414</v>
      </c>
      <c r="B2837" s="3">
        <f t="shared" si="132"/>
        <v>42108</v>
      </c>
      <c r="C2837">
        <v>-3.1451905431140598E-2</v>
      </c>
      <c r="D2837">
        <v>-1.4122967411777499E-2</v>
      </c>
      <c r="E2837">
        <v>-2.47036828500879E-2</v>
      </c>
      <c r="F2837">
        <v>-1.5876643347648E-2</v>
      </c>
      <c r="G2837">
        <v>-2.2243893407570201E-2</v>
      </c>
      <c r="H2837">
        <v>-2.23986815748905E-2</v>
      </c>
      <c r="I2837">
        <v>-2.0285068038499901E-2</v>
      </c>
      <c r="J2837">
        <v>-1.50291213457473E-2</v>
      </c>
      <c r="K2837">
        <v>-2.3467172395314401E-2</v>
      </c>
      <c r="L2837">
        <v>-1.5900034635615401E-2</v>
      </c>
      <c r="M2837">
        <v>-2.24038983618268E-2</v>
      </c>
      <c r="O2837">
        <v>-2.4259107577097601E-2</v>
      </c>
      <c r="P2837">
        <v>-1.9329084855976501E-2</v>
      </c>
      <c r="Q2837" s="15">
        <f t="shared" si="133"/>
        <v>2095.8400879999999</v>
      </c>
      <c r="R2837" s="15">
        <f t="shared" si="134"/>
        <v>0.89</v>
      </c>
      <c r="T2837" s="3">
        <v>42101</v>
      </c>
      <c r="U2837">
        <v>2076.330078</v>
      </c>
      <c r="V2837" s="9">
        <v>42096</v>
      </c>
      <c r="W2837" s="8">
        <v>1</v>
      </c>
    </row>
    <row r="2838" spans="1:23" x14ac:dyDescent="0.4">
      <c r="A2838">
        <v>20150415</v>
      </c>
      <c r="B2838" s="3">
        <f t="shared" si="132"/>
        <v>42109</v>
      </c>
      <c r="C2838">
        <v>-1.24084950840554E-2</v>
      </c>
      <c r="D2838">
        <v>-1.8990555524978799E-2</v>
      </c>
      <c r="E2838">
        <v>-1.91819758580964E-2</v>
      </c>
      <c r="F2838">
        <v>-2.2870524423019602E-2</v>
      </c>
      <c r="G2838">
        <v>-2.2005971640361301E-2</v>
      </c>
      <c r="H2838">
        <v>-2.5965963956830401E-2</v>
      </c>
      <c r="I2838">
        <v>-1.90185873908113E-2</v>
      </c>
      <c r="J2838">
        <v>-3.7117063049568903E-2</v>
      </c>
      <c r="K2838">
        <v>-2.8307661438935001E-2</v>
      </c>
      <c r="L2838">
        <v>-1.8812910260017301E-2</v>
      </c>
      <c r="M2838">
        <v>-1.56129203729769E-2</v>
      </c>
      <c r="N2838">
        <v>-1.5263567200303E-2</v>
      </c>
      <c r="O2838">
        <v>-2.1852196629641201E-2</v>
      </c>
      <c r="P2838">
        <v>-1.8506932225044501E-2</v>
      </c>
      <c r="Q2838" s="15">
        <f t="shared" si="133"/>
        <v>2106.6298830000001</v>
      </c>
      <c r="R2838" s="15">
        <f t="shared" si="134"/>
        <v>0.68</v>
      </c>
      <c r="T2838" s="3">
        <v>42102</v>
      </c>
      <c r="U2838">
        <v>2081.8999020000001</v>
      </c>
      <c r="V2838" s="9">
        <v>42100</v>
      </c>
      <c r="W2838" s="8">
        <v>0.77</v>
      </c>
    </row>
    <row r="2839" spans="1:23" x14ac:dyDescent="0.4">
      <c r="A2839">
        <v>20150416</v>
      </c>
      <c r="B2839" s="3">
        <f t="shared" si="132"/>
        <v>42110</v>
      </c>
      <c r="D2839">
        <v>-2.28576731055871E-2</v>
      </c>
      <c r="E2839">
        <v>-1.8761038768933001E-2</v>
      </c>
      <c r="G2839">
        <v>-2.4135321623527599E-2</v>
      </c>
      <c r="H2839">
        <v>-2.4825071608952101E-2</v>
      </c>
      <c r="I2839">
        <v>-2.3100252288094699E-2</v>
      </c>
      <c r="J2839">
        <v>-2.0590109958171E-2</v>
      </c>
      <c r="K2839">
        <v>-2.3426350051544E-2</v>
      </c>
      <c r="L2839">
        <v>-3.81826710437419E-2</v>
      </c>
      <c r="M2839">
        <v>-1.9645974775927999E-2</v>
      </c>
      <c r="N2839">
        <v>-1.8615829510403002E-2</v>
      </c>
      <c r="O2839">
        <v>-1.7741914033265398E-2</v>
      </c>
      <c r="P2839">
        <v>-2.1712812198398799E-2</v>
      </c>
      <c r="Q2839" s="15">
        <f t="shared" si="133"/>
        <v>2104.98999</v>
      </c>
      <c r="R2839" s="15">
        <f t="shared" si="134"/>
        <v>0.75</v>
      </c>
      <c r="T2839" s="3">
        <v>42103</v>
      </c>
      <c r="U2839">
        <v>2091.179932</v>
      </c>
      <c r="V2839" s="9">
        <v>42101</v>
      </c>
      <c r="W2839" s="8">
        <v>0.9</v>
      </c>
    </row>
    <row r="2840" spans="1:23" x14ac:dyDescent="0.4">
      <c r="A2840">
        <v>20150417</v>
      </c>
      <c r="B2840" s="3">
        <f t="shared" si="132"/>
        <v>42111</v>
      </c>
      <c r="C2840">
        <v>-3.7426378984136699E-2</v>
      </c>
      <c r="D2840">
        <v>-1.62830663416903E-2</v>
      </c>
      <c r="E2840">
        <v>-2.2067857598957099E-2</v>
      </c>
      <c r="F2840">
        <v>-1.6984397078379902E-2</v>
      </c>
      <c r="G2840">
        <v>-2.7338839289272901E-2</v>
      </c>
      <c r="H2840">
        <v>-2.8743380920236601E-2</v>
      </c>
      <c r="I2840">
        <v>-2.6394315693728899E-2</v>
      </c>
      <c r="J2840">
        <v>-2.4539992713637999E-2</v>
      </c>
      <c r="K2840">
        <v>-2.2201673599228498E-2</v>
      </c>
      <c r="L2840">
        <v>-2.2696909243380602E-2</v>
      </c>
      <c r="M2840">
        <v>-2.6115657649361801E-2</v>
      </c>
      <c r="N2840">
        <v>-2.87319467916551E-2</v>
      </c>
      <c r="O2840">
        <v>-2.5955946936380501E-2</v>
      </c>
      <c r="P2840">
        <v>-2.6368787865482201E-2</v>
      </c>
      <c r="Q2840" s="15">
        <f t="shared" si="133"/>
        <v>2081.179932</v>
      </c>
      <c r="R2840" s="15">
        <f t="shared" si="134"/>
        <v>1</v>
      </c>
      <c r="T2840" s="3">
        <v>42104</v>
      </c>
      <c r="U2840">
        <v>2102.0600589999999</v>
      </c>
      <c r="V2840" s="9">
        <v>42102</v>
      </c>
      <c r="W2840" s="8">
        <v>0.87</v>
      </c>
    </row>
    <row r="2841" spans="1:23" x14ac:dyDescent="0.4">
      <c r="A2841">
        <v>20150420</v>
      </c>
      <c r="B2841" s="3">
        <f t="shared" si="132"/>
        <v>42114</v>
      </c>
      <c r="C2841">
        <v>-4.29761501098491E-2</v>
      </c>
      <c r="D2841">
        <v>-2.3412967425613E-2</v>
      </c>
      <c r="E2841">
        <v>-2.3741069149343201E-2</v>
      </c>
      <c r="F2841">
        <v>-2.7944462486348499E-2</v>
      </c>
      <c r="G2841">
        <v>-1.8549700859339099E-2</v>
      </c>
      <c r="H2841">
        <v>-2.3499242469259201E-2</v>
      </c>
      <c r="J2841">
        <v>-2.2641951734573E-2</v>
      </c>
      <c r="K2841">
        <v>-1.9986415217035699E-2</v>
      </c>
      <c r="L2841">
        <v>-1.8613017573020599E-2</v>
      </c>
      <c r="M2841">
        <v>-2.0095807938366E-2</v>
      </c>
      <c r="N2841">
        <v>-2.16671400843674E-2</v>
      </c>
      <c r="O2841">
        <v>-2.1434544706749398E-2</v>
      </c>
      <c r="P2841">
        <v>-2.2489074314492E-2</v>
      </c>
      <c r="Q2841" s="15">
        <f t="shared" si="133"/>
        <v>2100.3999020000001</v>
      </c>
      <c r="R2841" s="15">
        <f t="shared" si="134"/>
        <v>0.73</v>
      </c>
      <c r="T2841" s="3">
        <v>42107</v>
      </c>
      <c r="U2841">
        <v>2092.429932</v>
      </c>
      <c r="V2841" s="9">
        <v>42103</v>
      </c>
      <c r="W2841" s="8">
        <v>0.82</v>
      </c>
    </row>
    <row r="2842" spans="1:23" x14ac:dyDescent="0.4">
      <c r="A2842">
        <v>20150421</v>
      </c>
      <c r="B2842" s="3">
        <f t="shared" si="132"/>
        <v>42115</v>
      </c>
      <c r="C2842">
        <v>-8.4875510650213905E-3</v>
      </c>
      <c r="D2842">
        <v>-1.6905004308228E-2</v>
      </c>
      <c r="E2842">
        <v>-1.5810500853732701E-2</v>
      </c>
      <c r="G2842">
        <v>-1.7456525669226099E-2</v>
      </c>
      <c r="H2842">
        <v>-1.1835379972016899E-2</v>
      </c>
      <c r="I2842">
        <v>-2.6210731708997698E-2</v>
      </c>
      <c r="L2842">
        <v>-1.9488800734944401E-2</v>
      </c>
      <c r="M2842">
        <v>-2.5910827054485601E-2</v>
      </c>
      <c r="N2842">
        <v>-2.40338388712137E-2</v>
      </c>
      <c r="O2842">
        <v>-1.9662084785753001E-2</v>
      </c>
      <c r="P2842">
        <v>-2.37761382820234E-2</v>
      </c>
      <c r="Q2842" s="15">
        <f t="shared" si="133"/>
        <v>2097.290039</v>
      </c>
      <c r="R2842" s="15">
        <f t="shared" si="134"/>
        <v>0.82</v>
      </c>
      <c r="T2842" s="3">
        <v>42108</v>
      </c>
      <c r="U2842">
        <v>2095.8400879999999</v>
      </c>
      <c r="V2842" s="9">
        <v>42104</v>
      </c>
      <c r="W2842" s="8">
        <v>0.84</v>
      </c>
    </row>
    <row r="2843" spans="1:23" x14ac:dyDescent="0.4">
      <c r="A2843">
        <v>20150422</v>
      </c>
      <c r="B2843" s="3">
        <f t="shared" si="132"/>
        <v>42116</v>
      </c>
      <c r="D2843">
        <v>-2.38163626697512E-2</v>
      </c>
      <c r="E2843">
        <v>-3.4876607919525598E-2</v>
      </c>
      <c r="F2843">
        <v>-1.9324859074839901E-2</v>
      </c>
      <c r="G2843">
        <v>-2.3585153784936402E-2</v>
      </c>
      <c r="H2843">
        <v>-2.70260239211806E-2</v>
      </c>
      <c r="I2843">
        <v>-2.4109904714242202E-2</v>
      </c>
      <c r="J2843">
        <v>-1.8927176120199701E-2</v>
      </c>
      <c r="N2843">
        <v>-1.9339604416485599E-2</v>
      </c>
      <c r="O2843">
        <v>-2.48957708945244E-2</v>
      </c>
      <c r="P2843">
        <v>-2.2475943204545101E-2</v>
      </c>
      <c r="Q2843" s="15">
        <f t="shared" si="133"/>
        <v>2107.959961</v>
      </c>
      <c r="R2843" s="15">
        <f t="shared" si="134"/>
        <v>0.77</v>
      </c>
      <c r="T2843" s="3">
        <v>42109</v>
      </c>
      <c r="U2843">
        <v>2106.6298830000001</v>
      </c>
      <c r="V2843" s="9">
        <v>42107</v>
      </c>
      <c r="W2843" s="8">
        <v>0.77</v>
      </c>
    </row>
    <row r="2844" spans="1:23" x14ac:dyDescent="0.4">
      <c r="A2844">
        <v>20150423</v>
      </c>
      <c r="B2844" s="3">
        <f t="shared" si="132"/>
        <v>42117</v>
      </c>
      <c r="D2844">
        <v>-2.8845498474077198E-2</v>
      </c>
      <c r="E2844">
        <v>-2.61936267016935E-2</v>
      </c>
      <c r="F2844">
        <v>-1.8913486337064599E-2</v>
      </c>
      <c r="G2844">
        <v>-2.5795830001991898E-2</v>
      </c>
      <c r="H2844">
        <v>-3.1865261342911302E-2</v>
      </c>
      <c r="I2844">
        <v>-2.14042022402407E-2</v>
      </c>
      <c r="J2844">
        <v>-2.3377223092470499E-2</v>
      </c>
      <c r="K2844">
        <v>-2.1193055509704999E-2</v>
      </c>
      <c r="L2844">
        <v>-2.64477688129501E-2</v>
      </c>
      <c r="M2844">
        <v>-2.0857701284909099E-2</v>
      </c>
      <c r="N2844">
        <v>-1.6939917440267901E-2</v>
      </c>
      <c r="O2844">
        <v>-1.9162359455196499E-2</v>
      </c>
      <c r="P2844">
        <v>-1.1385218525374999E-2</v>
      </c>
      <c r="Q2844" s="15">
        <f t="shared" si="133"/>
        <v>2112.929932</v>
      </c>
      <c r="R2844" s="15">
        <f t="shared" si="134"/>
        <v>0.86</v>
      </c>
      <c r="T2844" s="3">
        <v>42110</v>
      </c>
      <c r="U2844">
        <v>2104.98999</v>
      </c>
      <c r="V2844" s="9">
        <v>42108</v>
      </c>
      <c r="W2844" s="8">
        <v>0.89</v>
      </c>
    </row>
    <row r="2845" spans="1:23" x14ac:dyDescent="0.4">
      <c r="A2845">
        <v>20150424</v>
      </c>
      <c r="B2845" s="3">
        <f t="shared" si="132"/>
        <v>42118</v>
      </c>
      <c r="D2845">
        <v>-2.8290111122971001E-2</v>
      </c>
      <c r="E2845">
        <v>-2.4856254644733601E-2</v>
      </c>
      <c r="F2845">
        <v>-2.4459832881650798E-2</v>
      </c>
      <c r="G2845">
        <v>-2.9982496584664099E-2</v>
      </c>
      <c r="H2845">
        <v>-2.1171966853027399E-2</v>
      </c>
      <c r="I2845">
        <v>-2.9713716842996899E-2</v>
      </c>
      <c r="J2845">
        <v>-2.1055501707002398E-2</v>
      </c>
      <c r="K2845">
        <v>-2.2966864429454101E-2</v>
      </c>
      <c r="M2845">
        <v>-2.32509449451959E-2</v>
      </c>
      <c r="N2845">
        <v>-2.46422857139223E-2</v>
      </c>
      <c r="O2845">
        <v>-2.19059297220816E-2</v>
      </c>
      <c r="P2845">
        <v>-2.31385940897109E-2</v>
      </c>
      <c r="Q2845" s="15">
        <f t="shared" si="133"/>
        <v>2117.6899410000001</v>
      </c>
      <c r="R2845" s="15">
        <f t="shared" si="134"/>
        <v>0.66</v>
      </c>
      <c r="T2845" s="3">
        <v>42111</v>
      </c>
      <c r="U2845">
        <v>2081.179932</v>
      </c>
      <c r="V2845" s="9">
        <v>42109</v>
      </c>
      <c r="W2845" s="8">
        <v>0.68</v>
      </c>
    </row>
    <row r="2846" spans="1:23" x14ac:dyDescent="0.4">
      <c r="A2846">
        <v>20150427</v>
      </c>
      <c r="B2846" s="3">
        <f t="shared" si="132"/>
        <v>42121</v>
      </c>
      <c r="C2846">
        <v>-1.9718366663749501E-2</v>
      </c>
      <c r="D2846">
        <v>-3.2736660378419297E-2</v>
      </c>
      <c r="E2846">
        <v>-2.3510152618889502E-2</v>
      </c>
      <c r="F2846">
        <v>-1.8739094093608501E-2</v>
      </c>
      <c r="G2846">
        <v>-2.3297454570534702E-2</v>
      </c>
      <c r="H2846">
        <v>-1.3557709752326201E-2</v>
      </c>
      <c r="I2846">
        <v>-1.57405928233839E-2</v>
      </c>
      <c r="J2846">
        <v>-1.7702398413895998E-2</v>
      </c>
      <c r="K2846">
        <v>-2.6494046110661799E-2</v>
      </c>
      <c r="L2846">
        <v>-2.07586513471276E-2</v>
      </c>
      <c r="M2846">
        <v>-2.42167088195171E-2</v>
      </c>
      <c r="N2846">
        <v>-1.9777583249907901E-2</v>
      </c>
      <c r="O2846">
        <v>-2.12802992717105E-2</v>
      </c>
      <c r="P2846">
        <v>-2.4874143846284599E-2</v>
      </c>
      <c r="Q2846" s="15">
        <f t="shared" si="133"/>
        <v>2108.919922</v>
      </c>
      <c r="R2846" s="15">
        <f t="shared" si="134"/>
        <v>0.82</v>
      </c>
      <c r="T2846" s="3">
        <v>42114</v>
      </c>
      <c r="U2846">
        <v>2100.3999020000001</v>
      </c>
      <c r="V2846" s="9">
        <v>42110</v>
      </c>
      <c r="W2846" s="8">
        <v>0.75</v>
      </c>
    </row>
    <row r="2847" spans="1:23" x14ac:dyDescent="0.4">
      <c r="A2847">
        <v>20150428</v>
      </c>
      <c r="B2847" s="3">
        <f t="shared" si="132"/>
        <v>42122</v>
      </c>
      <c r="C2847">
        <v>-2.2579093761776602E-2</v>
      </c>
      <c r="D2847">
        <v>-2.5733130308102498E-2</v>
      </c>
      <c r="E2847">
        <v>-2.48113675492483E-2</v>
      </c>
      <c r="F2847">
        <v>-2.2356804557800199E-2</v>
      </c>
      <c r="G2847">
        <v>-2.2357441691181201E-2</v>
      </c>
      <c r="H2847">
        <v>-2.46283055674359E-2</v>
      </c>
      <c r="I2847">
        <v>-2.9937594574096699E-2</v>
      </c>
      <c r="J2847">
        <v>-2.5947377179805199E-2</v>
      </c>
      <c r="K2847">
        <v>-3.5072428920955197E-2</v>
      </c>
      <c r="L2847">
        <v>-2.25430080216239E-2</v>
      </c>
      <c r="M2847">
        <v>-1.6325783018397301E-2</v>
      </c>
      <c r="N2847">
        <v>-2.1916092677266501E-2</v>
      </c>
      <c r="O2847">
        <v>-2.3000363485080801E-2</v>
      </c>
      <c r="P2847">
        <v>-2.4553094915597901E-2</v>
      </c>
      <c r="Q2847" s="15">
        <f t="shared" si="133"/>
        <v>2114.76001</v>
      </c>
      <c r="R2847" s="15">
        <f t="shared" si="134"/>
        <v>0.83</v>
      </c>
      <c r="T2847" s="3">
        <v>42115</v>
      </c>
      <c r="U2847">
        <v>2097.290039</v>
      </c>
      <c r="V2847" s="9">
        <v>42111</v>
      </c>
      <c r="W2847" s="8">
        <v>1</v>
      </c>
    </row>
    <row r="2848" spans="1:23" x14ac:dyDescent="0.4">
      <c r="A2848">
        <v>20150429</v>
      </c>
      <c r="B2848" s="3">
        <f t="shared" si="132"/>
        <v>42123</v>
      </c>
      <c r="C2848">
        <v>-2.2080323047181501E-2</v>
      </c>
      <c r="D2848">
        <v>-2.2654110412436201E-2</v>
      </c>
      <c r="E2848">
        <v>-2.2730197735390801E-2</v>
      </c>
      <c r="F2848">
        <v>-2.46112535340214E-2</v>
      </c>
      <c r="G2848">
        <v>-2.0599263482484101E-2</v>
      </c>
      <c r="H2848">
        <v>-1.6970011013183101E-2</v>
      </c>
      <c r="I2848">
        <v>-4.8852622004273002E-3</v>
      </c>
      <c r="J2848">
        <v>-3.1399286637122499E-2</v>
      </c>
      <c r="K2848">
        <v>-2.1138185148557601E-2</v>
      </c>
      <c r="L2848">
        <v>-2.6367201118708199E-2</v>
      </c>
      <c r="M2848">
        <v>-2.4899242776957299E-2</v>
      </c>
      <c r="N2848">
        <v>-2.5254310377215299E-2</v>
      </c>
      <c r="O2848">
        <v>-2.3657753230775101E-2</v>
      </c>
      <c r="P2848">
        <v>-2.5452157541740399E-2</v>
      </c>
      <c r="Q2848" s="15">
        <f t="shared" si="133"/>
        <v>2106.8500979999999</v>
      </c>
      <c r="R2848" s="15">
        <f t="shared" si="134"/>
        <v>0.85</v>
      </c>
      <c r="T2848" s="3">
        <v>42116</v>
      </c>
      <c r="U2848">
        <v>2107.959961</v>
      </c>
      <c r="V2848" s="9">
        <v>42114</v>
      </c>
      <c r="W2848" s="8">
        <v>0.73</v>
      </c>
    </row>
    <row r="2849" spans="1:23" x14ac:dyDescent="0.4">
      <c r="A2849">
        <v>20150430</v>
      </c>
      <c r="B2849" s="3">
        <f t="shared" si="132"/>
        <v>42124</v>
      </c>
      <c r="C2849">
        <v>-3.1242798660470202E-2</v>
      </c>
      <c r="D2849">
        <v>-8.50741915696125E-3</v>
      </c>
      <c r="E2849">
        <v>-1.9325679902544201E-2</v>
      </c>
      <c r="F2849">
        <v>-2.4917362845415101E-2</v>
      </c>
      <c r="G2849">
        <v>-2.8244138533525399E-2</v>
      </c>
      <c r="H2849">
        <v>-1.6409321268811901E-2</v>
      </c>
      <c r="I2849">
        <v>-2.1951594577727E-2</v>
      </c>
      <c r="J2849">
        <v>-2.78410255028393E-2</v>
      </c>
      <c r="L2849">
        <v>-3.1415550441265497E-2</v>
      </c>
      <c r="M2849">
        <v>-1.81722585125643E-2</v>
      </c>
      <c r="N2849">
        <v>-1.54930810324206E-2</v>
      </c>
      <c r="O2849">
        <v>-2.0876678307673702E-2</v>
      </c>
      <c r="P2849">
        <v>-2.8479751975177801E-2</v>
      </c>
      <c r="Q2849" s="15">
        <f t="shared" si="133"/>
        <v>2085.51001</v>
      </c>
      <c r="R2849" s="15">
        <f t="shared" si="134"/>
        <v>0.89</v>
      </c>
      <c r="T2849" s="3">
        <v>42117</v>
      </c>
      <c r="U2849">
        <v>2112.929932</v>
      </c>
      <c r="V2849" s="9">
        <v>42115</v>
      </c>
      <c r="W2849" s="8">
        <v>0.82</v>
      </c>
    </row>
    <row r="2850" spans="1:23" x14ac:dyDescent="0.4">
      <c r="A2850">
        <v>20150501</v>
      </c>
      <c r="B2850" s="3">
        <f t="shared" si="132"/>
        <v>42125</v>
      </c>
      <c r="C2850">
        <v>-1.7253678155023801E-2</v>
      </c>
      <c r="D2850">
        <v>-1.4439650649745501E-2</v>
      </c>
      <c r="E2850">
        <v>-3.3550482622929499E-2</v>
      </c>
      <c r="F2850">
        <v>-3.0933380513612399E-2</v>
      </c>
      <c r="G2850">
        <v>-2.4573006214897102E-2</v>
      </c>
      <c r="H2850">
        <v>-1.3790277511323199E-2</v>
      </c>
      <c r="I2850">
        <v>-2.57381392061895E-2</v>
      </c>
      <c r="J2850">
        <v>-2.7136365064919801E-2</v>
      </c>
      <c r="K2850">
        <v>-2.39299350499819E-2</v>
      </c>
      <c r="L2850">
        <v>-2.1787250736019202E-2</v>
      </c>
      <c r="M2850">
        <v>-2.7039398749224001E-2</v>
      </c>
      <c r="N2850">
        <v>-1.6339143114230101E-2</v>
      </c>
      <c r="O2850">
        <v>-1.8547489660661699E-2</v>
      </c>
      <c r="P2850">
        <v>-3.5598717295471899E-2</v>
      </c>
      <c r="Q2850" s="15">
        <f t="shared" si="133"/>
        <v>2108.290039</v>
      </c>
      <c r="R2850" s="15">
        <f t="shared" si="134"/>
        <v>0.78</v>
      </c>
      <c r="T2850" s="3">
        <v>42118</v>
      </c>
      <c r="U2850">
        <v>2117.6899410000001</v>
      </c>
      <c r="V2850" s="9">
        <v>42116</v>
      </c>
      <c r="W2850" s="8">
        <v>0.77</v>
      </c>
    </row>
    <row r="2851" spans="1:23" x14ac:dyDescent="0.4">
      <c r="A2851">
        <v>20150504</v>
      </c>
      <c r="B2851" s="3">
        <f t="shared" si="132"/>
        <v>42128</v>
      </c>
      <c r="C2851">
        <v>-1.9904919924626299E-2</v>
      </c>
      <c r="D2851">
        <v>-2.64641464372515E-2</v>
      </c>
      <c r="E2851">
        <v>-2.6760166577357899E-2</v>
      </c>
      <c r="F2851">
        <v>-1.76512401688434E-2</v>
      </c>
      <c r="G2851">
        <v>-2.37160931725405E-2</v>
      </c>
      <c r="H2851">
        <v>-2.3468528667166599E-2</v>
      </c>
      <c r="I2851">
        <v>-2.5370835744684701E-2</v>
      </c>
      <c r="K2851">
        <v>-1.02940458979909E-2</v>
      </c>
      <c r="L2851">
        <v>-3.0419166894009999E-2</v>
      </c>
      <c r="M2851">
        <v>-2.36999550132269E-2</v>
      </c>
      <c r="N2851">
        <v>-2.4089826423480998E-2</v>
      </c>
      <c r="O2851">
        <v>-2.1652814729477499E-2</v>
      </c>
      <c r="P2851">
        <v>-1.5323667284381301E-2</v>
      </c>
      <c r="Q2851" s="15">
        <f t="shared" si="133"/>
        <v>2114.48999</v>
      </c>
      <c r="R2851" s="15">
        <f t="shared" si="134"/>
        <v>0.74</v>
      </c>
      <c r="T2851" s="3">
        <v>42121</v>
      </c>
      <c r="U2851">
        <v>2108.919922</v>
      </c>
      <c r="V2851" s="9">
        <v>42117</v>
      </c>
      <c r="W2851" s="8">
        <v>0.86</v>
      </c>
    </row>
    <row r="2852" spans="1:23" x14ac:dyDescent="0.4">
      <c r="A2852">
        <v>20150505</v>
      </c>
      <c r="B2852" s="3">
        <f t="shared" si="132"/>
        <v>42129</v>
      </c>
      <c r="C2852">
        <v>-2.5696000632305899E-2</v>
      </c>
      <c r="D2852">
        <v>-1.6077726119893099E-2</v>
      </c>
      <c r="E2852">
        <v>-2.0203307951197399E-2</v>
      </c>
      <c r="F2852">
        <v>-1.8355264876418899E-2</v>
      </c>
      <c r="G2852">
        <v>-1.4637988371406599E-2</v>
      </c>
      <c r="H2852">
        <v>-2.5192082571649399E-2</v>
      </c>
      <c r="J2852">
        <v>-2.1584928014105598E-2</v>
      </c>
      <c r="K2852">
        <v>-2.79696202146398E-2</v>
      </c>
      <c r="L2852">
        <v>-3.40706180448173E-2</v>
      </c>
      <c r="M2852">
        <v>-1.96679753838441E-2</v>
      </c>
      <c r="N2852">
        <v>-2.4168337911775899E-2</v>
      </c>
      <c r="O2852">
        <v>-3.1588551429837797E-2</v>
      </c>
      <c r="P2852">
        <v>-2.3168486831844699E-2</v>
      </c>
      <c r="Q2852" s="15">
        <f t="shared" si="133"/>
        <v>2089.459961</v>
      </c>
      <c r="R2852" s="15">
        <f t="shared" si="134"/>
        <v>1.1200000000000001</v>
      </c>
      <c r="T2852" s="3">
        <v>42122</v>
      </c>
      <c r="U2852">
        <v>2114.76001</v>
      </c>
      <c r="V2852" s="9">
        <v>42118</v>
      </c>
      <c r="W2852" s="8">
        <v>0.66</v>
      </c>
    </row>
    <row r="2853" spans="1:23" x14ac:dyDescent="0.4">
      <c r="A2853">
        <v>20150506</v>
      </c>
      <c r="B2853" s="3">
        <f t="shared" si="132"/>
        <v>42130</v>
      </c>
      <c r="C2853">
        <v>-1.4539512182468999E-2</v>
      </c>
      <c r="D2853">
        <v>-1.03333912947729E-2</v>
      </c>
      <c r="E2853">
        <v>-3.6234783185428901E-2</v>
      </c>
      <c r="F2853">
        <v>-2.5698176958265598E-2</v>
      </c>
      <c r="G2853">
        <v>-2.23611148020307E-2</v>
      </c>
      <c r="H2853">
        <v>-2.7428699799358001E-2</v>
      </c>
      <c r="I2853">
        <v>-2.0636422307679599E-2</v>
      </c>
      <c r="K2853">
        <v>-1.8027237073264701E-2</v>
      </c>
      <c r="L2853">
        <v>-2.7137600393090901E-2</v>
      </c>
      <c r="M2853">
        <v>-2.5136091586691001E-2</v>
      </c>
      <c r="N2853">
        <v>-2.8976248730763501E-2</v>
      </c>
      <c r="O2853">
        <v>-3.5356062363310001E-2</v>
      </c>
      <c r="P2853">
        <v>-3.0178869793247E-2</v>
      </c>
      <c r="Q2853" s="15">
        <f t="shared" si="133"/>
        <v>2080.1499020000001</v>
      </c>
      <c r="R2853" s="15">
        <f t="shared" si="134"/>
        <v>1.08</v>
      </c>
      <c r="T2853" s="3">
        <v>42123</v>
      </c>
      <c r="U2853">
        <v>2106.8500979999999</v>
      </c>
      <c r="V2853" s="9">
        <v>42121</v>
      </c>
      <c r="W2853" s="8">
        <v>0.82</v>
      </c>
    </row>
    <row r="2854" spans="1:23" x14ac:dyDescent="0.4">
      <c r="A2854">
        <v>20150507</v>
      </c>
      <c r="B2854" s="3">
        <f t="shared" si="132"/>
        <v>42131</v>
      </c>
      <c r="C2854">
        <v>-2.6795335225508699E-2</v>
      </c>
      <c r="D2854">
        <v>-1.9881451938884201E-2</v>
      </c>
      <c r="E2854">
        <v>-1.98057622812161E-2</v>
      </c>
      <c r="F2854">
        <v>-2.07280154815336E-2</v>
      </c>
      <c r="G2854">
        <v>-1.9901371282778801E-2</v>
      </c>
      <c r="H2854">
        <v>-1.3764566847223899E-2</v>
      </c>
      <c r="I2854">
        <v>-2.05656659913813E-2</v>
      </c>
      <c r="J2854">
        <v>-2.4490131901585398E-2</v>
      </c>
      <c r="K2854">
        <v>-1.2315132480874199E-2</v>
      </c>
      <c r="N2854">
        <v>-1.7081748843067901E-2</v>
      </c>
      <c r="O2854">
        <v>-1.8489332883116199E-2</v>
      </c>
      <c r="P2854">
        <v>-2.1338350069270401E-2</v>
      </c>
      <c r="Q2854" s="15">
        <f t="shared" si="133"/>
        <v>2088</v>
      </c>
      <c r="R2854" s="15">
        <f t="shared" si="134"/>
        <v>1</v>
      </c>
      <c r="T2854" s="3">
        <v>42124</v>
      </c>
      <c r="U2854">
        <v>2085.51001</v>
      </c>
      <c r="V2854" s="9">
        <v>42122</v>
      </c>
      <c r="W2854" s="8">
        <v>0.83</v>
      </c>
    </row>
    <row r="2855" spans="1:23" x14ac:dyDescent="0.4">
      <c r="A2855">
        <v>20150508</v>
      </c>
      <c r="B2855" s="3">
        <f t="shared" si="132"/>
        <v>42132</v>
      </c>
      <c r="C2855">
        <v>-2.01433556588458E-3</v>
      </c>
      <c r="D2855">
        <v>-2.3912032788015399E-2</v>
      </c>
      <c r="E2855">
        <v>-1.86449205840469E-2</v>
      </c>
      <c r="F2855">
        <v>-2.1178133807635901E-2</v>
      </c>
      <c r="G2855">
        <v>-1.3894301442650501E-2</v>
      </c>
      <c r="H2855">
        <v>-2.9970173457174901E-2</v>
      </c>
      <c r="I2855">
        <v>-1.7204720244751701E-2</v>
      </c>
      <c r="J2855">
        <v>-1.97490873661803E-2</v>
      </c>
      <c r="K2855">
        <v>-1.6214537605016299E-2</v>
      </c>
      <c r="L2855">
        <v>-1.40420658967389E-2</v>
      </c>
      <c r="M2855">
        <v>-3.5274601454639197E-2</v>
      </c>
      <c r="N2855">
        <v>-1.9022369251520701E-2</v>
      </c>
      <c r="O2855">
        <v>-1.6927135373833599E-2</v>
      </c>
      <c r="P2855">
        <v>-1.9068024706032801E-2</v>
      </c>
      <c r="Q2855" s="15">
        <f t="shared" si="133"/>
        <v>2116.1000979999999</v>
      </c>
      <c r="R2855" s="15">
        <f t="shared" si="134"/>
        <v>0.85</v>
      </c>
      <c r="T2855" s="3">
        <v>42125</v>
      </c>
      <c r="U2855">
        <v>2108.290039</v>
      </c>
      <c r="V2855" s="9">
        <v>42123</v>
      </c>
      <c r="W2855" s="8">
        <v>0.85</v>
      </c>
    </row>
    <row r="2856" spans="1:23" x14ac:dyDescent="0.4">
      <c r="A2856">
        <v>20150511</v>
      </c>
      <c r="B2856" s="3">
        <f t="shared" si="132"/>
        <v>42135</v>
      </c>
      <c r="C2856">
        <v>-2.1081766291645002E-2</v>
      </c>
      <c r="D2856">
        <v>-1.7844729841773401E-2</v>
      </c>
      <c r="E2856">
        <v>-2.8833490705349098E-2</v>
      </c>
      <c r="F2856">
        <v>-1.7374431792383099E-2</v>
      </c>
      <c r="G2856">
        <v>-1.9595086262973498E-2</v>
      </c>
      <c r="H2856">
        <v>-2.2439693177638598E-2</v>
      </c>
      <c r="I2856">
        <v>-1.30599939444843E-2</v>
      </c>
      <c r="J2856">
        <v>-2.4286158908641199E-2</v>
      </c>
      <c r="L2856">
        <v>-1.6330457139970399E-2</v>
      </c>
      <c r="N2856">
        <v>-2.2475392695886501E-2</v>
      </c>
      <c r="O2856">
        <v>-2.3311254876174199E-2</v>
      </c>
      <c r="P2856">
        <v>-2.0225946630681401E-2</v>
      </c>
      <c r="Q2856" s="15">
        <f t="shared" si="133"/>
        <v>2105.330078</v>
      </c>
      <c r="R2856" s="15">
        <f t="shared" si="134"/>
        <v>0.92</v>
      </c>
      <c r="T2856" s="3">
        <v>42128</v>
      </c>
      <c r="U2856">
        <v>2114.48999</v>
      </c>
      <c r="V2856" s="9">
        <v>42124</v>
      </c>
      <c r="W2856" s="8">
        <v>0.89</v>
      </c>
    </row>
    <row r="2857" spans="1:23" x14ac:dyDescent="0.4">
      <c r="A2857">
        <v>20150512</v>
      </c>
      <c r="B2857" s="3">
        <f t="shared" si="132"/>
        <v>42136</v>
      </c>
      <c r="C2857">
        <v>-2.7182656509276301E-2</v>
      </c>
      <c r="D2857">
        <v>-2.0800160165620099E-2</v>
      </c>
      <c r="E2857">
        <v>-2.1738930656009101E-2</v>
      </c>
      <c r="F2857">
        <v>-2.0326376095033901E-2</v>
      </c>
      <c r="G2857">
        <v>-1.9413415011796602E-2</v>
      </c>
      <c r="H2857">
        <v>-1.7703060275792701E-2</v>
      </c>
      <c r="I2857">
        <v>-2.1208581966204398E-2</v>
      </c>
      <c r="J2857">
        <v>-2.21257732869128E-2</v>
      </c>
      <c r="K2857">
        <v>-2.0546278796014401E-2</v>
      </c>
      <c r="M2857">
        <v>-2.59889603605108E-2</v>
      </c>
      <c r="N2857">
        <v>-1.6096217920530901E-2</v>
      </c>
      <c r="O2857">
        <v>-2.5446547844002399E-2</v>
      </c>
      <c r="P2857">
        <v>-1.8187308199638999E-2</v>
      </c>
      <c r="Q2857" s="15">
        <f t="shared" si="133"/>
        <v>2099.1201169999999</v>
      </c>
      <c r="R2857" s="15">
        <f t="shared" si="134"/>
        <v>0.85</v>
      </c>
      <c r="T2857" s="3">
        <v>42129</v>
      </c>
      <c r="U2857">
        <v>2089.459961</v>
      </c>
      <c r="V2857" s="9">
        <v>42125</v>
      </c>
      <c r="W2857" s="8">
        <v>0.78</v>
      </c>
    </row>
    <row r="2858" spans="1:23" x14ac:dyDescent="0.4">
      <c r="A2858">
        <v>20150513</v>
      </c>
      <c r="B2858" s="3">
        <f t="shared" si="132"/>
        <v>42137</v>
      </c>
      <c r="C2858">
        <v>-2.0313643828087199E-2</v>
      </c>
      <c r="D2858">
        <v>-7.2044081211139104E-3</v>
      </c>
      <c r="E2858">
        <v>-1.6269322657551901E-2</v>
      </c>
      <c r="F2858">
        <v>-1.6149338296053702E-2</v>
      </c>
      <c r="G2858">
        <v>-1.5274891997634E-2</v>
      </c>
      <c r="I2858">
        <v>-1.16632820643814E-2</v>
      </c>
      <c r="J2858">
        <v>-1.50480510568884E-2</v>
      </c>
      <c r="K2858">
        <v>-2.4611215053997999E-2</v>
      </c>
      <c r="M2858">
        <v>-1.1261518613790799E-2</v>
      </c>
      <c r="N2858">
        <v>-1.6133431305777299E-2</v>
      </c>
      <c r="O2858">
        <v>-1.5004344675847599E-2</v>
      </c>
      <c r="P2858">
        <v>-1.9469064558298901E-2</v>
      </c>
      <c r="Q2858" s="15">
        <f t="shared" si="133"/>
        <v>2098.4799800000001</v>
      </c>
      <c r="R2858" s="15">
        <f t="shared" si="134"/>
        <v>0.76</v>
      </c>
      <c r="T2858" s="3">
        <v>42130</v>
      </c>
      <c r="U2858">
        <v>2080.1499020000001</v>
      </c>
      <c r="V2858" s="9">
        <v>42128</v>
      </c>
      <c r="W2858" s="8">
        <v>0.74</v>
      </c>
    </row>
    <row r="2859" spans="1:23" x14ac:dyDescent="0.4">
      <c r="A2859">
        <v>20150514</v>
      </c>
      <c r="B2859" s="3">
        <f t="shared" si="132"/>
        <v>42138</v>
      </c>
      <c r="C2859">
        <v>-5.8507170511422398E-3</v>
      </c>
      <c r="D2859">
        <v>-1.22752733422349E-2</v>
      </c>
      <c r="E2859">
        <v>-1.62648328831057E-2</v>
      </c>
      <c r="F2859">
        <v>-1.5277154145322601E-2</v>
      </c>
      <c r="G2859">
        <v>-1.6124214871338301E-2</v>
      </c>
      <c r="H2859">
        <v>-1.8049378390052499E-2</v>
      </c>
      <c r="I2859">
        <v>-1.52848661509551E-2</v>
      </c>
      <c r="J2859">
        <v>-2.0726661695776801E-2</v>
      </c>
      <c r="K2859">
        <v>-1.4647512832505E-2</v>
      </c>
      <c r="L2859">
        <v>-1.56209240331566E-2</v>
      </c>
      <c r="M2859">
        <v>-1.5485671756348201E-2</v>
      </c>
      <c r="N2859">
        <v>-1.7417117172963299E-2</v>
      </c>
      <c r="O2859">
        <v>-1.7021362246952901E-2</v>
      </c>
      <c r="P2859">
        <v>-1.7950969202906002E-2</v>
      </c>
      <c r="Q2859" s="15">
        <f t="shared" si="133"/>
        <v>2121.1000979999999</v>
      </c>
      <c r="R2859" s="15">
        <f t="shared" si="134"/>
        <v>0.82</v>
      </c>
      <c r="T2859" s="3">
        <v>42131</v>
      </c>
      <c r="U2859">
        <v>2088</v>
      </c>
      <c r="V2859" s="9">
        <v>42129</v>
      </c>
      <c r="W2859" s="8">
        <v>1.1200000000000001</v>
      </c>
    </row>
    <row r="2860" spans="1:23" x14ac:dyDescent="0.4">
      <c r="A2860">
        <v>20150515</v>
      </c>
      <c r="B2860" s="3">
        <f t="shared" si="132"/>
        <v>42139</v>
      </c>
      <c r="C2860">
        <v>-1.99548370028951E-2</v>
      </c>
      <c r="D2860">
        <v>-1.9842798727064799E-2</v>
      </c>
      <c r="E2860">
        <v>-1.3043074862043201E-2</v>
      </c>
      <c r="F2860">
        <v>-2.25794581206578E-2</v>
      </c>
      <c r="G2860">
        <v>-1.11968614340803E-2</v>
      </c>
      <c r="H2860">
        <v>-1.49462825739344E-2</v>
      </c>
      <c r="I2860">
        <v>-1.5492244312143799E-2</v>
      </c>
      <c r="J2860">
        <v>-1.8439836503539701E-2</v>
      </c>
      <c r="K2860">
        <v>-1.3656462282961799E-2</v>
      </c>
      <c r="L2860">
        <v>-2.2423457303288999E-2</v>
      </c>
      <c r="M2860">
        <v>-1.39851829608112E-2</v>
      </c>
      <c r="N2860">
        <v>-1.8166320385181799E-2</v>
      </c>
      <c r="O2860">
        <v>-1.36407572314309E-2</v>
      </c>
      <c r="P2860">
        <v>-1.5166682529193299E-2</v>
      </c>
      <c r="Q2860" s="15">
        <f t="shared" si="133"/>
        <v>2122.7299800000001</v>
      </c>
      <c r="R2860" s="15">
        <f t="shared" si="134"/>
        <v>0.65</v>
      </c>
      <c r="T2860" s="3">
        <v>42132</v>
      </c>
      <c r="U2860">
        <v>2116.1000979999999</v>
      </c>
      <c r="V2860" s="9">
        <v>42130</v>
      </c>
      <c r="W2860" s="8">
        <v>1.08</v>
      </c>
    </row>
    <row r="2861" spans="1:23" x14ac:dyDescent="0.4">
      <c r="A2861">
        <v>20150518</v>
      </c>
      <c r="B2861" s="3">
        <f t="shared" si="132"/>
        <v>42142</v>
      </c>
      <c r="C2861">
        <v>-2.02884608979296E-2</v>
      </c>
      <c r="D2861">
        <v>-1.50589564520042E-2</v>
      </c>
      <c r="E2861">
        <v>-1.0481323167048801E-2</v>
      </c>
      <c r="F2861">
        <v>-1.6153701350408601E-2</v>
      </c>
      <c r="G2861">
        <v>-1.9073637709622001E-2</v>
      </c>
      <c r="H2861">
        <v>-1.4353544021462E-2</v>
      </c>
      <c r="J2861">
        <v>-1.7500249422865301E-2</v>
      </c>
      <c r="K2861">
        <v>-2.14011992262205E-2</v>
      </c>
      <c r="L2861">
        <v>-2.6208981305997098E-2</v>
      </c>
      <c r="M2861">
        <v>-1.6166796810326602E-2</v>
      </c>
      <c r="N2861">
        <v>-2.02448586899109E-2</v>
      </c>
      <c r="O2861">
        <v>-1.6333223561092701E-2</v>
      </c>
      <c r="P2861">
        <v>-9.0599283527832402E-3</v>
      </c>
      <c r="Q2861" s="15">
        <f t="shared" si="133"/>
        <v>2129.1999510000001</v>
      </c>
      <c r="R2861" s="15">
        <f t="shared" si="134"/>
        <v>1.07</v>
      </c>
      <c r="T2861" s="3">
        <v>42135</v>
      </c>
      <c r="U2861">
        <v>2105.330078</v>
      </c>
      <c r="V2861" s="9">
        <v>42131</v>
      </c>
      <c r="W2861" s="8">
        <v>1</v>
      </c>
    </row>
    <row r="2862" spans="1:23" x14ac:dyDescent="0.4">
      <c r="A2862">
        <v>20150519</v>
      </c>
      <c r="B2862" s="3">
        <f t="shared" si="132"/>
        <v>42143</v>
      </c>
      <c r="C2862">
        <v>-1.5388890511133501E-2</v>
      </c>
      <c r="D2862">
        <v>-1.2433797543506001E-2</v>
      </c>
      <c r="E2862">
        <v>-1.2913086479809901E-2</v>
      </c>
      <c r="F2862">
        <v>-1.04354759144323E-2</v>
      </c>
      <c r="I2862">
        <v>-2.0228892933453299E-2</v>
      </c>
      <c r="J2862">
        <v>-1.59552223073679E-2</v>
      </c>
      <c r="K2862">
        <v>-1.4823542134619999E-2</v>
      </c>
      <c r="L2862">
        <v>-1.32977622274612E-2</v>
      </c>
      <c r="M2862">
        <v>-1.3314116415983001E-2</v>
      </c>
      <c r="O2862">
        <v>-6.9275646553318996E-3</v>
      </c>
      <c r="P2862">
        <v>-2.04183675596795E-2</v>
      </c>
      <c r="Q2862" s="15">
        <f t="shared" si="133"/>
        <v>2127.830078</v>
      </c>
      <c r="R2862" s="15">
        <f t="shared" si="134"/>
        <v>0.83</v>
      </c>
      <c r="T2862" s="3">
        <v>42136</v>
      </c>
      <c r="U2862">
        <v>2099.1201169999999</v>
      </c>
      <c r="V2862" s="9">
        <v>42132</v>
      </c>
      <c r="W2862" s="8">
        <v>0.85</v>
      </c>
    </row>
    <row r="2863" spans="1:23" x14ac:dyDescent="0.4">
      <c r="A2863">
        <v>20150520</v>
      </c>
      <c r="B2863" s="3">
        <f t="shared" si="132"/>
        <v>42144</v>
      </c>
      <c r="C2863">
        <v>-1.39322362830855E-2</v>
      </c>
      <c r="D2863">
        <v>-1.48185050049278E-2</v>
      </c>
      <c r="E2863">
        <v>-1.2754489028366799E-2</v>
      </c>
      <c r="F2863">
        <v>-1.2497889226606501E-2</v>
      </c>
      <c r="G2863">
        <v>-8.6336578596238004E-3</v>
      </c>
      <c r="H2863">
        <v>-1.4280933874610401E-2</v>
      </c>
      <c r="I2863">
        <v>-1.2962444936375E-2</v>
      </c>
      <c r="J2863">
        <v>-1.12168052740359E-2</v>
      </c>
      <c r="K2863">
        <v>-1.5867389962497602E-2</v>
      </c>
      <c r="L2863">
        <v>-2.08820725759962E-2</v>
      </c>
      <c r="M2863">
        <v>-4.67403443344096E-2</v>
      </c>
      <c r="N2863">
        <v>-1.3618734572812201E-2</v>
      </c>
      <c r="O2863">
        <v>-1.33145258397626E-2</v>
      </c>
      <c r="P2863">
        <v>-4.6532839166374303E-2</v>
      </c>
      <c r="Q2863" s="15">
        <f t="shared" si="133"/>
        <v>2125.8500979999999</v>
      </c>
      <c r="R2863" s="15">
        <f t="shared" si="134"/>
        <v>0.75</v>
      </c>
      <c r="T2863" s="3">
        <v>42137</v>
      </c>
      <c r="U2863">
        <v>2098.4799800000001</v>
      </c>
      <c r="V2863" s="9">
        <v>42135</v>
      </c>
      <c r="W2863" s="8">
        <v>0.92</v>
      </c>
    </row>
    <row r="2864" spans="1:23" x14ac:dyDescent="0.4">
      <c r="A2864">
        <v>20150521</v>
      </c>
      <c r="B2864" s="3">
        <f t="shared" si="132"/>
        <v>42145</v>
      </c>
      <c r="C2864">
        <v>-1.6437001012930198E-2</v>
      </c>
      <c r="D2864">
        <v>-1.30264046185246E-2</v>
      </c>
      <c r="N2864">
        <v>-1.4430735576639901E-2</v>
      </c>
      <c r="P2864">
        <v>-2.4081052799049499E-2</v>
      </c>
      <c r="Q2864" s="15">
        <f t="shared" si="133"/>
        <v>2130.820068</v>
      </c>
      <c r="R2864" s="15">
        <f t="shared" si="134"/>
        <v>0.9</v>
      </c>
      <c r="T2864" s="3">
        <v>42138</v>
      </c>
      <c r="U2864">
        <v>2121.1000979999999</v>
      </c>
      <c r="V2864" s="9">
        <v>42136</v>
      </c>
      <c r="W2864" s="8">
        <v>0.85</v>
      </c>
    </row>
    <row r="2865" spans="1:23" x14ac:dyDescent="0.4">
      <c r="A2865">
        <v>20150522</v>
      </c>
      <c r="B2865" s="3">
        <f t="shared" si="132"/>
        <v>42146</v>
      </c>
      <c r="C2865">
        <v>-2.0696584618899599E-2</v>
      </c>
      <c r="D2865">
        <v>-3.5096498739778999E-2</v>
      </c>
      <c r="P2865">
        <v>-1.3827735616919801E-2</v>
      </c>
      <c r="Q2865" s="15">
        <f t="shared" si="133"/>
        <v>2126.0600589999999</v>
      </c>
      <c r="R2865" s="15">
        <f t="shared" si="134"/>
        <v>0.86</v>
      </c>
      <c r="T2865" s="3">
        <v>42139</v>
      </c>
      <c r="U2865">
        <v>2122.7299800000001</v>
      </c>
      <c r="V2865" s="9">
        <v>42137</v>
      </c>
      <c r="W2865" s="8">
        <v>0.76</v>
      </c>
    </row>
    <row r="2866" spans="1:23" x14ac:dyDescent="0.4">
      <c r="A2866">
        <v>20150526</v>
      </c>
      <c r="B2866" s="3">
        <f t="shared" si="132"/>
        <v>42150</v>
      </c>
      <c r="C2866">
        <v>-2.5655271272993701E-2</v>
      </c>
      <c r="D2866">
        <v>-1.52827429443309E-2</v>
      </c>
      <c r="E2866">
        <v>-1.5188392957019301E-2</v>
      </c>
      <c r="F2866">
        <v>-2.43980353960923E-2</v>
      </c>
      <c r="I2866">
        <v>-1.71338972165513E-2</v>
      </c>
      <c r="L2866">
        <v>-1.67982275387684E-2</v>
      </c>
      <c r="N2866">
        <v>-2.2459911474800899E-2</v>
      </c>
      <c r="P2866">
        <v>-1.56216356327836E-2</v>
      </c>
      <c r="Q2866" s="15">
        <f t="shared" si="133"/>
        <v>2104.1999510000001</v>
      </c>
      <c r="R2866" s="15">
        <f t="shared" si="134"/>
        <v>1.07</v>
      </c>
      <c r="T2866" s="3">
        <v>42142</v>
      </c>
      <c r="U2866">
        <v>2129.1999510000001</v>
      </c>
      <c r="V2866" s="9">
        <v>42138</v>
      </c>
      <c r="W2866" s="8">
        <v>0.82</v>
      </c>
    </row>
    <row r="2867" spans="1:23" x14ac:dyDescent="0.4">
      <c r="A2867">
        <v>20150527</v>
      </c>
      <c r="B2867" s="3">
        <f t="shared" si="132"/>
        <v>42151</v>
      </c>
      <c r="C2867">
        <v>-1.30871751196882E-2</v>
      </c>
      <c r="D2867">
        <v>-1.6016703262005199E-2</v>
      </c>
      <c r="E2867">
        <v>-1.11001896929999E-2</v>
      </c>
      <c r="F2867">
        <v>-1.31422733064886E-2</v>
      </c>
      <c r="L2867">
        <v>-1.6154030573292899E-2</v>
      </c>
      <c r="N2867">
        <v>-2.30274082975159E-2</v>
      </c>
      <c r="O2867">
        <v>-1.5191905295625001E-2</v>
      </c>
      <c r="P2867">
        <v>-1.7917856670422599E-2</v>
      </c>
      <c r="Q2867" s="15">
        <f t="shared" si="133"/>
        <v>2123.4799800000001</v>
      </c>
      <c r="R2867" s="15">
        <f t="shared" si="134"/>
        <v>1.05</v>
      </c>
      <c r="T2867" s="3">
        <v>42143</v>
      </c>
      <c r="U2867">
        <v>2127.830078</v>
      </c>
      <c r="V2867" s="9">
        <v>42139</v>
      </c>
      <c r="W2867" s="8">
        <v>0.65</v>
      </c>
    </row>
    <row r="2868" spans="1:23" x14ac:dyDescent="0.4">
      <c r="A2868">
        <v>20150528</v>
      </c>
      <c r="B2868" s="3">
        <f t="shared" si="132"/>
        <v>42152</v>
      </c>
      <c r="G2868">
        <v>-1.11719593187265E-2</v>
      </c>
      <c r="H2868">
        <v>-1.6020011379207399E-2</v>
      </c>
      <c r="J2868">
        <v>-1.32151189480541E-2</v>
      </c>
      <c r="N2868">
        <v>-2.1626515272565101E-2</v>
      </c>
      <c r="P2868">
        <v>-3.2489592800249198E-2</v>
      </c>
      <c r="Q2868" s="15">
        <f t="shared" si="133"/>
        <v>2120.790039</v>
      </c>
      <c r="R2868" s="15">
        <f t="shared" si="134"/>
        <v>0.95</v>
      </c>
      <c r="T2868" s="3">
        <v>42144</v>
      </c>
      <c r="U2868">
        <v>2125.8500979999999</v>
      </c>
      <c r="V2868" s="9">
        <v>42142</v>
      </c>
      <c r="W2868" s="8">
        <v>1.07</v>
      </c>
    </row>
    <row r="2869" spans="1:23" x14ac:dyDescent="0.4">
      <c r="A2869">
        <v>20150529</v>
      </c>
      <c r="B2869" s="3">
        <f t="shared" si="132"/>
        <v>42153</v>
      </c>
      <c r="E2869">
        <v>-1.82307102351098E-2</v>
      </c>
      <c r="G2869">
        <v>-1.3187069060250699E-2</v>
      </c>
      <c r="H2869">
        <v>-3.3984860326821797E-2</v>
      </c>
      <c r="I2869">
        <v>-1.3800613164640801E-2</v>
      </c>
      <c r="M2869">
        <v>-1.56356059908687E-2</v>
      </c>
      <c r="P2869">
        <v>-1.4728115320601899E-2</v>
      </c>
      <c r="Q2869" s="15">
        <f t="shared" si="133"/>
        <v>2107.389893</v>
      </c>
      <c r="R2869" s="15">
        <f t="shared" si="134"/>
        <v>0.95</v>
      </c>
      <c r="T2869" s="3">
        <v>42145</v>
      </c>
      <c r="U2869">
        <v>2130.820068</v>
      </c>
      <c r="V2869" s="9">
        <v>42143</v>
      </c>
      <c r="W2869" s="8">
        <v>0.83</v>
      </c>
    </row>
    <row r="2870" spans="1:23" x14ac:dyDescent="0.4">
      <c r="A2870">
        <v>20150601</v>
      </c>
      <c r="B2870" s="3">
        <f t="shared" si="132"/>
        <v>42156</v>
      </c>
      <c r="C2870">
        <v>-1.0437819031520801E-2</v>
      </c>
      <c r="D2870">
        <v>-1.3412880521685201E-2</v>
      </c>
      <c r="E2870">
        <v>-2.4135605912207699E-2</v>
      </c>
      <c r="F2870">
        <v>-1.44558501866904E-2</v>
      </c>
      <c r="I2870">
        <v>-1.5586762371969499E-2</v>
      </c>
      <c r="J2870">
        <v>-1.35577010562953E-2</v>
      </c>
      <c r="L2870">
        <v>-1.32420777643475E-2</v>
      </c>
      <c r="O2870">
        <v>-2.1765004910101599E-2</v>
      </c>
      <c r="P2870">
        <v>-1.27026751912918E-2</v>
      </c>
      <c r="Q2870" s="15">
        <f t="shared" si="133"/>
        <v>2111.7299800000001</v>
      </c>
      <c r="R2870" s="15">
        <f t="shared" si="134"/>
        <v>0.85</v>
      </c>
      <c r="T2870" s="3">
        <v>42146</v>
      </c>
      <c r="U2870">
        <v>2126.0600589999999</v>
      </c>
      <c r="V2870" s="9">
        <v>42144</v>
      </c>
      <c r="W2870" s="8">
        <v>0.75</v>
      </c>
    </row>
    <row r="2871" spans="1:23" x14ac:dyDescent="0.4">
      <c r="A2871">
        <v>20150602</v>
      </c>
      <c r="B2871" s="3">
        <f t="shared" si="132"/>
        <v>42157</v>
      </c>
      <c r="D2871">
        <v>-1.6029363331897101E-2</v>
      </c>
      <c r="E2871">
        <v>-1.79877599329396E-2</v>
      </c>
      <c r="H2871">
        <v>-2.3746566327530898E-2</v>
      </c>
      <c r="L2871">
        <v>-1.3159222947445599E-2</v>
      </c>
      <c r="M2871">
        <v>-4.0392394174605398E-2</v>
      </c>
      <c r="P2871">
        <v>-1.21426007286953E-2</v>
      </c>
      <c r="Q2871" s="15">
        <f t="shared" si="133"/>
        <v>2109.6000979999999</v>
      </c>
      <c r="R2871" s="15">
        <f t="shared" si="134"/>
        <v>0.85</v>
      </c>
      <c r="T2871" s="3">
        <v>42150</v>
      </c>
      <c r="U2871">
        <v>2104.1999510000001</v>
      </c>
      <c r="V2871" s="9">
        <v>42145</v>
      </c>
      <c r="W2871" s="8">
        <v>0.9</v>
      </c>
    </row>
    <row r="2872" spans="1:23" x14ac:dyDescent="0.4">
      <c r="A2872">
        <v>20150603</v>
      </c>
      <c r="B2872" s="3">
        <f t="shared" si="132"/>
        <v>42158</v>
      </c>
      <c r="C2872">
        <v>-1.3078661932922E-2</v>
      </c>
      <c r="E2872">
        <v>-1.2540197856760299E-2</v>
      </c>
      <c r="F2872">
        <v>-1.7853606444405E-2</v>
      </c>
      <c r="G2872">
        <v>-1.16424439055701E-2</v>
      </c>
      <c r="H2872">
        <v>-2.3199994625672099E-2</v>
      </c>
      <c r="J2872">
        <v>-1.22893864513375E-2</v>
      </c>
      <c r="L2872">
        <v>-1.3357123486211301E-2</v>
      </c>
      <c r="M2872">
        <v>-1.3568707466535899E-2</v>
      </c>
      <c r="P2872">
        <v>-3.6974011750803698E-2</v>
      </c>
      <c r="Q2872" s="15">
        <f t="shared" si="133"/>
        <v>2114.070068</v>
      </c>
      <c r="R2872" s="15">
        <f t="shared" si="134"/>
        <v>0.82</v>
      </c>
      <c r="T2872" s="3">
        <v>42151</v>
      </c>
      <c r="U2872">
        <v>2123.4799800000001</v>
      </c>
      <c r="V2872" s="9">
        <v>42146</v>
      </c>
      <c r="W2872" s="8">
        <v>0.86</v>
      </c>
    </row>
    <row r="2873" spans="1:23" x14ac:dyDescent="0.4">
      <c r="A2873">
        <v>20150604</v>
      </c>
      <c r="B2873" s="3">
        <f t="shared" si="132"/>
        <v>42159</v>
      </c>
      <c r="C2873">
        <v>-1.80873637040871E-2</v>
      </c>
      <c r="D2873">
        <v>-1.26901876790123E-2</v>
      </c>
      <c r="F2873">
        <v>-1.32601067753918E-2</v>
      </c>
      <c r="H2873">
        <v>-1.29867742448007E-2</v>
      </c>
      <c r="I2873">
        <v>-1.32036267040288E-2</v>
      </c>
      <c r="J2873">
        <v>-1.48069381779787E-2</v>
      </c>
      <c r="K2873">
        <v>-1.4456976650143E-2</v>
      </c>
      <c r="L2873">
        <v>-1.40856558897033E-2</v>
      </c>
      <c r="M2873">
        <v>-1.75763313524561E-2</v>
      </c>
      <c r="O2873">
        <v>-1.9222222618906801E-2</v>
      </c>
      <c r="P2873">
        <v>-1.1270907254616E-2</v>
      </c>
      <c r="Q2873" s="15">
        <f t="shared" si="133"/>
        <v>2095.8400879999999</v>
      </c>
      <c r="R2873" s="15">
        <f t="shared" si="134"/>
        <v>1.02</v>
      </c>
      <c r="T2873" s="3">
        <v>42152</v>
      </c>
      <c r="U2873">
        <v>2120.790039</v>
      </c>
      <c r="V2873" s="9">
        <v>42150</v>
      </c>
      <c r="W2873" s="8">
        <v>1.07</v>
      </c>
    </row>
    <row r="2874" spans="1:23" x14ac:dyDescent="0.4">
      <c r="A2874">
        <v>20150605</v>
      </c>
      <c r="B2874" s="3">
        <f t="shared" si="132"/>
        <v>42160</v>
      </c>
      <c r="C2874">
        <v>-1.4642769885068799E-2</v>
      </c>
      <c r="D2874">
        <v>-1.5440966630284599E-2</v>
      </c>
      <c r="E2874">
        <v>-1.6767057802357498E-2</v>
      </c>
      <c r="G2874">
        <v>-2.6503844579267102E-2</v>
      </c>
      <c r="L2874">
        <v>-2.2423853627505E-2</v>
      </c>
      <c r="N2874">
        <v>-1.0414743718757301E-2</v>
      </c>
      <c r="O2874">
        <v>-2.48158511113616E-2</v>
      </c>
      <c r="P2874">
        <v>-1.2292633927975E-2</v>
      </c>
      <c r="Q2874" s="15">
        <f t="shared" si="133"/>
        <v>2092.830078</v>
      </c>
      <c r="R2874" s="15">
        <f t="shared" si="134"/>
        <v>0.87</v>
      </c>
      <c r="T2874" s="3">
        <v>42153</v>
      </c>
      <c r="U2874">
        <v>2107.389893</v>
      </c>
      <c r="V2874" s="9">
        <v>42151</v>
      </c>
      <c r="W2874" s="8">
        <v>1.05</v>
      </c>
    </row>
    <row r="2875" spans="1:23" x14ac:dyDescent="0.4">
      <c r="A2875">
        <v>20150608</v>
      </c>
      <c r="B2875" s="3">
        <f t="shared" si="132"/>
        <v>42163</v>
      </c>
      <c r="C2875">
        <v>-1.6659518096866999E-2</v>
      </c>
      <c r="D2875">
        <v>-1.8242258063909701E-2</v>
      </c>
      <c r="E2875">
        <v>-1.4242351336029699E-2</v>
      </c>
      <c r="G2875">
        <v>-1.08766727857941E-2</v>
      </c>
      <c r="J2875">
        <v>-9.7588164170663502E-3</v>
      </c>
      <c r="K2875">
        <v>-1.7592383558539398E-2</v>
      </c>
      <c r="L2875">
        <v>-1.39314800293312E-2</v>
      </c>
      <c r="M2875">
        <v>-1.2342768376267301E-2</v>
      </c>
      <c r="O2875">
        <v>-1.42443089607311E-2</v>
      </c>
      <c r="P2875">
        <v>-1.6589185529515601E-2</v>
      </c>
      <c r="Q2875" s="15">
        <f t="shared" si="133"/>
        <v>2079.280029</v>
      </c>
      <c r="R2875" s="15">
        <f t="shared" si="134"/>
        <v>1.04</v>
      </c>
      <c r="T2875" s="3">
        <v>42156</v>
      </c>
      <c r="U2875">
        <v>2111.7299800000001</v>
      </c>
      <c r="V2875" s="9">
        <v>42152</v>
      </c>
      <c r="W2875" s="8">
        <v>0.95</v>
      </c>
    </row>
    <row r="2876" spans="1:23" x14ac:dyDescent="0.4">
      <c r="A2876">
        <v>20150609</v>
      </c>
      <c r="B2876" s="3">
        <f t="shared" si="132"/>
        <v>42164</v>
      </c>
      <c r="C2876">
        <v>-1.0003608468565E-2</v>
      </c>
      <c r="D2876">
        <v>-2.1359938975538301E-2</v>
      </c>
      <c r="E2876">
        <v>-1.01552593359214E-2</v>
      </c>
      <c r="F2876">
        <v>-1.8721265973310901E-2</v>
      </c>
      <c r="G2876">
        <v>-1.8908165222992001E-2</v>
      </c>
      <c r="J2876">
        <v>-1.6937149884442799E-2</v>
      </c>
      <c r="K2876">
        <v>-1.6700614274070599E-2</v>
      </c>
      <c r="M2876">
        <v>-3.5223701216338998E-2</v>
      </c>
      <c r="O2876">
        <v>-1.6027062574015299E-2</v>
      </c>
      <c r="P2876">
        <v>-1.3407994275917601E-2</v>
      </c>
      <c r="Q2876" s="15">
        <f t="shared" si="133"/>
        <v>2080.1499020000001</v>
      </c>
      <c r="R2876" s="15">
        <f t="shared" si="134"/>
        <v>0.8</v>
      </c>
      <c r="T2876" s="3">
        <v>42157</v>
      </c>
      <c r="U2876">
        <v>2109.6000979999999</v>
      </c>
      <c r="V2876" s="9">
        <v>42153</v>
      </c>
      <c r="W2876" s="8">
        <v>0.95</v>
      </c>
    </row>
    <row r="2877" spans="1:23" x14ac:dyDescent="0.4">
      <c r="A2877">
        <v>20150610</v>
      </c>
      <c r="B2877" s="3">
        <f t="shared" si="132"/>
        <v>42165</v>
      </c>
      <c r="C2877">
        <v>-2.0193060494077299E-3</v>
      </c>
      <c r="D2877">
        <v>-1.71579670393367E-2</v>
      </c>
      <c r="E2877">
        <v>-2.2377428692021199E-2</v>
      </c>
      <c r="F2877">
        <v>-1.38226672735459E-2</v>
      </c>
      <c r="G2877">
        <v>-1.2675800747049101E-2</v>
      </c>
      <c r="H2877">
        <v>-2.44511163519694E-2</v>
      </c>
      <c r="K2877">
        <v>-1.0972436888447399E-2</v>
      </c>
      <c r="L2877">
        <v>-1.1224005780775301E-2</v>
      </c>
      <c r="M2877">
        <v>-1.8591842133046599E-2</v>
      </c>
      <c r="N2877">
        <v>-1.7300041225776601E-2</v>
      </c>
      <c r="O2877">
        <v>-1.19469783659972E-2</v>
      </c>
      <c r="P2877">
        <v>-1.06490859982122E-2</v>
      </c>
      <c r="Q2877" s="15">
        <f t="shared" si="133"/>
        <v>2105.1999510000001</v>
      </c>
      <c r="R2877" s="15">
        <f t="shared" si="134"/>
        <v>0.83</v>
      </c>
      <c r="T2877" s="3">
        <v>42158</v>
      </c>
      <c r="U2877">
        <v>2114.070068</v>
      </c>
      <c r="V2877" s="9">
        <v>42156</v>
      </c>
      <c r="W2877" s="8">
        <v>0.85</v>
      </c>
    </row>
    <row r="2878" spans="1:23" x14ac:dyDescent="0.4">
      <c r="A2878">
        <v>20150611</v>
      </c>
      <c r="B2878" s="3">
        <f t="shared" si="132"/>
        <v>42166</v>
      </c>
      <c r="C2878">
        <v>-9.59361210364542E-3</v>
      </c>
      <c r="D2878">
        <v>-1.19269116767142E-2</v>
      </c>
      <c r="E2878">
        <v>-1.0894663102175101E-2</v>
      </c>
      <c r="F2878">
        <v>-1.92749303877814E-2</v>
      </c>
      <c r="G2878">
        <v>-0.10153319400953401</v>
      </c>
      <c r="H2878">
        <v>-2.63025946289728E-2</v>
      </c>
      <c r="J2878">
        <v>-8.5472962753880295E-3</v>
      </c>
      <c r="K2878">
        <v>-1.04962260027293E-2</v>
      </c>
      <c r="M2878">
        <v>-2.51198834207748E-2</v>
      </c>
      <c r="N2878">
        <v>-2.3696414480617101E-2</v>
      </c>
      <c r="O2878">
        <v>-1.09348385244902E-2</v>
      </c>
      <c r="P2878">
        <v>-6.3591794098661102E-3</v>
      </c>
      <c r="Q2878" s="15">
        <f t="shared" si="133"/>
        <v>2108.860107</v>
      </c>
      <c r="R2878" s="15">
        <f t="shared" si="134"/>
        <v>0.83</v>
      </c>
      <c r="T2878" s="3">
        <v>42159</v>
      </c>
      <c r="U2878">
        <v>2095.8400879999999</v>
      </c>
      <c r="V2878" s="9">
        <v>42157</v>
      </c>
      <c r="W2878" s="8">
        <v>0.85</v>
      </c>
    </row>
    <row r="2879" spans="1:23" x14ac:dyDescent="0.4">
      <c r="A2879">
        <v>20150612</v>
      </c>
      <c r="B2879" s="3">
        <f t="shared" si="132"/>
        <v>42167</v>
      </c>
      <c r="C2879">
        <v>-2.8472387729427701E-2</v>
      </c>
      <c r="D2879">
        <v>-1.0982189617396601E-2</v>
      </c>
      <c r="E2879">
        <v>-1.17830090902886E-2</v>
      </c>
      <c r="F2879">
        <v>-5.5157904482819996E-3</v>
      </c>
      <c r="G2879">
        <v>-1.8699034278891101E-2</v>
      </c>
      <c r="H2879">
        <v>-2.19329871026764E-2</v>
      </c>
      <c r="I2879">
        <v>-1.4850150215536701E-2</v>
      </c>
      <c r="K2879">
        <v>-1.2009030788143599E-2</v>
      </c>
      <c r="L2879">
        <v>-1.14555455500006E-2</v>
      </c>
      <c r="M2879">
        <v>-2.3309062391969601E-2</v>
      </c>
      <c r="O2879">
        <v>-2.7158849734932499E-2</v>
      </c>
      <c r="P2879">
        <v>-1.0491222927964901E-2</v>
      </c>
      <c r="Q2879" s="15">
        <f t="shared" si="133"/>
        <v>2094.110107</v>
      </c>
      <c r="R2879" s="15">
        <f t="shared" si="134"/>
        <v>0.96</v>
      </c>
      <c r="T2879" s="3">
        <v>42160</v>
      </c>
      <c r="U2879">
        <v>2092.830078</v>
      </c>
      <c r="V2879" s="9">
        <v>42158</v>
      </c>
      <c r="W2879" s="8">
        <v>0.82</v>
      </c>
    </row>
    <row r="2880" spans="1:23" x14ac:dyDescent="0.4">
      <c r="A2880">
        <v>20150615</v>
      </c>
      <c r="B2880" s="3">
        <f t="shared" si="132"/>
        <v>42170</v>
      </c>
      <c r="C2880">
        <v>-2.7398480683382301E-2</v>
      </c>
      <c r="D2880">
        <v>-1.2264362780217E-2</v>
      </c>
      <c r="E2880">
        <v>-2.16001902770275E-2</v>
      </c>
      <c r="F2880">
        <v>-9.4882521379532E-3</v>
      </c>
      <c r="G2880">
        <v>-1.60387416116731E-2</v>
      </c>
      <c r="H2880">
        <v>-1.2949776310425799E-2</v>
      </c>
      <c r="I2880">
        <v>-1.6058475732988301E-2</v>
      </c>
      <c r="J2880">
        <v>-3.0328333980700901E-2</v>
      </c>
      <c r="K2880">
        <v>-1.9376530836064498E-2</v>
      </c>
      <c r="L2880">
        <v>-1.4039890251408E-2</v>
      </c>
      <c r="M2880">
        <v>-2.70044910381931E-2</v>
      </c>
      <c r="N2880">
        <v>-1.7689409186034701E-2</v>
      </c>
      <c r="O2880">
        <v>-2.5226474302838701E-2</v>
      </c>
      <c r="P2880">
        <v>-2.5210008150118299E-2</v>
      </c>
      <c r="Q2880" s="15">
        <f t="shared" si="133"/>
        <v>2084.429932</v>
      </c>
      <c r="R2880" s="15">
        <f t="shared" si="134"/>
        <v>0.95</v>
      </c>
      <c r="T2880" s="3">
        <v>42163</v>
      </c>
      <c r="U2880">
        <v>2079.280029</v>
      </c>
      <c r="V2880" s="9">
        <v>42159</v>
      </c>
      <c r="W2880" s="8">
        <v>1.02</v>
      </c>
    </row>
    <row r="2881" spans="1:23" x14ac:dyDescent="0.4">
      <c r="A2881">
        <v>20150616</v>
      </c>
      <c r="B2881" s="3">
        <f t="shared" si="132"/>
        <v>42171</v>
      </c>
      <c r="C2881">
        <v>-2.38886938580559E-2</v>
      </c>
      <c r="D2881">
        <v>-3.0196398706524401E-2</v>
      </c>
      <c r="E2881">
        <v>-1.2308498396743899E-2</v>
      </c>
      <c r="F2881">
        <v>-1.43264333271122E-2</v>
      </c>
      <c r="G2881">
        <v>-2.1455238330355501E-2</v>
      </c>
      <c r="H2881">
        <v>-1.19451504435499E-2</v>
      </c>
      <c r="I2881">
        <v>-1.14126952810285E-2</v>
      </c>
      <c r="J2881">
        <v>-1.0506619236028501E-2</v>
      </c>
      <c r="K2881">
        <v>-1.11835343508438E-2</v>
      </c>
      <c r="L2881">
        <v>-1.30226950128507E-2</v>
      </c>
      <c r="M2881">
        <v>-2.3984233623043E-2</v>
      </c>
      <c r="N2881">
        <v>-2.4412811707580102E-2</v>
      </c>
      <c r="P2881">
        <v>-1.1060799449328199E-2</v>
      </c>
      <c r="Q2881" s="15">
        <f t="shared" si="133"/>
        <v>2096.290039</v>
      </c>
      <c r="R2881" s="15">
        <f t="shared" si="134"/>
        <v>0.88</v>
      </c>
      <c r="T2881" s="3">
        <v>42164</v>
      </c>
      <c r="U2881">
        <v>2080.1499020000001</v>
      </c>
      <c r="V2881" s="9">
        <v>42160</v>
      </c>
      <c r="W2881" s="8">
        <v>0.87</v>
      </c>
    </row>
    <row r="2882" spans="1:23" x14ac:dyDescent="0.4">
      <c r="A2882">
        <v>20150617</v>
      </c>
      <c r="B2882" s="3">
        <f t="shared" ref="B2882:B2945" si="135">DATE(LEFT(A2882, 4),RIGHT(LEFT(A2882,6),2),RIGHT(A2882, 2))</f>
        <v>42172</v>
      </c>
      <c r="C2882">
        <v>-5.2170110037121301E-3</v>
      </c>
      <c r="D2882">
        <v>-2.2975670172578299E-2</v>
      </c>
      <c r="E2882">
        <v>-1.05052526088323E-2</v>
      </c>
      <c r="F2882">
        <v>-1.6038132616235198E-2</v>
      </c>
      <c r="G2882">
        <v>-1.2594054106249799E-2</v>
      </c>
      <c r="H2882">
        <v>-1.93586587664831E-2</v>
      </c>
      <c r="K2882">
        <v>-2.3397972486843398E-2</v>
      </c>
      <c r="L2882">
        <v>-2.0496931594176999E-2</v>
      </c>
      <c r="M2882">
        <v>-1.1694197176434501E-2</v>
      </c>
      <c r="N2882">
        <v>-1.8358189789885002E-2</v>
      </c>
      <c r="O2882">
        <v>-1.9723182387448499E-2</v>
      </c>
      <c r="P2882">
        <v>-2.1575630224742601E-2</v>
      </c>
      <c r="Q2882" s="15">
        <f t="shared" si="133"/>
        <v>2100.4399410000001</v>
      </c>
      <c r="R2882" s="15">
        <f t="shared" si="134"/>
        <v>0.78</v>
      </c>
      <c r="T2882" s="3">
        <v>42165</v>
      </c>
      <c r="U2882">
        <v>2105.1999510000001</v>
      </c>
      <c r="V2882" s="9">
        <v>42163</v>
      </c>
      <c r="W2882" s="8">
        <v>1.04</v>
      </c>
    </row>
    <row r="2883" spans="1:23" x14ac:dyDescent="0.4">
      <c r="A2883">
        <v>20150618</v>
      </c>
      <c r="B2883" s="3">
        <f t="shared" si="135"/>
        <v>42173</v>
      </c>
      <c r="C2883">
        <v>-9.4361733653773698E-3</v>
      </c>
      <c r="D2883">
        <v>-3.30473546831202E-2</v>
      </c>
      <c r="E2883">
        <v>-2.47336192739963E-2</v>
      </c>
      <c r="F2883">
        <v>-2.33035600631409E-2</v>
      </c>
      <c r="G2883">
        <v>-2.39022472971928E-2</v>
      </c>
      <c r="H2883">
        <v>-2.09257561207285E-2</v>
      </c>
      <c r="I2883">
        <v>-1.27709066968354E-2</v>
      </c>
      <c r="J2883">
        <v>-2.4802736001517198E-2</v>
      </c>
      <c r="K2883">
        <v>-3.8011782499574702E-2</v>
      </c>
      <c r="L2883">
        <v>-2.23891421674812E-2</v>
      </c>
      <c r="M2883">
        <v>-2.3907203066725599E-2</v>
      </c>
      <c r="N2883">
        <v>-1.32085768818293E-2</v>
      </c>
      <c r="O2883">
        <v>-2.2633551641855199E-2</v>
      </c>
      <c r="P2883">
        <v>-2.1652614289344101E-2</v>
      </c>
      <c r="Q2883" s="15">
        <f t="shared" ref="Q2883:Q2946" si="136">INDEX($U$2:$U$4000, MATCH(B2883,$T$2:$T$4000,0) )</f>
        <v>2121.23999</v>
      </c>
      <c r="R2883" s="15">
        <f t="shared" ref="R2883:R2946" si="137">INDEX($W$2:$W$3552, MATCH(B2883,$V$2:$V$3552,0) )</f>
        <v>0.98</v>
      </c>
      <c r="T2883" s="3">
        <v>42166</v>
      </c>
      <c r="U2883">
        <v>2108.860107</v>
      </c>
      <c r="V2883" s="9">
        <v>42164</v>
      </c>
      <c r="W2883" s="8">
        <v>0.8</v>
      </c>
    </row>
    <row r="2884" spans="1:23" x14ac:dyDescent="0.4">
      <c r="A2884">
        <v>20150619</v>
      </c>
      <c r="B2884" s="3">
        <f t="shared" si="135"/>
        <v>42174</v>
      </c>
      <c r="D2884">
        <v>-2.6186828544850001E-2</v>
      </c>
      <c r="E2884">
        <v>-2.1189815890409198E-2</v>
      </c>
      <c r="F2884">
        <v>-2.4675177750701102E-2</v>
      </c>
      <c r="G2884">
        <v>-2.3881815953950999E-2</v>
      </c>
      <c r="H2884">
        <v>-1.87071983129595E-2</v>
      </c>
      <c r="I2884">
        <v>-2.3387724154370799E-2</v>
      </c>
      <c r="J2884">
        <v>-2.0164209716557101E-2</v>
      </c>
      <c r="K2884">
        <v>-2.3718259567998601E-2</v>
      </c>
      <c r="L2884">
        <v>-2.3552323789074799E-2</v>
      </c>
      <c r="M2884">
        <v>-1.6282865079269099E-2</v>
      </c>
      <c r="N2884">
        <v>-2.42296488771803E-2</v>
      </c>
      <c r="O2884">
        <v>-2.2728717869017499E-2</v>
      </c>
      <c r="P2884">
        <v>-1.94921241298989E-2</v>
      </c>
      <c r="Q2884" s="15">
        <f t="shared" si="136"/>
        <v>2109.98999</v>
      </c>
      <c r="R2884" s="15">
        <f t="shared" si="137"/>
        <v>0.84</v>
      </c>
      <c r="T2884" s="3">
        <v>42167</v>
      </c>
      <c r="U2884">
        <v>2094.110107</v>
      </c>
      <c r="V2884" s="9">
        <v>42165</v>
      </c>
      <c r="W2884" s="8">
        <v>0.83</v>
      </c>
    </row>
    <row r="2885" spans="1:23" x14ac:dyDescent="0.4">
      <c r="A2885">
        <v>20150622</v>
      </c>
      <c r="B2885" s="3">
        <f t="shared" si="135"/>
        <v>42177</v>
      </c>
      <c r="C2885">
        <v>-1.12082354374824E-2</v>
      </c>
      <c r="D2885">
        <v>-2.2229084366880002E-2</v>
      </c>
      <c r="E2885">
        <v>-2.1698633030203401E-2</v>
      </c>
      <c r="F2885">
        <v>-2.02842410553612E-2</v>
      </c>
      <c r="G2885">
        <v>-2.08894372470028E-2</v>
      </c>
      <c r="H2885">
        <v>-1.48436473492003E-2</v>
      </c>
      <c r="I2885">
        <v>-1.5965003887984601E-2</v>
      </c>
      <c r="J2885">
        <v>-1.12438262355359E-2</v>
      </c>
      <c r="K2885">
        <v>-1.4378577273600099E-2</v>
      </c>
      <c r="L2885">
        <v>-2.5847824958800902E-2</v>
      </c>
      <c r="N2885">
        <v>-2.5791962738011799E-2</v>
      </c>
      <c r="O2885">
        <v>-2.3228855580610198E-2</v>
      </c>
      <c r="P2885">
        <v>-1.9781247423376599E-2</v>
      </c>
      <c r="Q2885" s="15">
        <f t="shared" si="136"/>
        <v>2122.8500979999999</v>
      </c>
      <c r="R2885" s="15">
        <f t="shared" si="137"/>
        <v>0.76</v>
      </c>
      <c r="T2885" s="3">
        <v>42170</v>
      </c>
      <c r="U2885">
        <v>2084.429932</v>
      </c>
      <c r="V2885" s="9">
        <v>42166</v>
      </c>
      <c r="W2885" s="8">
        <v>0.83</v>
      </c>
    </row>
    <row r="2886" spans="1:23" x14ac:dyDescent="0.4">
      <c r="A2886">
        <v>20150623</v>
      </c>
      <c r="B2886" s="3">
        <f t="shared" si="135"/>
        <v>42178</v>
      </c>
      <c r="C2886">
        <v>-2.2526675066664899E-2</v>
      </c>
      <c r="D2886">
        <v>-1.1163889792124199E-2</v>
      </c>
      <c r="E2886">
        <v>-2.44732474952714E-2</v>
      </c>
      <c r="F2886">
        <v>-2.05768980410952E-2</v>
      </c>
      <c r="I2886">
        <v>-2.44560180211453E-2</v>
      </c>
      <c r="J2886">
        <v>-2.2498111150624001E-2</v>
      </c>
      <c r="K2886">
        <v>-1.7327054485481899E-2</v>
      </c>
      <c r="M2886">
        <v>-2.0172856002660899E-2</v>
      </c>
      <c r="N2886">
        <v>-2.45088522603552E-2</v>
      </c>
      <c r="O2886">
        <v>-2.61188156891674E-2</v>
      </c>
      <c r="P2886">
        <v>-1.02810779870471E-2</v>
      </c>
      <c r="Q2886" s="15">
        <f t="shared" si="136"/>
        <v>2124.1999510000001</v>
      </c>
      <c r="R2886" s="15">
        <f t="shared" si="137"/>
        <v>0.9</v>
      </c>
      <c r="T2886" s="3">
        <v>42171</v>
      </c>
      <c r="U2886">
        <v>2096.290039</v>
      </c>
      <c r="V2886" s="9">
        <v>42167</v>
      </c>
      <c r="W2886" s="8">
        <v>0.96</v>
      </c>
    </row>
    <row r="2887" spans="1:23" x14ac:dyDescent="0.4">
      <c r="A2887">
        <v>20150624</v>
      </c>
      <c r="B2887" s="3">
        <f t="shared" si="135"/>
        <v>42179</v>
      </c>
      <c r="C2887">
        <v>-1.28972240254991E-2</v>
      </c>
      <c r="D2887">
        <v>-2.15034324409057E-2</v>
      </c>
      <c r="E2887">
        <v>-2.3781949776750799E-2</v>
      </c>
      <c r="F2887">
        <v>-1.99111043676676E-2</v>
      </c>
      <c r="G2887">
        <v>-2.2411730255010601E-2</v>
      </c>
      <c r="H2887">
        <v>-2.1751886889620899E-2</v>
      </c>
      <c r="I2887">
        <v>-1.30195233550597E-2</v>
      </c>
      <c r="J2887">
        <v>-2.1540609078913499E-2</v>
      </c>
      <c r="K2887">
        <v>-2.1032125925362102E-2</v>
      </c>
      <c r="L2887">
        <v>-2.7103204724342599E-2</v>
      </c>
      <c r="M2887">
        <v>-2.6932294380149401E-2</v>
      </c>
      <c r="O2887">
        <v>-2.4769078363134401E-2</v>
      </c>
      <c r="P2887">
        <v>-1.9599520918786001E-2</v>
      </c>
      <c r="Q2887" s="15">
        <f t="shared" si="136"/>
        <v>2108.580078</v>
      </c>
      <c r="R2887" s="15">
        <f t="shared" si="137"/>
        <v>0.78</v>
      </c>
      <c r="T2887" s="3">
        <v>42172</v>
      </c>
      <c r="U2887">
        <v>2100.4399410000001</v>
      </c>
      <c r="V2887" s="9">
        <v>42170</v>
      </c>
      <c r="W2887" s="8">
        <v>0.95</v>
      </c>
    </row>
    <row r="2888" spans="1:23" x14ac:dyDescent="0.4">
      <c r="A2888">
        <v>20150625</v>
      </c>
      <c r="B2888" s="3">
        <f t="shared" si="135"/>
        <v>42180</v>
      </c>
      <c r="C2888">
        <v>-2.4157330642309301E-2</v>
      </c>
      <c r="D2888">
        <v>-2.83974965755521E-2</v>
      </c>
      <c r="E2888">
        <v>-2.8418476779654901E-2</v>
      </c>
      <c r="F2888">
        <v>-2.69877745800194E-2</v>
      </c>
      <c r="G2888">
        <v>-2.2645930825720501E-2</v>
      </c>
      <c r="H2888">
        <v>-2.35349542739423E-2</v>
      </c>
      <c r="I2888">
        <v>-2.50794531528249E-2</v>
      </c>
      <c r="J2888">
        <v>-2.4175023558487999E-2</v>
      </c>
      <c r="L2888">
        <v>-2.4507953056658999E-2</v>
      </c>
      <c r="M2888">
        <v>-2.5167330974090501E-2</v>
      </c>
      <c r="N2888">
        <v>-2.7877447909233102E-2</v>
      </c>
      <c r="O2888">
        <v>-2.6473864709537401E-2</v>
      </c>
      <c r="P2888">
        <v>-1.9063560869339798E-2</v>
      </c>
      <c r="Q2888" s="15">
        <f t="shared" si="136"/>
        <v>2102.3100589999999</v>
      </c>
      <c r="R2888" s="15">
        <f t="shared" si="137"/>
        <v>1.04</v>
      </c>
      <c r="T2888" s="3">
        <v>42173</v>
      </c>
      <c r="U2888">
        <v>2121.23999</v>
      </c>
      <c r="V2888" s="9">
        <v>42171</v>
      </c>
      <c r="W2888" s="8">
        <v>0.88</v>
      </c>
    </row>
    <row r="2889" spans="1:23" x14ac:dyDescent="0.4">
      <c r="A2889">
        <v>20150626</v>
      </c>
      <c r="B2889" s="3">
        <f t="shared" si="135"/>
        <v>42181</v>
      </c>
      <c r="D2889">
        <v>-3.5363715332008702E-2</v>
      </c>
      <c r="E2889">
        <v>-2.2372499678693501E-2</v>
      </c>
      <c r="F2889">
        <v>-1.9462659227972499E-2</v>
      </c>
      <c r="G2889">
        <v>-2.5277097109195599E-2</v>
      </c>
      <c r="H2889">
        <v>-1.76149486659548E-2</v>
      </c>
      <c r="I2889">
        <v>-2.38141290040523E-2</v>
      </c>
      <c r="J2889">
        <v>-2.2464186378414901E-2</v>
      </c>
      <c r="K2889">
        <v>-3.0791323662519E-2</v>
      </c>
      <c r="M2889">
        <v>-2.4753406278221299E-2</v>
      </c>
      <c r="O2889">
        <v>-2.4960418853410101E-2</v>
      </c>
      <c r="P2889">
        <v>-2.25674836595894E-2</v>
      </c>
      <c r="Q2889" s="15">
        <f t="shared" si="136"/>
        <v>2101.48999</v>
      </c>
      <c r="R2889" s="15">
        <f t="shared" si="137"/>
        <v>0.99</v>
      </c>
      <c r="T2889" s="3">
        <v>42174</v>
      </c>
      <c r="U2889">
        <v>2109.98999</v>
      </c>
      <c r="V2889" s="9">
        <v>42172</v>
      </c>
      <c r="W2889" s="8">
        <v>0.78</v>
      </c>
    </row>
    <row r="2890" spans="1:23" x14ac:dyDescent="0.4">
      <c r="A2890">
        <v>20150629</v>
      </c>
      <c r="B2890" s="3">
        <f t="shared" si="135"/>
        <v>42184</v>
      </c>
      <c r="C2890">
        <v>-4.1613449534656503E-2</v>
      </c>
      <c r="D2890">
        <v>-2.6691129970445301E-2</v>
      </c>
      <c r="E2890">
        <v>-1.8249930273740202E-2</v>
      </c>
      <c r="F2890">
        <v>-1.4257877093295899E-2</v>
      </c>
      <c r="G2890">
        <v>-2.7176865686917202E-2</v>
      </c>
      <c r="H2890">
        <v>-2.3343480214996899E-2</v>
      </c>
      <c r="I2890">
        <v>-2.4154964554277299E-2</v>
      </c>
      <c r="J2890">
        <v>-2.2101893308342498E-2</v>
      </c>
      <c r="K2890">
        <v>-2.77809093470383E-2</v>
      </c>
      <c r="L2890">
        <v>-2.49008802083912E-2</v>
      </c>
      <c r="M2890">
        <v>-2.1242281146051301E-2</v>
      </c>
      <c r="N2890">
        <v>-1.7121821064982699E-2</v>
      </c>
      <c r="O2890">
        <v>-1.9761860477642501E-2</v>
      </c>
      <c r="P2890">
        <v>-2.2292441771918001E-2</v>
      </c>
      <c r="Q2890" s="15">
        <f t="shared" si="136"/>
        <v>2057.639893</v>
      </c>
      <c r="R2890" s="15">
        <f t="shared" si="137"/>
        <v>1.4</v>
      </c>
      <c r="T2890" s="3">
        <v>42177</v>
      </c>
      <c r="U2890">
        <v>2122.8500979999999</v>
      </c>
      <c r="V2890" s="9">
        <v>42173</v>
      </c>
      <c r="W2890" s="8">
        <v>0.98</v>
      </c>
    </row>
    <row r="2891" spans="1:23" x14ac:dyDescent="0.4">
      <c r="A2891">
        <v>20150630</v>
      </c>
      <c r="B2891" s="3">
        <f t="shared" si="135"/>
        <v>42185</v>
      </c>
      <c r="C2891">
        <v>-1.0798325478882299E-2</v>
      </c>
      <c r="D2891">
        <v>-1.42989032152675E-2</v>
      </c>
      <c r="E2891">
        <v>-1.91662184956897E-2</v>
      </c>
      <c r="F2891">
        <v>-2.3307671851843799E-2</v>
      </c>
      <c r="G2891">
        <v>-2.65773530213659E-2</v>
      </c>
      <c r="H2891">
        <v>-2.1271998688978E-2</v>
      </c>
      <c r="I2891">
        <v>-2.1619451188113599E-2</v>
      </c>
      <c r="J2891">
        <v>-2.77868810696313E-2</v>
      </c>
      <c r="K2891">
        <v>-1.04850845147197E-2</v>
      </c>
      <c r="L2891">
        <v>-2.7612890039903099E-2</v>
      </c>
      <c r="M2891">
        <v>-2.65448090127131E-2</v>
      </c>
      <c r="N2891">
        <v>-2.4927641504627999E-2</v>
      </c>
      <c r="O2891">
        <v>-2.93666176917293E-2</v>
      </c>
      <c r="P2891">
        <v>-2.7670496667593601E-2</v>
      </c>
      <c r="Q2891" s="15">
        <f t="shared" si="136"/>
        <v>2063.110107</v>
      </c>
      <c r="R2891" s="15">
        <f t="shared" si="137"/>
        <v>1.08</v>
      </c>
      <c r="T2891" s="3">
        <v>42178</v>
      </c>
      <c r="U2891">
        <v>2124.1999510000001</v>
      </c>
      <c r="V2891" s="9">
        <v>42174</v>
      </c>
      <c r="W2891" s="8">
        <v>0.84</v>
      </c>
    </row>
    <row r="2892" spans="1:23" x14ac:dyDescent="0.4">
      <c r="A2892">
        <v>20150701</v>
      </c>
      <c r="B2892" s="3">
        <f t="shared" si="135"/>
        <v>42186</v>
      </c>
      <c r="C2892">
        <v>-2.24541182210987E-2</v>
      </c>
      <c r="D2892">
        <v>-2.2474603530996E-2</v>
      </c>
      <c r="E2892">
        <v>-2.86504802368324E-2</v>
      </c>
      <c r="G2892">
        <v>-2.8151315861703202E-2</v>
      </c>
      <c r="H2892">
        <v>-1.7592582744515601E-2</v>
      </c>
      <c r="I2892">
        <v>-2.7856158794581899E-2</v>
      </c>
      <c r="J2892">
        <v>-1.8474474695650799E-2</v>
      </c>
      <c r="K2892">
        <v>-2.7113874014623E-2</v>
      </c>
      <c r="L2892">
        <v>-2.0869081214587599E-2</v>
      </c>
      <c r="M2892">
        <v>-2.6468442733570401E-2</v>
      </c>
      <c r="N2892">
        <v>-2.6771142162242301E-2</v>
      </c>
      <c r="O2892">
        <v>-2.81475895280715E-2</v>
      </c>
      <c r="P2892">
        <v>-2.6190686930182401E-2</v>
      </c>
      <c r="Q2892" s="15">
        <f t="shared" si="136"/>
        <v>2077.419922</v>
      </c>
      <c r="R2892" s="15">
        <f t="shared" si="137"/>
        <v>0.97</v>
      </c>
      <c r="T2892" s="3">
        <v>42179</v>
      </c>
      <c r="U2892">
        <v>2108.580078</v>
      </c>
      <c r="V2892" s="9">
        <v>42177</v>
      </c>
      <c r="W2892" s="8">
        <v>0.76</v>
      </c>
    </row>
    <row r="2893" spans="1:23" x14ac:dyDescent="0.4">
      <c r="A2893">
        <v>20150702</v>
      </c>
      <c r="B2893" s="3">
        <f t="shared" si="135"/>
        <v>42187</v>
      </c>
      <c r="C2893">
        <v>-1.21984650939224E-2</v>
      </c>
      <c r="D2893">
        <v>-2.2504971508484E-2</v>
      </c>
      <c r="E2893">
        <v>-2.3753471290691799E-2</v>
      </c>
      <c r="F2893">
        <v>-2.16493065167087E-2</v>
      </c>
      <c r="G2893">
        <v>-5.3727355537749197E-2</v>
      </c>
      <c r="H2893">
        <v>-2.0944733183452101E-2</v>
      </c>
      <c r="I2893">
        <v>-1.8737928163686898E-2</v>
      </c>
      <c r="J2893">
        <v>-2.1790666888868299E-2</v>
      </c>
      <c r="K2893">
        <v>-2.4034047895836401E-2</v>
      </c>
      <c r="L2893">
        <v>-2.13945264720375E-2</v>
      </c>
      <c r="M2893">
        <v>-2.2443890992235399E-2</v>
      </c>
      <c r="N2893">
        <v>-2.9373603126316199E-2</v>
      </c>
      <c r="O2893">
        <v>-3.0086292752704601E-2</v>
      </c>
      <c r="P2893">
        <v>-2.0271507872877001E-2</v>
      </c>
      <c r="Q2893" s="15">
        <f t="shared" si="136"/>
        <v>2076.780029</v>
      </c>
      <c r="R2893" s="15">
        <f t="shared" si="137"/>
        <v>1.05</v>
      </c>
      <c r="T2893" s="3">
        <v>42180</v>
      </c>
      <c r="U2893">
        <v>2102.3100589999999</v>
      </c>
      <c r="V2893" s="9">
        <v>42178</v>
      </c>
      <c r="W2893" s="8">
        <v>0.9</v>
      </c>
    </row>
    <row r="2894" spans="1:23" x14ac:dyDescent="0.4">
      <c r="A2894">
        <v>20150706</v>
      </c>
      <c r="B2894" s="3">
        <f t="shared" si="135"/>
        <v>42191</v>
      </c>
      <c r="C2894">
        <v>-3.6747229978952002E-2</v>
      </c>
      <c r="D2894">
        <v>-3.17213758317893E-2</v>
      </c>
      <c r="E2894">
        <v>-3.0328253517587399E-2</v>
      </c>
      <c r="F2894">
        <v>-1.89167288436243E-2</v>
      </c>
      <c r="G2894">
        <v>-2.2093094631974501E-2</v>
      </c>
      <c r="H2894">
        <v>-2.8931996144333599E-2</v>
      </c>
      <c r="I2894">
        <v>-2.21310947100124E-2</v>
      </c>
      <c r="J2894">
        <v>-2.37432880524222E-2</v>
      </c>
      <c r="K2894">
        <v>-2.20105757376329E-2</v>
      </c>
      <c r="L2894">
        <v>-6.6018891554874099E-3</v>
      </c>
      <c r="M2894">
        <v>-1.8845951444902899E-2</v>
      </c>
      <c r="N2894">
        <v>-2.6611561554179999E-2</v>
      </c>
      <c r="O2894">
        <v>-2.6517827467983701E-2</v>
      </c>
      <c r="P2894">
        <v>-2.5146885304770099E-2</v>
      </c>
      <c r="Q2894" s="15">
        <f t="shared" si="136"/>
        <v>2068.76001</v>
      </c>
      <c r="R2894" s="15">
        <f t="shared" si="137"/>
        <v>1.1299999999999999</v>
      </c>
      <c r="T2894" s="3">
        <v>42181</v>
      </c>
      <c r="U2894">
        <v>2101.48999</v>
      </c>
      <c r="V2894" s="9">
        <v>42179</v>
      </c>
      <c r="W2894" s="8">
        <v>0.78</v>
      </c>
    </row>
    <row r="2895" spans="1:23" x14ac:dyDescent="0.4">
      <c r="A2895">
        <v>20150707</v>
      </c>
      <c r="B2895" s="3">
        <f t="shared" si="135"/>
        <v>42192</v>
      </c>
      <c r="C2895">
        <v>-2.1521571578863401E-2</v>
      </c>
      <c r="D2895">
        <v>-2.10684632365679E-2</v>
      </c>
      <c r="E2895">
        <v>-2.5270524844788301E-2</v>
      </c>
      <c r="F2895">
        <v>-2.1822426143238E-2</v>
      </c>
      <c r="G2895">
        <v>-2.8512529147001999E-2</v>
      </c>
      <c r="H2895">
        <v>-3.3600709415818497E-2</v>
      </c>
      <c r="I2895">
        <v>-2.9593873038156301E-2</v>
      </c>
      <c r="J2895">
        <v>-3.6881745954860899E-2</v>
      </c>
      <c r="M2895">
        <v>-2.1869826214452499E-2</v>
      </c>
      <c r="N2895">
        <v>-2.2238930749654402E-2</v>
      </c>
      <c r="O2895">
        <v>-2.2921651114714899E-2</v>
      </c>
      <c r="P2895">
        <v>-2.38985739591858E-2</v>
      </c>
      <c r="Q2895" s="15">
        <f t="shared" si="136"/>
        <v>2081.3400879999999</v>
      </c>
      <c r="R2895" s="15">
        <f t="shared" si="137"/>
        <v>1.26</v>
      </c>
      <c r="T2895" s="3">
        <v>42184</v>
      </c>
      <c r="U2895">
        <v>2057.639893</v>
      </c>
      <c r="V2895" s="9">
        <v>42180</v>
      </c>
      <c r="W2895" s="8">
        <v>1.04</v>
      </c>
    </row>
    <row r="2896" spans="1:23" x14ac:dyDescent="0.4">
      <c r="A2896">
        <v>20150708</v>
      </c>
      <c r="B2896" s="3">
        <f t="shared" si="135"/>
        <v>42193</v>
      </c>
      <c r="C2896">
        <v>-3.3185918521454499E-2</v>
      </c>
      <c r="D2896">
        <v>-5.5782733861566403E-2</v>
      </c>
      <c r="E2896">
        <v>-1.75109726980133E-2</v>
      </c>
      <c r="F2896">
        <v>-2.5407624782689799E-2</v>
      </c>
      <c r="G2896">
        <v>-2.6840871150209101E-2</v>
      </c>
      <c r="H2896">
        <v>-2.1431406788252401E-2</v>
      </c>
      <c r="I2896">
        <v>-2.7276799014995901E-2</v>
      </c>
      <c r="J2896">
        <v>-4.1749577178445602E-2</v>
      </c>
      <c r="K2896">
        <v>-3.5072661590865403E-2</v>
      </c>
      <c r="L2896">
        <v>-2.7346627683283602E-2</v>
      </c>
      <c r="M2896">
        <v>-2.1966628183615201E-2</v>
      </c>
      <c r="N2896">
        <v>-2.7804252764075901E-2</v>
      </c>
      <c r="O2896">
        <v>-1.48577295135707E-2</v>
      </c>
      <c r="P2896">
        <v>-1.8823048289161901E-2</v>
      </c>
      <c r="Q2896" s="15">
        <f t="shared" si="136"/>
        <v>2046.6800539999999</v>
      </c>
      <c r="R2896" s="15">
        <f t="shared" si="137"/>
        <v>1.27</v>
      </c>
      <c r="T2896" s="3">
        <v>42185</v>
      </c>
      <c r="U2896">
        <v>2063.110107</v>
      </c>
      <c r="V2896" s="9">
        <v>42181</v>
      </c>
      <c r="W2896" s="8">
        <v>0.99</v>
      </c>
    </row>
    <row r="2897" spans="1:23" x14ac:dyDescent="0.4">
      <c r="A2897">
        <v>20150709</v>
      </c>
      <c r="B2897" s="3">
        <f t="shared" si="135"/>
        <v>42194</v>
      </c>
      <c r="C2897">
        <v>2.36034595509529E-3</v>
      </c>
      <c r="D2897">
        <v>-1.85097076882847E-2</v>
      </c>
      <c r="E2897">
        <v>-1.45146633471892E-2</v>
      </c>
      <c r="F2897">
        <v>-2.3228651384718399E-2</v>
      </c>
      <c r="G2897">
        <v>-2.0477276481641701E-2</v>
      </c>
      <c r="H2897">
        <v>-1.53707018641788E-2</v>
      </c>
      <c r="I2897">
        <v>-2.2815535908619299E-2</v>
      </c>
      <c r="J2897">
        <v>-2.2293407277567099E-2</v>
      </c>
      <c r="K2897">
        <v>-2.3309653079668698E-2</v>
      </c>
      <c r="L2897">
        <v>-1.8388990131075901E-2</v>
      </c>
      <c r="M2897">
        <v>-2.22867467716579E-2</v>
      </c>
      <c r="N2897">
        <v>-2.4787245486902702E-2</v>
      </c>
      <c r="O2897">
        <v>-2.1127446364982198E-2</v>
      </c>
      <c r="P2897">
        <v>-1.8739862043725599E-2</v>
      </c>
      <c r="Q2897" s="15">
        <f t="shared" si="136"/>
        <v>2051.3100589999999</v>
      </c>
      <c r="R2897" s="15">
        <f t="shared" si="137"/>
        <v>1.1100000000000001</v>
      </c>
      <c r="T2897" s="3">
        <v>42186</v>
      </c>
      <c r="U2897">
        <v>2077.419922</v>
      </c>
      <c r="V2897" s="9">
        <v>42184</v>
      </c>
      <c r="W2897" s="8">
        <v>1.4</v>
      </c>
    </row>
    <row r="2898" spans="1:23" x14ac:dyDescent="0.4">
      <c r="A2898">
        <v>20150710</v>
      </c>
      <c r="B2898" s="3">
        <f t="shared" si="135"/>
        <v>42195</v>
      </c>
      <c r="C2898">
        <v>6.2037278001653704E-4</v>
      </c>
      <c r="D2898">
        <v>-2.2214616855612299E-2</v>
      </c>
      <c r="E2898">
        <v>-2.37865968741439E-2</v>
      </c>
      <c r="F2898">
        <v>-2.4143262020317802E-2</v>
      </c>
      <c r="G2898">
        <v>-2.4853587054075199E-2</v>
      </c>
      <c r="H2898">
        <v>-1.76413781900281E-2</v>
      </c>
      <c r="I2898">
        <v>-2.19121046245246E-2</v>
      </c>
      <c r="J2898">
        <v>-2.2225606540896999E-2</v>
      </c>
      <c r="L2898">
        <v>-1.8440482480829301E-2</v>
      </c>
      <c r="M2898">
        <v>-2.62829241052813E-2</v>
      </c>
      <c r="N2898">
        <v>-2.3019899563121698E-2</v>
      </c>
      <c r="O2898">
        <v>-1.5710366735298201E-2</v>
      </c>
      <c r="P2898">
        <v>-1.95482437047548E-2</v>
      </c>
      <c r="Q2898" s="15">
        <f t="shared" si="136"/>
        <v>2076.6201169999999</v>
      </c>
      <c r="R2898" s="15">
        <f t="shared" si="137"/>
        <v>0.93</v>
      </c>
      <c r="T2898" s="3">
        <v>42187</v>
      </c>
      <c r="U2898">
        <v>2076.780029</v>
      </c>
      <c r="V2898" s="9">
        <v>42185</v>
      </c>
      <c r="W2898" s="8">
        <v>1.08</v>
      </c>
    </row>
    <row r="2899" spans="1:23" x14ac:dyDescent="0.4">
      <c r="A2899">
        <v>20150713</v>
      </c>
      <c r="B2899" s="3">
        <f t="shared" si="135"/>
        <v>42198</v>
      </c>
      <c r="C2899">
        <v>-9.7522170670154892E-3</v>
      </c>
      <c r="D2899">
        <v>-2.2871556158242001E-2</v>
      </c>
      <c r="E2899">
        <v>-2.0097323280713501E-2</v>
      </c>
      <c r="F2899">
        <v>-1.8330397389547701E-2</v>
      </c>
      <c r="G2899">
        <v>-2.3377236937723801E-2</v>
      </c>
      <c r="H2899">
        <v>-1.8879586486716799E-2</v>
      </c>
      <c r="I2899">
        <v>-2.2930113246678398E-2</v>
      </c>
      <c r="J2899">
        <v>-2.3167851535273301E-2</v>
      </c>
      <c r="K2899">
        <v>-1.46684476254279E-2</v>
      </c>
      <c r="L2899">
        <v>-2.4660138267031399E-2</v>
      </c>
      <c r="M2899">
        <v>-2.3702516845617898E-2</v>
      </c>
      <c r="N2899">
        <v>-2.7689975129016001E-2</v>
      </c>
      <c r="O2899">
        <v>-1.91431900874269E-2</v>
      </c>
      <c r="P2899">
        <v>-2.1518541952293101E-2</v>
      </c>
      <c r="Q2899" s="15">
        <f t="shared" si="136"/>
        <v>2099.6000979999999</v>
      </c>
      <c r="R2899" s="15">
        <f t="shared" si="137"/>
        <v>0.75</v>
      </c>
      <c r="T2899" s="3">
        <v>42191</v>
      </c>
      <c r="U2899">
        <v>2068.76001</v>
      </c>
      <c r="V2899" s="9">
        <v>42186</v>
      </c>
      <c r="W2899" s="8">
        <v>0.97</v>
      </c>
    </row>
    <row r="2900" spans="1:23" x14ac:dyDescent="0.4">
      <c r="A2900">
        <v>20150714</v>
      </c>
      <c r="B2900" s="3">
        <f t="shared" si="135"/>
        <v>42199</v>
      </c>
      <c r="C2900">
        <v>-2.38507564275805E-2</v>
      </c>
      <c r="D2900">
        <v>-2.0449724574040699E-2</v>
      </c>
      <c r="E2900">
        <v>-2.23423046727824E-2</v>
      </c>
      <c r="F2900">
        <v>-2.12255497818475E-2</v>
      </c>
      <c r="G2900">
        <v>-2.3116472805061301E-2</v>
      </c>
      <c r="H2900">
        <v>-3.2068948418978303E-2</v>
      </c>
      <c r="I2900">
        <v>-2.0602504434808499E-2</v>
      </c>
      <c r="J2900">
        <v>-1.7980835106464699E-2</v>
      </c>
      <c r="K2900">
        <v>-2.6336169034120099E-2</v>
      </c>
      <c r="L2900">
        <v>-2.4880901240952501E-2</v>
      </c>
      <c r="M2900">
        <v>-2.1445082479836699E-2</v>
      </c>
      <c r="N2900">
        <v>-2.1955681409983299E-2</v>
      </c>
      <c r="O2900">
        <v>-1.8178295948312499E-2</v>
      </c>
      <c r="P2900">
        <v>-1.8830693586786101E-2</v>
      </c>
      <c r="Q2900" s="15">
        <f t="shared" si="136"/>
        <v>2108.9499510000001</v>
      </c>
      <c r="R2900" s="15">
        <f t="shared" si="137"/>
        <v>0.99</v>
      </c>
      <c r="T2900" s="3">
        <v>42192</v>
      </c>
      <c r="U2900">
        <v>2081.3400879999999</v>
      </c>
      <c r="V2900" s="9">
        <v>42187</v>
      </c>
      <c r="W2900" s="8">
        <v>1.05</v>
      </c>
    </row>
    <row r="2901" spans="1:23" x14ac:dyDescent="0.4">
      <c r="A2901">
        <v>20150715</v>
      </c>
      <c r="B2901" s="3">
        <f t="shared" si="135"/>
        <v>42200</v>
      </c>
      <c r="C2901">
        <v>-2.04674342038812E-2</v>
      </c>
      <c r="D2901">
        <v>-2.3951239111819799E-2</v>
      </c>
      <c r="E2901">
        <v>-2.2512679532891901E-2</v>
      </c>
      <c r="F2901">
        <v>-2.68307633085881E-2</v>
      </c>
      <c r="G2901">
        <v>-1.9928538567411599E-2</v>
      </c>
      <c r="H2901">
        <v>-1.9561631692396601E-2</v>
      </c>
      <c r="I2901">
        <v>-2.08731979451286E-2</v>
      </c>
      <c r="J2901">
        <v>-2.0426623211691301E-2</v>
      </c>
      <c r="K2901">
        <v>-1.8965334004457299E-2</v>
      </c>
      <c r="M2901">
        <v>-2.6963902791090701E-2</v>
      </c>
      <c r="N2901">
        <v>-1.6847628342245801E-2</v>
      </c>
      <c r="O2901">
        <v>-2.21677342831555E-2</v>
      </c>
      <c r="P2901">
        <v>-2.1249551530457801E-2</v>
      </c>
      <c r="Q2901" s="15">
        <f t="shared" si="136"/>
        <v>2107.3999020000001</v>
      </c>
      <c r="R2901" s="15">
        <f t="shared" si="137"/>
        <v>0.91</v>
      </c>
      <c r="T2901" s="3">
        <v>42193</v>
      </c>
      <c r="U2901">
        <v>2046.6800539999999</v>
      </c>
      <c r="V2901" s="9">
        <v>42191</v>
      </c>
      <c r="W2901" s="8">
        <v>1.1299999999999999</v>
      </c>
    </row>
    <row r="2902" spans="1:23" x14ac:dyDescent="0.4">
      <c r="A2902">
        <v>20150716</v>
      </c>
      <c r="B2902" s="3">
        <f t="shared" si="135"/>
        <v>42201</v>
      </c>
      <c r="C2902" s="2">
        <v>7.9030052570835604E-5</v>
      </c>
      <c r="D2902">
        <v>-1.9627084374241401E-2</v>
      </c>
      <c r="E2902">
        <v>-2.72155408528298E-2</v>
      </c>
      <c r="F2902">
        <v>-1.9128029505660699E-2</v>
      </c>
      <c r="G2902">
        <v>-2.5387288648608199E-2</v>
      </c>
      <c r="H2902">
        <v>-2.1016460905346999E-2</v>
      </c>
      <c r="I2902">
        <v>-2.1873987696970899E-2</v>
      </c>
      <c r="J2902">
        <v>-1.6981085749009899E-2</v>
      </c>
      <c r="K2902">
        <v>-1.9637217471848899E-2</v>
      </c>
      <c r="L2902">
        <v>-1.6053605639746501E-2</v>
      </c>
      <c r="M2902">
        <v>-2.2298109718230701E-2</v>
      </c>
      <c r="N2902">
        <v>-1.9881016817366998E-2</v>
      </c>
      <c r="O2902">
        <v>-2.3430732192425498E-2</v>
      </c>
      <c r="P2902">
        <v>-1.84849292180361E-2</v>
      </c>
      <c r="Q2902" s="15">
        <f t="shared" si="136"/>
        <v>2124.290039</v>
      </c>
      <c r="R2902" s="15">
        <f t="shared" si="137"/>
        <v>0.85</v>
      </c>
      <c r="T2902" s="3">
        <v>42194</v>
      </c>
      <c r="U2902">
        <v>2051.3100589999999</v>
      </c>
      <c r="V2902" s="9">
        <v>42192</v>
      </c>
      <c r="W2902" s="8">
        <v>1.26</v>
      </c>
    </row>
    <row r="2903" spans="1:23" x14ac:dyDescent="0.4">
      <c r="A2903">
        <v>20150717</v>
      </c>
      <c r="B2903" s="3">
        <f t="shared" si="135"/>
        <v>42202</v>
      </c>
      <c r="C2903">
        <v>-2.5080602873206299E-2</v>
      </c>
      <c r="D2903">
        <v>-2.4631434197498601E-2</v>
      </c>
      <c r="E2903">
        <v>-2.27446369133152E-2</v>
      </c>
      <c r="F2903">
        <v>-2.4786882633238E-2</v>
      </c>
      <c r="G2903">
        <v>-2.2427002936717001E-2</v>
      </c>
      <c r="H2903">
        <v>-1.8085468145061501E-2</v>
      </c>
      <c r="I2903">
        <v>-1.8737292484125902E-2</v>
      </c>
      <c r="J2903">
        <v>-1.98006529168391E-2</v>
      </c>
      <c r="L2903">
        <v>-2.1950180731502199E-2</v>
      </c>
      <c r="M2903">
        <v>-2.20143567246186E-2</v>
      </c>
      <c r="N2903">
        <v>-1.8951404845726001E-2</v>
      </c>
      <c r="O2903">
        <v>-2.21645005546156E-2</v>
      </c>
      <c r="P2903">
        <v>-2.4208849715067302E-2</v>
      </c>
      <c r="Q2903" s="15">
        <f t="shared" si="136"/>
        <v>2126.639893</v>
      </c>
      <c r="R2903" s="15">
        <f t="shared" si="137"/>
        <v>0.73</v>
      </c>
      <c r="T2903" s="3">
        <v>42195</v>
      </c>
      <c r="U2903">
        <v>2076.6201169999999</v>
      </c>
      <c r="V2903" s="9">
        <v>42193</v>
      </c>
      <c r="W2903" s="8">
        <v>1.27</v>
      </c>
    </row>
    <row r="2904" spans="1:23" x14ac:dyDescent="0.4">
      <c r="A2904">
        <v>20150720</v>
      </c>
      <c r="B2904" s="3">
        <f t="shared" si="135"/>
        <v>42205</v>
      </c>
      <c r="C2904">
        <v>-2.23998460987225E-2</v>
      </c>
      <c r="D2904">
        <v>-2.2129149622691399E-2</v>
      </c>
      <c r="E2904">
        <v>-1.9826220121405301E-2</v>
      </c>
      <c r="F2904">
        <v>-4.0878981636466097E-2</v>
      </c>
      <c r="G2904">
        <v>-1.9905771495216801E-2</v>
      </c>
      <c r="H2904">
        <v>-2.44152757061709E-2</v>
      </c>
      <c r="I2904">
        <v>-2.04682463677959E-2</v>
      </c>
      <c r="J2904">
        <v>-2.7138076778618101E-2</v>
      </c>
      <c r="K2904">
        <v>-3.6793964639058999E-2</v>
      </c>
      <c r="L2904">
        <v>-1.8925123160603699E-2</v>
      </c>
      <c r="M2904">
        <v>-2.8400266902206001E-2</v>
      </c>
      <c r="N2904">
        <v>-2.1031180981026399E-2</v>
      </c>
      <c r="O2904">
        <v>-2.5138502316770599E-2</v>
      </c>
      <c r="P2904">
        <v>-2.2700828471514601E-2</v>
      </c>
      <c r="Q2904" s="15">
        <f t="shared" si="136"/>
        <v>2128.280029</v>
      </c>
      <c r="R2904" s="15">
        <f t="shared" si="137"/>
        <v>0.77</v>
      </c>
      <c r="T2904" s="3">
        <v>42198</v>
      </c>
      <c r="U2904">
        <v>2099.6000979999999</v>
      </c>
      <c r="V2904" s="9">
        <v>42194</v>
      </c>
      <c r="W2904" s="8">
        <v>1.1100000000000001</v>
      </c>
    </row>
    <row r="2905" spans="1:23" x14ac:dyDescent="0.4">
      <c r="A2905">
        <v>20150721</v>
      </c>
      <c r="B2905" s="3">
        <f t="shared" si="135"/>
        <v>42206</v>
      </c>
      <c r="C2905">
        <v>-3.0396240774893699E-2</v>
      </c>
      <c r="D2905">
        <v>-2.0602569619666999E-2</v>
      </c>
      <c r="E2905">
        <v>-2.5328677477144599E-2</v>
      </c>
      <c r="F2905">
        <v>-2.3705712715821999E-2</v>
      </c>
      <c r="G2905">
        <v>-2.6116835480020199E-2</v>
      </c>
      <c r="H2905">
        <v>-2.2130430320080399E-2</v>
      </c>
      <c r="I2905">
        <v>-4.5057410628599102E-2</v>
      </c>
      <c r="J2905">
        <v>-1.8800856541355201E-2</v>
      </c>
      <c r="K2905">
        <v>-2.1687009381160902E-2</v>
      </c>
      <c r="M2905">
        <v>-2.84187217705822E-2</v>
      </c>
      <c r="N2905">
        <v>-2.63910644231043E-2</v>
      </c>
      <c r="O2905">
        <v>-2.4327022236354998E-2</v>
      </c>
      <c r="P2905">
        <v>-2.23099068241479E-2</v>
      </c>
      <c r="Q2905" s="15">
        <f t="shared" si="136"/>
        <v>2119.209961</v>
      </c>
      <c r="R2905" s="15">
        <f t="shared" si="137"/>
        <v>0.8</v>
      </c>
      <c r="T2905" s="3">
        <v>42199</v>
      </c>
      <c r="U2905">
        <v>2108.9499510000001</v>
      </c>
      <c r="V2905" s="9">
        <v>42195</v>
      </c>
      <c r="W2905" s="8">
        <v>0.93</v>
      </c>
    </row>
    <row r="2906" spans="1:23" x14ac:dyDescent="0.4">
      <c r="A2906">
        <v>20150722</v>
      </c>
      <c r="B2906" s="3">
        <f t="shared" si="135"/>
        <v>42207</v>
      </c>
      <c r="C2906">
        <v>-2.9214498872532E-2</v>
      </c>
      <c r="D2906">
        <v>-3.00644101980365E-2</v>
      </c>
      <c r="E2906">
        <v>-2.1216655335516098E-2</v>
      </c>
      <c r="F2906">
        <v>-6.18996109778195E-2</v>
      </c>
      <c r="G2906">
        <v>-2.2047154469665702E-2</v>
      </c>
      <c r="H2906">
        <v>-2.2802672603126801E-2</v>
      </c>
      <c r="I2906">
        <v>-2.39688215054061E-2</v>
      </c>
      <c r="J2906">
        <v>-2.8861267749230299E-2</v>
      </c>
      <c r="K2906">
        <v>-2.7449781656847399E-2</v>
      </c>
      <c r="L2906">
        <v>-2.0805344887077599E-2</v>
      </c>
      <c r="M2906">
        <v>-2.6038151985203001E-2</v>
      </c>
      <c r="N2906">
        <v>-2.6259308214238299E-2</v>
      </c>
      <c r="O2906">
        <v>-1.8729838753201E-2</v>
      </c>
      <c r="P2906">
        <v>-2.5650366207809E-2</v>
      </c>
      <c r="Q2906" s="15">
        <f t="shared" si="136"/>
        <v>2114.1499020000001</v>
      </c>
      <c r="R2906" s="15">
        <f t="shared" si="137"/>
        <v>0.89</v>
      </c>
      <c r="T2906" s="3">
        <v>42200</v>
      </c>
      <c r="U2906">
        <v>2107.3999020000001</v>
      </c>
      <c r="V2906" s="9">
        <v>42198</v>
      </c>
      <c r="W2906" s="8">
        <v>0.75</v>
      </c>
    </row>
    <row r="2907" spans="1:23" x14ac:dyDescent="0.4">
      <c r="A2907">
        <v>20150723</v>
      </c>
      <c r="B2907" s="3">
        <f t="shared" si="135"/>
        <v>42208</v>
      </c>
      <c r="C2907">
        <v>-2.0865873688968001E-2</v>
      </c>
      <c r="D2907">
        <v>-2.0171199213533501E-2</v>
      </c>
      <c r="E2907">
        <v>-2.7423729007044199E-2</v>
      </c>
      <c r="F2907">
        <v>-2.4518048692693001E-2</v>
      </c>
      <c r="G2907">
        <v>-3.4639237741934698E-2</v>
      </c>
      <c r="H2907">
        <v>8.7607953264652094E-2</v>
      </c>
      <c r="I2907">
        <v>-2.61075918065625E-2</v>
      </c>
      <c r="J2907">
        <v>-1.77445782818197E-2</v>
      </c>
      <c r="K2907">
        <v>-2.3152038833841801E-2</v>
      </c>
      <c r="L2907">
        <v>-2.2110444193366E-2</v>
      </c>
      <c r="M2907">
        <v>-2.5387391271019102E-2</v>
      </c>
      <c r="N2907">
        <v>-2.2782609818502799E-2</v>
      </c>
      <c r="O2907">
        <v>-2.6444524597913899E-2</v>
      </c>
      <c r="P2907">
        <v>-2.5473276731832199E-2</v>
      </c>
      <c r="Q2907" s="15">
        <f t="shared" si="136"/>
        <v>2102.1499020000001</v>
      </c>
      <c r="R2907" s="15">
        <f t="shared" si="137"/>
        <v>1.07</v>
      </c>
      <c r="T2907" s="3">
        <v>42201</v>
      </c>
      <c r="U2907">
        <v>2124.290039</v>
      </c>
      <c r="V2907" s="9">
        <v>42199</v>
      </c>
      <c r="W2907" s="8">
        <v>0.99</v>
      </c>
    </row>
    <row r="2908" spans="1:23" x14ac:dyDescent="0.4">
      <c r="A2908">
        <v>20150724</v>
      </c>
      <c r="B2908" s="3">
        <f t="shared" si="135"/>
        <v>42209</v>
      </c>
      <c r="C2908">
        <v>-2.5443166898643999E-2</v>
      </c>
      <c r="D2908">
        <v>-2.5277857367159599E-2</v>
      </c>
      <c r="E2908">
        <v>-1.9880099471757399E-2</v>
      </c>
      <c r="F2908">
        <v>-2.1325226394861799E-2</v>
      </c>
      <c r="G2908">
        <v>-2.55953281342035E-2</v>
      </c>
      <c r="H2908">
        <v>-3.7656972874998099E-2</v>
      </c>
      <c r="I2908">
        <v>-2.4857335148195499E-2</v>
      </c>
      <c r="J2908">
        <v>-2.3357426091594101E-2</v>
      </c>
      <c r="K2908">
        <v>-2.2958496781959999E-2</v>
      </c>
      <c r="L2908">
        <v>-2.2362343744408299E-2</v>
      </c>
      <c r="M2908">
        <v>-2.4822559281273499E-2</v>
      </c>
      <c r="N2908">
        <v>-2.4536296161023301E-2</v>
      </c>
      <c r="O2908">
        <v>-2.07085056224427E-2</v>
      </c>
      <c r="P2908">
        <v>-2.8484423152332398E-2</v>
      </c>
      <c r="Q2908" s="15">
        <f t="shared" si="136"/>
        <v>2079.6499020000001</v>
      </c>
      <c r="R2908" s="15">
        <f t="shared" si="137"/>
        <v>1.29</v>
      </c>
      <c r="T2908" s="3">
        <v>42202</v>
      </c>
      <c r="U2908">
        <v>2126.639893</v>
      </c>
      <c r="V2908" s="9">
        <v>42200</v>
      </c>
      <c r="W2908" s="8">
        <v>0.91</v>
      </c>
    </row>
    <row r="2909" spans="1:23" x14ac:dyDescent="0.4">
      <c r="A2909">
        <v>20150727</v>
      </c>
      <c r="B2909" s="3">
        <f t="shared" si="135"/>
        <v>42212</v>
      </c>
      <c r="C2909">
        <v>-3.3799549424640397E-2</v>
      </c>
      <c r="D2909">
        <v>-4.2880035994691701E-2</v>
      </c>
      <c r="E2909">
        <v>-2.3106641718585601E-2</v>
      </c>
      <c r="F2909">
        <v>-3.3889446971293501E-2</v>
      </c>
      <c r="G2909">
        <v>-2.2842827986215099E-2</v>
      </c>
      <c r="H2909">
        <v>-2.5496348872805399E-2</v>
      </c>
      <c r="I2909">
        <v>-2.0430515925337001E-2</v>
      </c>
      <c r="J2909">
        <v>-2.35588267817427E-2</v>
      </c>
      <c r="K2909">
        <v>-2.0737368281662699E-2</v>
      </c>
      <c r="N2909">
        <v>-2.3833664468939201E-2</v>
      </c>
      <c r="O2909">
        <v>-1.9341604143649702E-2</v>
      </c>
      <c r="P2909">
        <v>-2.4995069522311002E-2</v>
      </c>
      <c r="Q2909" s="15">
        <f t="shared" si="136"/>
        <v>2067.639893</v>
      </c>
      <c r="R2909" s="15">
        <f t="shared" si="137"/>
        <v>1.24</v>
      </c>
      <c r="T2909" s="3">
        <v>42205</v>
      </c>
      <c r="U2909">
        <v>2128.280029</v>
      </c>
      <c r="V2909" s="9">
        <v>42201</v>
      </c>
      <c r="W2909" s="8">
        <v>0.85</v>
      </c>
    </row>
    <row r="2910" spans="1:23" x14ac:dyDescent="0.4">
      <c r="A2910">
        <v>20150728</v>
      </c>
      <c r="B2910" s="3">
        <f t="shared" si="135"/>
        <v>42213</v>
      </c>
      <c r="C2910">
        <v>-1.6359716413938099E-2</v>
      </c>
      <c r="D2910">
        <v>-2.9615738306097102E-2</v>
      </c>
      <c r="E2910">
        <v>-2.02855191562719E-2</v>
      </c>
      <c r="F2910">
        <v>-4.69225367495653E-2</v>
      </c>
      <c r="G2910">
        <v>-4.0330947511288302E-2</v>
      </c>
      <c r="H2910">
        <v>-2.8530999189904399E-2</v>
      </c>
      <c r="I2910">
        <v>-2.7190322005633899E-2</v>
      </c>
      <c r="J2910">
        <v>-2.9277834511678501E-2</v>
      </c>
      <c r="K2910">
        <v>-2.9979465923842399E-2</v>
      </c>
      <c r="L2910">
        <v>-2.8666460130875902E-2</v>
      </c>
      <c r="M2910">
        <v>-2.4576401652418201E-2</v>
      </c>
      <c r="N2910">
        <v>-3.0468949425057099E-2</v>
      </c>
      <c r="O2910">
        <v>-2.11615181501289E-2</v>
      </c>
      <c r="P2910">
        <v>-2.5791192653654899E-2</v>
      </c>
      <c r="Q2910" s="15">
        <f t="shared" si="136"/>
        <v>2093.25</v>
      </c>
      <c r="R2910" s="15">
        <f t="shared" si="137"/>
        <v>0.81</v>
      </c>
      <c r="T2910" s="3">
        <v>42206</v>
      </c>
      <c r="U2910">
        <v>2119.209961</v>
      </c>
      <c r="V2910" s="9">
        <v>42202</v>
      </c>
      <c r="W2910" s="8">
        <v>0.73</v>
      </c>
    </row>
    <row r="2911" spans="1:23" x14ac:dyDescent="0.4">
      <c r="A2911">
        <v>20150729</v>
      </c>
      <c r="B2911" s="3">
        <f t="shared" si="135"/>
        <v>42214</v>
      </c>
      <c r="C2911">
        <v>-2.4064769198773601E-2</v>
      </c>
      <c r="D2911">
        <v>-2.5511019128211899E-2</v>
      </c>
      <c r="E2911">
        <v>-2.7714741004215102E-2</v>
      </c>
      <c r="F2911">
        <v>-2.65179403135784E-2</v>
      </c>
      <c r="G2911">
        <v>-2.8686159959707198E-2</v>
      </c>
      <c r="H2911">
        <v>-2.6838189648525801E-2</v>
      </c>
      <c r="I2911">
        <v>-2.1034754184427101E-2</v>
      </c>
      <c r="J2911">
        <v>-2.3829162910722498E-2</v>
      </c>
      <c r="K2911">
        <v>-1.93349173434589E-2</v>
      </c>
      <c r="L2911">
        <v>-2.7338736626277799E-2</v>
      </c>
      <c r="M2911">
        <v>-2.2072602573054701E-2</v>
      </c>
      <c r="N2911">
        <v>-2.745368296602E-2</v>
      </c>
      <c r="O2911">
        <v>-2.55275750321344E-2</v>
      </c>
      <c r="P2911">
        <v>-2.5889146730028401E-2</v>
      </c>
      <c r="Q2911" s="15">
        <f t="shared" si="136"/>
        <v>2108.570068</v>
      </c>
      <c r="R2911" s="15">
        <f t="shared" si="137"/>
        <v>0.86</v>
      </c>
      <c r="T2911" s="3">
        <v>42207</v>
      </c>
      <c r="U2911">
        <v>2114.1499020000001</v>
      </c>
      <c r="V2911" s="9">
        <v>42205</v>
      </c>
      <c r="W2911" s="8">
        <v>0.77</v>
      </c>
    </row>
    <row r="2912" spans="1:23" x14ac:dyDescent="0.4">
      <c r="A2912">
        <v>20150730</v>
      </c>
      <c r="B2912" s="3">
        <f t="shared" si="135"/>
        <v>42215</v>
      </c>
      <c r="C2912">
        <v>-2.9748225589551001E-2</v>
      </c>
      <c r="D2912">
        <v>-2.8788663152625599E-2</v>
      </c>
      <c r="E2912">
        <v>-2.9969012730583899E-2</v>
      </c>
      <c r="F2912">
        <v>-3.8739316564401001E-2</v>
      </c>
      <c r="H2912">
        <v>-3.1079757394317901E-2</v>
      </c>
      <c r="I2912">
        <v>-3.2374527177097101E-2</v>
      </c>
      <c r="J2912">
        <v>-2.3478676102050299E-2</v>
      </c>
      <c r="K2912">
        <v>-2.5946435323361199E-2</v>
      </c>
      <c r="L2912">
        <v>-2.5266084787400198E-2</v>
      </c>
      <c r="M2912">
        <v>-2.5020231400652501E-2</v>
      </c>
      <c r="N2912">
        <v>-2.4622469083740502E-2</v>
      </c>
      <c r="O2912">
        <v>-2.6497795556845501E-2</v>
      </c>
      <c r="P2912">
        <v>-2.4365483829658401E-2</v>
      </c>
      <c r="Q2912" s="15">
        <f t="shared" si="136"/>
        <v>2108.6298830000001</v>
      </c>
      <c r="R2912" s="15">
        <f t="shared" si="137"/>
        <v>0.63</v>
      </c>
      <c r="T2912" s="3">
        <v>42208</v>
      </c>
      <c r="U2912">
        <v>2102.1499020000001</v>
      </c>
      <c r="V2912" s="9">
        <v>42206</v>
      </c>
      <c r="W2912" s="8">
        <v>0.8</v>
      </c>
    </row>
    <row r="2913" spans="1:23" x14ac:dyDescent="0.4">
      <c r="A2913">
        <v>20150731</v>
      </c>
      <c r="B2913" s="3">
        <f t="shared" si="135"/>
        <v>42216</v>
      </c>
      <c r="C2913">
        <v>-3.1040680641478101E-2</v>
      </c>
      <c r="E2913">
        <v>-2.4571881574166201E-2</v>
      </c>
      <c r="F2913">
        <v>-2.5335968697871698E-2</v>
      </c>
      <c r="G2913">
        <v>-2.5109460208707801E-2</v>
      </c>
      <c r="H2913">
        <v>-2.6683351886038001E-2</v>
      </c>
      <c r="I2913">
        <v>-2.5390315952075099E-2</v>
      </c>
      <c r="K2913">
        <v>-2.33982152246686E-2</v>
      </c>
      <c r="L2913">
        <v>-2.6701673584963101E-2</v>
      </c>
      <c r="M2913">
        <v>-3.7420366808899097E-2</v>
      </c>
      <c r="N2913">
        <v>-2.26630207605505E-2</v>
      </c>
      <c r="O2913">
        <v>-1.8121862016518199E-2</v>
      </c>
      <c r="P2913">
        <v>-2.9116375211505199E-2</v>
      </c>
      <c r="Q2913" s="15">
        <f t="shared" si="136"/>
        <v>2103.8400879999999</v>
      </c>
      <c r="R2913" s="15">
        <f t="shared" si="137"/>
        <v>0.92</v>
      </c>
      <c r="T2913" s="3">
        <v>42209</v>
      </c>
      <c r="U2913">
        <v>2079.6499020000001</v>
      </c>
      <c r="V2913" s="9">
        <v>42207</v>
      </c>
      <c r="W2913" s="8">
        <v>0.89</v>
      </c>
    </row>
    <row r="2914" spans="1:23" x14ac:dyDescent="0.4">
      <c r="A2914">
        <v>20150803</v>
      </c>
      <c r="B2914" s="3">
        <f t="shared" si="135"/>
        <v>42219</v>
      </c>
      <c r="C2914">
        <v>-3.1678062605497999E-2</v>
      </c>
      <c r="D2914">
        <v>-2.3844142644266399E-2</v>
      </c>
      <c r="E2914">
        <v>-3.8607405256284401E-2</v>
      </c>
      <c r="F2914">
        <v>-3.2444175544913502E-2</v>
      </c>
      <c r="G2914">
        <v>-3.2616321449113403E-2</v>
      </c>
      <c r="H2914">
        <v>-4.4941400029526603E-2</v>
      </c>
      <c r="I2914">
        <v>-2.6658024056664401E-2</v>
      </c>
      <c r="J2914">
        <v>-1.7501281517074599E-2</v>
      </c>
      <c r="L2914">
        <v>-2.4944920211613299E-2</v>
      </c>
      <c r="M2914">
        <v>-1.90598269649279E-2</v>
      </c>
      <c r="N2914">
        <v>-2.7192502295359501E-2</v>
      </c>
      <c r="O2914">
        <v>-2.6795483331563799E-2</v>
      </c>
      <c r="P2914">
        <v>-2.62840309165056E-2</v>
      </c>
      <c r="Q2914" s="15">
        <f t="shared" si="136"/>
        <v>2098.040039</v>
      </c>
      <c r="R2914" s="15">
        <f t="shared" si="137"/>
        <v>0.98</v>
      </c>
      <c r="T2914" s="3">
        <v>42212</v>
      </c>
      <c r="U2914">
        <v>2067.639893</v>
      </c>
      <c r="V2914" s="9">
        <v>42208</v>
      </c>
      <c r="W2914" s="8">
        <v>1.07</v>
      </c>
    </row>
    <row r="2915" spans="1:23" x14ac:dyDescent="0.4">
      <c r="A2915">
        <v>20150804</v>
      </c>
      <c r="B2915" s="3">
        <f t="shared" si="135"/>
        <v>42220</v>
      </c>
      <c r="C2915">
        <v>-2.8914144337616701E-2</v>
      </c>
      <c r="D2915">
        <v>-2.5513891610851401E-2</v>
      </c>
      <c r="E2915">
        <v>-2.53929356108397E-2</v>
      </c>
      <c r="F2915">
        <v>-2.0969024207657502E-2</v>
      </c>
      <c r="G2915">
        <v>-2.5237197159673801E-2</v>
      </c>
      <c r="H2915">
        <v>-2.6055003877377501E-2</v>
      </c>
      <c r="I2915">
        <v>-2.4682527042750799E-2</v>
      </c>
      <c r="J2915">
        <v>-2.1538893422868199E-2</v>
      </c>
      <c r="K2915">
        <v>-2.4360539511914199E-2</v>
      </c>
      <c r="L2915">
        <v>-2.5553146285645201E-2</v>
      </c>
      <c r="M2915">
        <v>-2.9691629953010501E-2</v>
      </c>
      <c r="N2915">
        <v>-2.6643389388458099E-2</v>
      </c>
      <c r="O2915">
        <v>-3.2229944617160299E-2</v>
      </c>
      <c r="P2915">
        <v>-2.5394955162866498E-2</v>
      </c>
      <c r="Q2915" s="15">
        <f t="shared" si="136"/>
        <v>2093.320068</v>
      </c>
      <c r="R2915" s="15">
        <f t="shared" si="137"/>
        <v>0.87</v>
      </c>
      <c r="T2915" s="3">
        <v>42213</v>
      </c>
      <c r="U2915">
        <v>2093.25</v>
      </c>
      <c r="V2915" s="9">
        <v>42209</v>
      </c>
      <c r="W2915" s="8">
        <v>1.29</v>
      </c>
    </row>
    <row r="2916" spans="1:23" x14ac:dyDescent="0.4">
      <c r="A2916">
        <v>20150805</v>
      </c>
      <c r="B2916" s="3">
        <f t="shared" si="135"/>
        <v>42221</v>
      </c>
      <c r="C2916">
        <v>-1.03319777953796E-2</v>
      </c>
      <c r="D2916">
        <v>-2.7008942531860099E-2</v>
      </c>
      <c r="E2916">
        <v>-2.6263230735760999E-2</v>
      </c>
      <c r="F2916">
        <v>-2.6312936620600001E-2</v>
      </c>
      <c r="G2916">
        <v>-2.1793340264536502E-2</v>
      </c>
      <c r="H2916">
        <v>-2.3097034684264599E-2</v>
      </c>
      <c r="I2916">
        <v>-1.7505368783746599E-2</v>
      </c>
      <c r="K2916">
        <v>-2.2449966299999499E-2</v>
      </c>
      <c r="L2916">
        <v>-2.01159218145123E-2</v>
      </c>
      <c r="M2916">
        <v>-2.7209311847932498E-2</v>
      </c>
      <c r="N2916">
        <v>-2.01420516385965E-2</v>
      </c>
      <c r="O2916">
        <v>-2.0995497280380401E-2</v>
      </c>
      <c r="P2916">
        <v>-2.49633590955654E-2</v>
      </c>
      <c r="Q2916" s="15">
        <f t="shared" si="136"/>
        <v>2099.8400879999999</v>
      </c>
      <c r="R2916" s="15">
        <f t="shared" si="137"/>
        <v>0.98</v>
      </c>
      <c r="T2916" s="3">
        <v>42214</v>
      </c>
      <c r="U2916">
        <v>2108.570068</v>
      </c>
      <c r="V2916" s="9">
        <v>42212</v>
      </c>
      <c r="W2916" s="8">
        <v>1.24</v>
      </c>
    </row>
    <row r="2917" spans="1:23" x14ac:dyDescent="0.4">
      <c r="A2917">
        <v>20150806</v>
      </c>
      <c r="B2917" s="3">
        <f t="shared" si="135"/>
        <v>42222</v>
      </c>
      <c r="C2917">
        <v>-2.1953779469287601E-2</v>
      </c>
      <c r="D2917">
        <v>-1.0850951383697601E-2</v>
      </c>
      <c r="E2917">
        <v>-1.9378323352597301E-2</v>
      </c>
      <c r="F2917">
        <v>-1.5136868195762401E-2</v>
      </c>
      <c r="G2917">
        <v>-1.4493327634136801E-2</v>
      </c>
      <c r="H2917">
        <v>-1.8887565347059401E-2</v>
      </c>
      <c r="I2917">
        <v>-2.11700507896029E-2</v>
      </c>
      <c r="J2917">
        <v>-2.15588409714574E-2</v>
      </c>
      <c r="K2917">
        <v>-3.5570363376466303E-2</v>
      </c>
      <c r="L2917">
        <v>-2.503373952722E-2</v>
      </c>
      <c r="M2917">
        <v>-3.1372302370178101E-2</v>
      </c>
      <c r="N2917">
        <v>-1.5706175856428198E-2</v>
      </c>
      <c r="O2917">
        <v>-1.9555488622485798E-2</v>
      </c>
      <c r="P2917">
        <v>-2.19204464853043E-2</v>
      </c>
      <c r="Q2917" s="15">
        <f t="shared" si="136"/>
        <v>2083.5600589999999</v>
      </c>
      <c r="R2917" s="15">
        <f t="shared" si="137"/>
        <v>1.3900000000000001</v>
      </c>
      <c r="T2917" s="3">
        <v>42215</v>
      </c>
      <c r="U2917">
        <v>2108.6298830000001</v>
      </c>
      <c r="V2917" s="9">
        <v>42213</v>
      </c>
      <c r="W2917" s="8">
        <v>0.81</v>
      </c>
    </row>
    <row r="2918" spans="1:23" x14ac:dyDescent="0.4">
      <c r="A2918">
        <v>20150807</v>
      </c>
      <c r="B2918" s="3">
        <f t="shared" si="135"/>
        <v>42223</v>
      </c>
      <c r="C2918">
        <v>-2.91908983887052E-2</v>
      </c>
      <c r="D2918">
        <v>-2.4325131954537799E-2</v>
      </c>
      <c r="E2918">
        <v>-1.7150512382634001E-2</v>
      </c>
      <c r="F2918">
        <v>-2.0517183585158499E-2</v>
      </c>
      <c r="G2918">
        <v>-2.4544527157147802E-2</v>
      </c>
      <c r="H2918">
        <v>-2.4670656075514601E-2</v>
      </c>
      <c r="I2918">
        <v>-2.7816154135191999E-2</v>
      </c>
      <c r="J2918">
        <v>-2.4341821996071999E-2</v>
      </c>
      <c r="K2918">
        <v>-2.3960392180801999E-2</v>
      </c>
      <c r="L2918">
        <v>-2.6199841141076399E-2</v>
      </c>
      <c r="M2918">
        <v>-2.8504706011108601E-2</v>
      </c>
      <c r="N2918">
        <v>-2.2169603089329599E-2</v>
      </c>
      <c r="O2918">
        <v>-3.54034411172027E-2</v>
      </c>
      <c r="P2918">
        <v>-2.2524624767121599E-2</v>
      </c>
      <c r="Q2918" s="15">
        <f t="shared" si="136"/>
        <v>2077.570068</v>
      </c>
      <c r="R2918" s="15">
        <f t="shared" si="137"/>
        <v>1.18</v>
      </c>
      <c r="T2918" s="3">
        <v>42216</v>
      </c>
      <c r="U2918">
        <v>2103.8400879999999</v>
      </c>
      <c r="V2918" s="9">
        <v>42214</v>
      </c>
      <c r="W2918" s="8">
        <v>0.86</v>
      </c>
    </row>
    <row r="2919" spans="1:23" x14ac:dyDescent="0.4">
      <c r="A2919">
        <v>20150810</v>
      </c>
      <c r="B2919" s="3">
        <f t="shared" si="135"/>
        <v>42226</v>
      </c>
      <c r="C2919">
        <v>-8.2340220746949799E-3</v>
      </c>
      <c r="D2919">
        <v>-2.2058474597015501E-2</v>
      </c>
      <c r="E2919">
        <v>-2.3598805795713301E-2</v>
      </c>
      <c r="F2919">
        <v>-2.4253945262810599E-2</v>
      </c>
      <c r="G2919">
        <v>-2.0491935557409999E-2</v>
      </c>
      <c r="H2919">
        <v>-2.0884007641945802E-2</v>
      </c>
      <c r="I2919">
        <v>-2.4975864476397599E-2</v>
      </c>
      <c r="J2919">
        <v>-2.0350746430003602E-2</v>
      </c>
      <c r="K2919">
        <v>-2.3197341893441699E-2</v>
      </c>
      <c r="L2919">
        <v>-2.16446587295673E-2</v>
      </c>
      <c r="M2919">
        <v>-2.7961778569862501E-2</v>
      </c>
      <c r="O2919">
        <v>-2.08043676868718E-2</v>
      </c>
      <c r="P2919">
        <v>-2.05570043841595E-2</v>
      </c>
      <c r="Q2919" s="15">
        <f t="shared" si="136"/>
        <v>2104.179932</v>
      </c>
      <c r="R2919" s="15">
        <f t="shared" si="137"/>
        <v>0.91</v>
      </c>
      <c r="T2919" s="3">
        <v>42219</v>
      </c>
      <c r="U2919">
        <v>2098.040039</v>
      </c>
      <c r="V2919" s="9">
        <v>42215</v>
      </c>
      <c r="W2919" s="8">
        <v>0.63</v>
      </c>
    </row>
    <row r="2920" spans="1:23" x14ac:dyDescent="0.4">
      <c r="A2920">
        <v>20150811</v>
      </c>
      <c r="B2920" s="3">
        <f t="shared" si="135"/>
        <v>42227</v>
      </c>
      <c r="C2920">
        <v>-3.0730805983532901E-2</v>
      </c>
      <c r="D2920">
        <v>-2.25092868771989E-2</v>
      </c>
      <c r="E2920">
        <v>-1.6795381116937898E-2</v>
      </c>
      <c r="F2920">
        <v>-2.1915032332463499E-2</v>
      </c>
      <c r="G2920">
        <v>-2.2971689545247601E-2</v>
      </c>
      <c r="H2920">
        <v>-2.1097716493999101E-2</v>
      </c>
      <c r="I2920">
        <v>-2.37111772255366E-2</v>
      </c>
      <c r="J2920">
        <v>-1.80021322833116E-2</v>
      </c>
      <c r="K2920">
        <v>-2.4970735096857599E-2</v>
      </c>
      <c r="L2920">
        <v>-1.5367940999415301E-2</v>
      </c>
      <c r="M2920">
        <v>-3.3947758514203202E-2</v>
      </c>
      <c r="N2920">
        <v>-2.8216946813523401E-2</v>
      </c>
      <c r="P2920">
        <v>-2.5281131932814602E-2</v>
      </c>
      <c r="Q2920" s="15">
        <f t="shared" si="136"/>
        <v>2084.070068</v>
      </c>
      <c r="R2920" s="15">
        <f t="shared" si="137"/>
        <v>1.1200000000000001</v>
      </c>
      <c r="T2920" s="3">
        <v>42220</v>
      </c>
      <c r="U2920">
        <v>2093.320068</v>
      </c>
      <c r="V2920" s="9">
        <v>42216</v>
      </c>
      <c r="W2920" s="8">
        <v>0.92</v>
      </c>
    </row>
    <row r="2921" spans="1:23" x14ac:dyDescent="0.4">
      <c r="A2921">
        <v>20150812</v>
      </c>
      <c r="B2921" s="3">
        <f t="shared" si="135"/>
        <v>42228</v>
      </c>
      <c r="C2921">
        <v>-3.76871773685288E-2</v>
      </c>
      <c r="D2921">
        <v>-1.6005265245787E-2</v>
      </c>
      <c r="E2921">
        <v>-2.0325406817927501E-2</v>
      </c>
      <c r="F2921">
        <v>-1.9611130072166898E-2</v>
      </c>
      <c r="G2921">
        <v>-2.3553254347185099E-2</v>
      </c>
      <c r="H2921">
        <v>-1.1933038742703701E-2</v>
      </c>
      <c r="I2921">
        <v>-3.25868127339458E-2</v>
      </c>
      <c r="J2921">
        <v>-2.1659372259611499E-2</v>
      </c>
      <c r="L2921">
        <v>-2.2455212632966699E-2</v>
      </c>
      <c r="M2921">
        <v>-1.0298594089350001E-2</v>
      </c>
      <c r="N2921">
        <v>-2.1055038954796702E-2</v>
      </c>
      <c r="O2921">
        <v>-3.1486810992124699E-2</v>
      </c>
      <c r="P2921">
        <v>-1.6780032605577699E-2</v>
      </c>
      <c r="Q2921" s="15">
        <f t="shared" si="136"/>
        <v>2086.0500489999999</v>
      </c>
      <c r="R2921" s="15">
        <f t="shared" si="137"/>
        <v>1.06</v>
      </c>
      <c r="T2921" s="3">
        <v>42221</v>
      </c>
      <c r="U2921">
        <v>2099.8400879999999</v>
      </c>
      <c r="V2921" s="9">
        <v>42219</v>
      </c>
      <c r="W2921" s="8">
        <v>0.98</v>
      </c>
    </row>
    <row r="2922" spans="1:23" x14ac:dyDescent="0.4">
      <c r="A2922">
        <v>20150813</v>
      </c>
      <c r="B2922" s="3">
        <f t="shared" si="135"/>
        <v>42229</v>
      </c>
      <c r="C2922">
        <v>-2.2551268808583401E-2</v>
      </c>
      <c r="D2922">
        <v>-2.2247098689164101E-2</v>
      </c>
      <c r="E2922">
        <v>-2.6571924497161201E-2</v>
      </c>
      <c r="F2922">
        <v>-2.8398211774370501E-2</v>
      </c>
      <c r="G2922">
        <v>-1.5649461577268702E-2</v>
      </c>
      <c r="H2922">
        <v>-2.7134589339433499E-2</v>
      </c>
      <c r="I2922">
        <v>-2.8143575359074E-2</v>
      </c>
      <c r="J2922">
        <v>-1.8361703104665901E-2</v>
      </c>
      <c r="K2922">
        <v>-1.4010526173272199E-2</v>
      </c>
      <c r="L2922">
        <v>-2.2665078224900902E-2</v>
      </c>
      <c r="M2922">
        <v>-2.12134788242688E-2</v>
      </c>
      <c r="N2922">
        <v>-1.8482396142137598E-2</v>
      </c>
      <c r="O2922">
        <v>-1.6451471081044701E-2</v>
      </c>
      <c r="P2922">
        <v>-1.6226868864112801E-2</v>
      </c>
      <c r="Q2922" s="15">
        <f t="shared" si="136"/>
        <v>2083.389893</v>
      </c>
      <c r="R2922" s="15">
        <f t="shared" si="137"/>
        <v>0.98</v>
      </c>
      <c r="T2922" s="3">
        <v>42222</v>
      </c>
      <c r="U2922">
        <v>2083.5600589999999</v>
      </c>
      <c r="V2922" s="9">
        <v>42220</v>
      </c>
      <c r="W2922" s="8">
        <v>0.87</v>
      </c>
    </row>
    <row r="2923" spans="1:23" x14ac:dyDescent="0.4">
      <c r="A2923">
        <v>20150814</v>
      </c>
      <c r="B2923" s="3">
        <f t="shared" si="135"/>
        <v>42230</v>
      </c>
      <c r="C2923">
        <v>-2.13777894655044E-2</v>
      </c>
      <c r="D2923">
        <v>-3.5229522986962497E-2</v>
      </c>
      <c r="E2923">
        <v>-1.54744959730738E-2</v>
      </c>
      <c r="F2923">
        <v>-2.20648218039107E-2</v>
      </c>
      <c r="G2923">
        <v>-2.30067916213537E-2</v>
      </c>
      <c r="H2923">
        <v>-2.5531506488953401E-2</v>
      </c>
      <c r="I2923">
        <v>-1.89724592260073E-2</v>
      </c>
      <c r="J2923">
        <v>-1.43954920985662E-2</v>
      </c>
      <c r="K2923">
        <v>-2.17006530535791E-2</v>
      </c>
      <c r="L2923">
        <v>-1.82237388152451E-2</v>
      </c>
      <c r="M2923">
        <v>-1.5494058804605901E-2</v>
      </c>
      <c r="N2923">
        <v>-1.7084452281474E-2</v>
      </c>
      <c r="O2923">
        <v>-2.2420238518451499E-2</v>
      </c>
      <c r="P2923">
        <v>-1.6752036956115601E-2</v>
      </c>
      <c r="Q2923" s="15">
        <f t="shared" si="136"/>
        <v>2091.540039</v>
      </c>
      <c r="R2923" s="15">
        <f t="shared" si="137"/>
        <v>0.98</v>
      </c>
      <c r="T2923" s="3">
        <v>42223</v>
      </c>
      <c r="U2923">
        <v>2077.570068</v>
      </c>
      <c r="V2923" s="9">
        <v>42221</v>
      </c>
      <c r="W2923" s="8">
        <v>0.98</v>
      </c>
    </row>
    <row r="2924" spans="1:23" x14ac:dyDescent="0.4">
      <c r="A2924">
        <v>20150817</v>
      </c>
      <c r="B2924" s="3">
        <f t="shared" si="135"/>
        <v>42233</v>
      </c>
      <c r="C2924">
        <v>-2.02740861396353E-2</v>
      </c>
      <c r="D2924">
        <v>-2.4018223940178499E-2</v>
      </c>
      <c r="E2924">
        <v>-1.8964924183867499E-2</v>
      </c>
      <c r="F2924">
        <v>-2.52277628664229E-2</v>
      </c>
      <c r="G2924">
        <v>-1.1466991864157E-2</v>
      </c>
      <c r="H2924">
        <v>-1.5552677351014701E-2</v>
      </c>
      <c r="I2924">
        <v>-2.65987468285265E-2</v>
      </c>
      <c r="J2924">
        <v>-2.7412931111633902E-2</v>
      </c>
      <c r="K2924">
        <v>-2.6975099794660399E-2</v>
      </c>
      <c r="L2924">
        <v>-2.0838482127384299E-2</v>
      </c>
      <c r="M2924">
        <v>-1.53596421483875E-2</v>
      </c>
      <c r="N2924">
        <v>-2.02606172556919E-2</v>
      </c>
      <c r="O2924">
        <v>-1.6115667063162E-2</v>
      </c>
      <c r="P2924">
        <v>-2.03460498785237E-2</v>
      </c>
      <c r="Q2924" s="15">
        <f t="shared" si="136"/>
        <v>2102.4399410000001</v>
      </c>
      <c r="R2924" s="15">
        <f t="shared" si="137"/>
        <v>1.05</v>
      </c>
      <c r="T2924" s="3">
        <v>42226</v>
      </c>
      <c r="U2924">
        <v>2104.179932</v>
      </c>
      <c r="V2924" s="9">
        <v>42222</v>
      </c>
      <c r="W2924" s="8">
        <v>1.3900000000000001</v>
      </c>
    </row>
    <row r="2925" spans="1:23" x14ac:dyDescent="0.4">
      <c r="A2925">
        <v>20150818</v>
      </c>
      <c r="B2925" s="3">
        <f t="shared" si="135"/>
        <v>42234</v>
      </c>
      <c r="C2925">
        <v>-2.8255170969179899E-2</v>
      </c>
      <c r="D2925">
        <v>-2.16291526305087E-2</v>
      </c>
      <c r="E2925">
        <v>-2.29999992624258E-2</v>
      </c>
      <c r="F2925">
        <v>-1.78593809757372E-2</v>
      </c>
      <c r="G2925">
        <v>-1.20896444715414E-2</v>
      </c>
      <c r="H2925">
        <v>-1.6378522989062599E-2</v>
      </c>
      <c r="I2925">
        <v>-1.68762600668899E-2</v>
      </c>
      <c r="J2925">
        <v>-1.7048534336527699E-2</v>
      </c>
      <c r="K2925">
        <v>-2.2741025651733499E-2</v>
      </c>
      <c r="L2925">
        <v>-1.66071839911806E-2</v>
      </c>
      <c r="M2925">
        <v>-2.6118619460872398E-2</v>
      </c>
      <c r="N2925">
        <v>-1.72432838591948E-2</v>
      </c>
      <c r="O2925">
        <v>-1.6403920823952398E-2</v>
      </c>
      <c r="P2925">
        <v>-2.2599155815655601E-2</v>
      </c>
      <c r="Q2925" s="15">
        <f t="shared" si="136"/>
        <v>2096.919922</v>
      </c>
      <c r="R2925" s="15">
        <f t="shared" si="137"/>
        <v>1.03</v>
      </c>
      <c r="T2925" s="3">
        <v>42227</v>
      </c>
      <c r="U2925">
        <v>2084.070068</v>
      </c>
      <c r="V2925" s="9">
        <v>42223</v>
      </c>
      <c r="W2925" s="8">
        <v>1.18</v>
      </c>
    </row>
    <row r="2926" spans="1:23" x14ac:dyDescent="0.4">
      <c r="A2926">
        <v>20150819</v>
      </c>
      <c r="B2926" s="3">
        <f t="shared" si="135"/>
        <v>42235</v>
      </c>
      <c r="C2926">
        <v>-4.2084518977881E-2</v>
      </c>
      <c r="D2926">
        <v>-1.6162369553668201E-2</v>
      </c>
      <c r="E2926">
        <v>-1.2568888260210499E-2</v>
      </c>
      <c r="F2926">
        <v>-1.6026120952874201E-2</v>
      </c>
      <c r="G2926">
        <v>-5.5413660123655199E-3</v>
      </c>
      <c r="H2926">
        <v>-2.5520827976084501E-2</v>
      </c>
      <c r="I2926">
        <v>-1.7849128872790901E-2</v>
      </c>
      <c r="J2926">
        <v>-1.2424371902046399E-2</v>
      </c>
      <c r="K2926">
        <v>-9.47772184772969E-3</v>
      </c>
      <c r="L2926">
        <v>-1.20810380358816E-2</v>
      </c>
      <c r="M2926">
        <v>-3.02032002431387E-2</v>
      </c>
      <c r="N2926">
        <v>-1.1160734570763499E-2</v>
      </c>
      <c r="O2926">
        <v>-1.4963222393750799E-2</v>
      </c>
      <c r="P2926">
        <v>-8.2190475746651108E-3</v>
      </c>
      <c r="Q2926" s="15">
        <f t="shared" si="136"/>
        <v>2079.610107</v>
      </c>
      <c r="R2926" s="15">
        <f t="shared" si="137"/>
        <v>1.17</v>
      </c>
      <c r="T2926" s="3">
        <v>42228</v>
      </c>
      <c r="U2926">
        <v>2086.0500489999999</v>
      </c>
      <c r="V2926" s="9">
        <v>42226</v>
      </c>
      <c r="W2926" s="8">
        <v>0.91</v>
      </c>
    </row>
    <row r="2927" spans="1:23" x14ac:dyDescent="0.4">
      <c r="A2927">
        <v>20150820</v>
      </c>
      <c r="B2927" s="3">
        <f t="shared" si="135"/>
        <v>42236</v>
      </c>
      <c r="C2927">
        <v>-5.0837076466037599E-2</v>
      </c>
      <c r="D2927">
        <v>-1.90460817031433E-2</v>
      </c>
      <c r="E2927">
        <v>-1.85528133413977E-2</v>
      </c>
      <c r="F2927">
        <v>-1.70753494781604E-2</v>
      </c>
      <c r="G2927">
        <v>-1.7983588927346202E-2</v>
      </c>
      <c r="H2927">
        <v>-1.89958078056305E-2</v>
      </c>
      <c r="I2927">
        <v>-1.8672892730483E-2</v>
      </c>
      <c r="J2927">
        <v>-1.95784260793452E-2</v>
      </c>
      <c r="L2927">
        <v>-2.0492662009285501E-2</v>
      </c>
      <c r="N2927">
        <v>-3.0410846958898001E-2</v>
      </c>
      <c r="O2927">
        <v>-2.0767508618231199E-2</v>
      </c>
      <c r="P2927">
        <v>-1.8790771144080301E-2</v>
      </c>
      <c r="Q2927" s="15">
        <f t="shared" si="136"/>
        <v>2035.7299800000001</v>
      </c>
      <c r="R2927" s="15">
        <f t="shared" si="137"/>
        <v>1.29</v>
      </c>
      <c r="T2927" s="3">
        <v>42229</v>
      </c>
      <c r="U2927">
        <v>2083.389893</v>
      </c>
      <c r="V2927" s="9">
        <v>42227</v>
      </c>
      <c r="W2927" s="8">
        <v>1.1200000000000001</v>
      </c>
    </row>
    <row r="2928" spans="1:23" x14ac:dyDescent="0.4">
      <c r="A2928">
        <v>20150821</v>
      </c>
      <c r="B2928" s="3">
        <f t="shared" si="135"/>
        <v>42237</v>
      </c>
      <c r="C2928">
        <v>-4.7334653990643898E-2</v>
      </c>
      <c r="D2928">
        <v>-1.9633786442201401E-2</v>
      </c>
      <c r="E2928">
        <v>-1.89960741320097E-2</v>
      </c>
      <c r="F2928">
        <v>-2.1136774202122E-2</v>
      </c>
      <c r="G2928">
        <v>-2.1255691413181999E-2</v>
      </c>
      <c r="H2928">
        <v>-1.79535212268363E-2</v>
      </c>
      <c r="J2928">
        <v>-1.83089000402963E-2</v>
      </c>
      <c r="L2928">
        <v>-1.81971489169695E-2</v>
      </c>
      <c r="M2928">
        <v>-2.8476868777463901E-2</v>
      </c>
      <c r="N2928">
        <v>-1.51704693665451E-2</v>
      </c>
      <c r="O2928">
        <v>-2.03197530897288E-2</v>
      </c>
      <c r="P2928">
        <v>-2.8258087954765199E-2</v>
      </c>
      <c r="Q2928" s="15">
        <f t="shared" si="136"/>
        <v>1970.8900149999999</v>
      </c>
      <c r="R2928" s="15">
        <f t="shared" si="137"/>
        <v>1.71</v>
      </c>
      <c r="T2928" s="3">
        <v>42230</v>
      </c>
      <c r="U2928">
        <v>2091.540039</v>
      </c>
      <c r="V2928" s="9">
        <v>42228</v>
      </c>
      <c r="W2928" s="8">
        <v>1.06</v>
      </c>
    </row>
    <row r="2929" spans="1:23" x14ac:dyDescent="0.4">
      <c r="A2929">
        <v>20150824</v>
      </c>
      <c r="B2929" s="3">
        <f t="shared" si="135"/>
        <v>42240</v>
      </c>
      <c r="C2929">
        <v>-0.20861800096083699</v>
      </c>
      <c r="D2929">
        <v>-2.8512053415684298E-2</v>
      </c>
      <c r="E2929">
        <v>-3.74632347997675E-2</v>
      </c>
      <c r="F2929">
        <v>-2.44374167762553E-2</v>
      </c>
      <c r="G2929">
        <v>-2.63808148917546E-2</v>
      </c>
      <c r="H2929">
        <v>-2.3913361752477501E-2</v>
      </c>
      <c r="I2929">
        <v>-2.58654701110357E-2</v>
      </c>
      <c r="J2929">
        <v>-2.03566783973049E-2</v>
      </c>
      <c r="L2929">
        <v>-4.5972334195290003E-2</v>
      </c>
      <c r="M2929">
        <v>-2.6909845341627301E-2</v>
      </c>
      <c r="N2929">
        <v>-2.66674436224166E-2</v>
      </c>
      <c r="O2929">
        <v>-3.9649473122679198E-2</v>
      </c>
      <c r="P2929">
        <v>-2.5409618146751599E-2</v>
      </c>
      <c r="Q2929" s="15">
        <f t="shared" si="136"/>
        <v>1893.209961</v>
      </c>
      <c r="R2929" s="15">
        <f t="shared" si="137"/>
        <v>1.18</v>
      </c>
      <c r="T2929" s="3">
        <v>42233</v>
      </c>
      <c r="U2929">
        <v>2102.4399410000001</v>
      </c>
      <c r="V2929" s="9">
        <v>42229</v>
      </c>
      <c r="W2929" s="8">
        <v>0.98</v>
      </c>
    </row>
    <row r="2930" spans="1:23" x14ac:dyDescent="0.4">
      <c r="A2930">
        <v>20150825</v>
      </c>
      <c r="B2930" s="3">
        <f t="shared" si="135"/>
        <v>42241</v>
      </c>
      <c r="C2930">
        <v>7.4719308613396901E-2</v>
      </c>
      <c r="D2930">
        <v>-2.50905791293606E-2</v>
      </c>
      <c r="E2930">
        <v>-3.2239269441538702E-2</v>
      </c>
      <c r="F2930">
        <v>-2.43007531056262E-2</v>
      </c>
      <c r="G2930">
        <v>-3.3886241568313602E-2</v>
      </c>
      <c r="H2930">
        <v>-3.9577790043456303E-2</v>
      </c>
      <c r="I2930">
        <v>-0.24039237103347399</v>
      </c>
      <c r="J2930">
        <v>-2.7632136609258701E-2</v>
      </c>
      <c r="K2930">
        <v>-3.3521236040840098E-2</v>
      </c>
      <c r="L2930">
        <v>-1.6574819339949198E-2</v>
      </c>
      <c r="M2930">
        <v>-2.52297215692661E-2</v>
      </c>
      <c r="N2930">
        <v>-2.55398045624959E-2</v>
      </c>
      <c r="O2930">
        <v>-2.7004731556335201E-2</v>
      </c>
      <c r="P2930">
        <v>-2.5870035808037501E-2</v>
      </c>
      <c r="Q2930" s="15">
        <f t="shared" si="136"/>
        <v>1867.6099850000001</v>
      </c>
      <c r="R2930" s="15">
        <f t="shared" si="137"/>
        <v>1.0900000000000001</v>
      </c>
      <c r="T2930" s="3">
        <v>42234</v>
      </c>
      <c r="U2930">
        <v>2096.919922</v>
      </c>
      <c r="V2930" s="9">
        <v>42230</v>
      </c>
      <c r="W2930" s="8">
        <v>0.98</v>
      </c>
    </row>
    <row r="2931" spans="1:23" x14ac:dyDescent="0.4">
      <c r="A2931">
        <v>20150826</v>
      </c>
      <c r="B2931" s="3">
        <f t="shared" si="135"/>
        <v>42242</v>
      </c>
      <c r="C2931">
        <v>9.8410406217514595E-2</v>
      </c>
      <c r="D2931">
        <v>-2.0741174789417501E-2</v>
      </c>
      <c r="E2931">
        <v>-2.3145722160644901E-2</v>
      </c>
      <c r="G2931">
        <v>-3.7655192165002099E-2</v>
      </c>
      <c r="H2931">
        <v>-3.0104393616124301E-2</v>
      </c>
      <c r="I2931">
        <v>-6.4773318099383401E-2</v>
      </c>
      <c r="J2931">
        <v>-3.9628026991339799E-2</v>
      </c>
      <c r="K2931">
        <v>-2.5835322780707701E-2</v>
      </c>
      <c r="L2931">
        <v>-4.9489078015633098E-2</v>
      </c>
      <c r="M2931">
        <v>-3.7924107623664903E-2</v>
      </c>
      <c r="N2931">
        <v>-1.44227250801626E-2</v>
      </c>
      <c r="O2931">
        <v>-2.5412327739765501E-2</v>
      </c>
      <c r="P2931">
        <v>-2.7059513475352601E-2</v>
      </c>
      <c r="Q2931" s="15">
        <f t="shared" si="136"/>
        <v>1940.51001</v>
      </c>
      <c r="R2931" s="15">
        <f t="shared" si="137"/>
        <v>1.1400000000000001</v>
      </c>
      <c r="T2931" s="3">
        <v>42235</v>
      </c>
      <c r="U2931">
        <v>2079.610107</v>
      </c>
      <c r="V2931" s="9">
        <v>42233</v>
      </c>
      <c r="W2931" s="8">
        <v>1.05</v>
      </c>
    </row>
    <row r="2932" spans="1:23" x14ac:dyDescent="0.4">
      <c r="A2932">
        <v>20150827</v>
      </c>
      <c r="B2932" s="3">
        <f t="shared" si="135"/>
        <v>42243</v>
      </c>
      <c r="C2932">
        <v>1.00266555640567E-2</v>
      </c>
      <c r="D2932">
        <v>-2.4096916073822802E-2</v>
      </c>
      <c r="E2932">
        <v>-2.3027333976213701E-2</v>
      </c>
      <c r="F2932">
        <v>-2.4752563515070099E-2</v>
      </c>
      <c r="G2932">
        <v>-2.2695647149353401E-2</v>
      </c>
      <c r="H2932">
        <v>-3.38586310063504E-2</v>
      </c>
      <c r="I2932">
        <v>-3.0492035622039601E-2</v>
      </c>
      <c r="J2932">
        <v>-2.33143514136454E-2</v>
      </c>
      <c r="K2932">
        <v>-2.2411956002716601E-2</v>
      </c>
      <c r="L2932">
        <v>-6.2382830961079098E-2</v>
      </c>
      <c r="M2932">
        <v>-9.3849203989387203E-3</v>
      </c>
      <c r="N2932">
        <v>-2.10665738062468E-2</v>
      </c>
      <c r="O2932">
        <v>-2.0248297362575201E-2</v>
      </c>
      <c r="P2932">
        <v>-2.2210107411221501E-2</v>
      </c>
      <c r="Q2932" s="15">
        <f t="shared" si="136"/>
        <v>1987.660034</v>
      </c>
      <c r="R2932" s="15">
        <f t="shared" si="137"/>
        <v>1.01</v>
      </c>
      <c r="T2932" s="3">
        <v>42236</v>
      </c>
      <c r="U2932">
        <v>2035.7299800000001</v>
      </c>
      <c r="V2932" s="9">
        <v>42234</v>
      </c>
      <c r="W2932" s="8">
        <v>1.03</v>
      </c>
    </row>
    <row r="2933" spans="1:23" x14ac:dyDescent="0.4">
      <c r="A2933">
        <v>20150828</v>
      </c>
      <c r="B2933" s="3">
        <f t="shared" si="135"/>
        <v>42244</v>
      </c>
      <c r="C2933">
        <v>-3.3745148030126897E-2</v>
      </c>
      <c r="D2933">
        <v>-3.0723586753991401E-2</v>
      </c>
      <c r="E2933">
        <v>-1.6955823243541099E-2</v>
      </c>
      <c r="F2933">
        <v>-2.3990894640714501E-2</v>
      </c>
      <c r="G2933">
        <v>-1.9968872396441201E-2</v>
      </c>
      <c r="H2933">
        <v>-2.0245018255865499E-2</v>
      </c>
      <c r="J2933">
        <v>-1.7240253513499001E-2</v>
      </c>
      <c r="K2933">
        <v>-3.8638921877948901E-2</v>
      </c>
      <c r="M2933">
        <v>-2.3511717827338002E-2</v>
      </c>
      <c r="O2933">
        <v>-2.9906026160416301E-2</v>
      </c>
      <c r="Q2933" s="15">
        <f t="shared" si="136"/>
        <v>1988.869995</v>
      </c>
      <c r="R2933" s="15">
        <f t="shared" si="137"/>
        <v>1.0900000000000001</v>
      </c>
      <c r="T2933" s="3">
        <v>42237</v>
      </c>
      <c r="U2933">
        <v>1970.8900149999999</v>
      </c>
      <c r="V2933" s="9">
        <v>42235</v>
      </c>
      <c r="W2933" s="8">
        <v>1.17</v>
      </c>
    </row>
    <row r="2934" spans="1:23" x14ac:dyDescent="0.4">
      <c r="A2934">
        <v>20150831</v>
      </c>
      <c r="B2934" s="3">
        <f t="shared" si="135"/>
        <v>42247</v>
      </c>
      <c r="C2934">
        <v>-4.0496449019706199E-2</v>
      </c>
      <c r="D2934">
        <v>-2.3823739273452899E-2</v>
      </c>
      <c r="E2934">
        <v>-2.1803553747905699E-2</v>
      </c>
      <c r="F2934">
        <v>-2.0795675164406099E-2</v>
      </c>
      <c r="G2934">
        <v>-2.3006855012323399E-2</v>
      </c>
      <c r="H2934">
        <v>-2.2029203100173599E-2</v>
      </c>
      <c r="I2934">
        <v>-2.37241688205241E-2</v>
      </c>
      <c r="J2934">
        <v>-9.1516326162236594E-2</v>
      </c>
      <c r="L2934">
        <v>-8.1292797134051506E-3</v>
      </c>
      <c r="N2934">
        <v>-2.2695178414813999E-2</v>
      </c>
      <c r="O2934">
        <v>-3.2233362530656298E-2</v>
      </c>
      <c r="P2934">
        <v>-1.18253462667547E-2</v>
      </c>
      <c r="Q2934" s="15">
        <f t="shared" si="136"/>
        <v>1972.1800539999999</v>
      </c>
      <c r="R2934" s="15">
        <f t="shared" si="137"/>
        <v>1.01</v>
      </c>
      <c r="T2934" s="3">
        <v>42240</v>
      </c>
      <c r="U2934">
        <v>1893.209961</v>
      </c>
      <c r="V2934" s="9">
        <v>42236</v>
      </c>
      <c r="W2934" s="8">
        <v>1.29</v>
      </c>
    </row>
    <row r="2935" spans="1:23" x14ac:dyDescent="0.4">
      <c r="A2935">
        <v>20150901</v>
      </c>
      <c r="B2935" s="3">
        <f t="shared" si="135"/>
        <v>42248</v>
      </c>
      <c r="C2935">
        <v>-9.5590805941919904E-2</v>
      </c>
      <c r="D2935">
        <v>-2.6901154528947601E-2</v>
      </c>
      <c r="E2935">
        <v>-2.3728218839000201E-2</v>
      </c>
      <c r="F2935">
        <v>-3.4812451401385502E-2</v>
      </c>
      <c r="G2935">
        <v>-2.3495017359744599E-2</v>
      </c>
      <c r="I2935">
        <v>-2.9979458559063699E-2</v>
      </c>
      <c r="J2935">
        <v>-2.1460735101594498E-2</v>
      </c>
      <c r="L2935">
        <v>-2.47646861088399E-2</v>
      </c>
      <c r="M2935">
        <v>-2.6092210843887201E-2</v>
      </c>
      <c r="N2935">
        <v>-3.1504243475233902E-2</v>
      </c>
      <c r="O2935">
        <v>-2.63665413996572E-2</v>
      </c>
      <c r="P2935">
        <v>-3.0314162680353699E-2</v>
      </c>
      <c r="Q2935" s="15">
        <f t="shared" si="136"/>
        <v>1913.849976</v>
      </c>
      <c r="R2935" s="15">
        <f t="shared" si="137"/>
        <v>1.1400000000000001</v>
      </c>
      <c r="T2935" s="3">
        <v>42241</v>
      </c>
      <c r="U2935">
        <v>1867.6099850000001</v>
      </c>
      <c r="V2935" s="9">
        <v>42237</v>
      </c>
      <c r="W2935" s="8">
        <v>1.71</v>
      </c>
    </row>
    <row r="2936" spans="1:23" x14ac:dyDescent="0.4">
      <c r="A2936">
        <v>20150902</v>
      </c>
      <c r="B2936" s="3">
        <f t="shared" si="135"/>
        <v>42249</v>
      </c>
      <c r="C2936">
        <v>6.7032168180854003E-3</v>
      </c>
      <c r="D2936">
        <v>-2.77563035801482E-2</v>
      </c>
      <c r="E2936">
        <v>-2.3833460362758199E-2</v>
      </c>
      <c r="H2936">
        <v>-2.3178915943262698E-2</v>
      </c>
      <c r="I2936">
        <v>-2.1633313265741701E-2</v>
      </c>
      <c r="J2936">
        <v>-1.81172692489938E-2</v>
      </c>
      <c r="K2936">
        <v>-2.34631904840257E-2</v>
      </c>
      <c r="N2936">
        <v>-1.8913862381111899E-2</v>
      </c>
      <c r="O2936">
        <v>-2.1074892144342199E-2</v>
      </c>
      <c r="P2936">
        <v>-2.3178234812151401E-2</v>
      </c>
      <c r="Q2936" s="15">
        <f t="shared" si="136"/>
        <v>1948.8599850000001</v>
      </c>
      <c r="R2936" s="15">
        <f t="shared" si="137"/>
        <v>0.98</v>
      </c>
      <c r="T2936" s="3">
        <v>42242</v>
      </c>
      <c r="U2936">
        <v>1940.51001</v>
      </c>
      <c r="V2936" s="9">
        <v>42240</v>
      </c>
      <c r="W2936" s="8">
        <v>1.18</v>
      </c>
    </row>
    <row r="2937" spans="1:23" x14ac:dyDescent="0.4">
      <c r="A2937">
        <v>20150903</v>
      </c>
      <c r="B2937" s="3">
        <f t="shared" si="135"/>
        <v>42250</v>
      </c>
      <c r="C2937">
        <v>-1.6153244017835799E-2</v>
      </c>
      <c r="D2937">
        <v>-2.2800759332191601E-2</v>
      </c>
      <c r="E2937">
        <v>-2.1164932263426001E-2</v>
      </c>
      <c r="F2937">
        <v>-1.9520408141741701E-2</v>
      </c>
      <c r="G2937">
        <v>-1.85529017872747E-2</v>
      </c>
      <c r="H2937">
        <v>-1.8810413575592901E-2</v>
      </c>
      <c r="I2937">
        <v>-3.2295428429955399E-2</v>
      </c>
      <c r="K2937">
        <v>-2.1277621298081702E-2</v>
      </c>
      <c r="L2937">
        <v>-1.9561429000835E-2</v>
      </c>
      <c r="M2937">
        <v>-3.9268213759166899E-2</v>
      </c>
      <c r="N2937">
        <v>-2.05477346171936E-2</v>
      </c>
      <c r="O2937">
        <v>-1.9923295086961602E-2</v>
      </c>
      <c r="P2937">
        <v>-1.9137945024920399E-2</v>
      </c>
      <c r="Q2937" s="15">
        <f t="shared" si="136"/>
        <v>1951.130005</v>
      </c>
      <c r="R2937" s="15">
        <f t="shared" si="137"/>
        <v>0.96</v>
      </c>
      <c r="T2937" s="3">
        <v>42243</v>
      </c>
      <c r="U2937">
        <v>1987.660034</v>
      </c>
      <c r="V2937" s="9">
        <v>42241</v>
      </c>
      <c r="W2937" s="8">
        <v>1.0900000000000001</v>
      </c>
    </row>
    <row r="2938" spans="1:23" x14ac:dyDescent="0.4">
      <c r="A2938">
        <v>20150904</v>
      </c>
      <c r="B2938" s="3">
        <f t="shared" si="135"/>
        <v>42251</v>
      </c>
      <c r="C2938">
        <v>-6.1123205835532601E-2</v>
      </c>
      <c r="E2938">
        <v>-4.8748944400429199E-2</v>
      </c>
      <c r="F2938">
        <v>-2.18086140921958E-2</v>
      </c>
      <c r="G2938">
        <v>-2.8865317188589101E-2</v>
      </c>
      <c r="H2938">
        <v>-2.2232551411286699E-2</v>
      </c>
      <c r="I2938">
        <v>-2.08169703268717E-2</v>
      </c>
      <c r="J2938">
        <v>-2.360008525889E-2</v>
      </c>
      <c r="K2938">
        <v>-2.29176983932887E-2</v>
      </c>
      <c r="M2938">
        <v>-2.9631491515361701E-2</v>
      </c>
      <c r="N2938">
        <v>-2.1721569977425199E-2</v>
      </c>
      <c r="P2938">
        <v>-2.3443760909851199E-2</v>
      </c>
      <c r="Q2938" s="15">
        <f t="shared" si="136"/>
        <v>1921.219971</v>
      </c>
      <c r="R2938" s="15">
        <f t="shared" si="137"/>
        <v>1.22</v>
      </c>
      <c r="T2938" s="3">
        <v>42244</v>
      </c>
      <c r="U2938">
        <v>1988.869995</v>
      </c>
      <c r="V2938" s="9">
        <v>42242</v>
      </c>
      <c r="W2938" s="8">
        <v>1.1400000000000001</v>
      </c>
    </row>
    <row r="2939" spans="1:23" x14ac:dyDescent="0.4">
      <c r="A2939">
        <v>20150908</v>
      </c>
      <c r="B2939" s="3">
        <f t="shared" si="135"/>
        <v>42255</v>
      </c>
      <c r="C2939">
        <v>2.0627657028698902E-2</v>
      </c>
      <c r="D2939">
        <v>-2.0990335406034798E-2</v>
      </c>
      <c r="E2939">
        <v>-2.68007411587671E-2</v>
      </c>
      <c r="F2939">
        <v>-2.8335537270648699E-2</v>
      </c>
      <c r="G2939">
        <v>-4.3574604487633999E-2</v>
      </c>
      <c r="I2939">
        <v>-1.8876424122438701E-2</v>
      </c>
      <c r="J2939">
        <v>-1.82578607180847E-2</v>
      </c>
      <c r="L2939">
        <v>-2.9361293620735401E-2</v>
      </c>
      <c r="M2939">
        <v>-2.1031476315603599E-2</v>
      </c>
      <c r="N2939">
        <v>-2.59551129017019E-2</v>
      </c>
      <c r="O2939">
        <v>-2.84755003808085E-2</v>
      </c>
      <c r="P2939">
        <v>-4.69454228624991E-2</v>
      </c>
      <c r="Q2939" s="15">
        <f t="shared" si="136"/>
        <v>1969.410034</v>
      </c>
      <c r="R2939" s="15">
        <f t="shared" si="137"/>
        <v>0.84</v>
      </c>
      <c r="T2939" s="3">
        <v>42247</v>
      </c>
      <c r="U2939">
        <v>1972.1800539999999</v>
      </c>
      <c r="V2939" s="9">
        <v>42243</v>
      </c>
      <c r="W2939" s="8">
        <v>1.01</v>
      </c>
    </row>
    <row r="2940" spans="1:23" x14ac:dyDescent="0.4">
      <c r="A2940">
        <v>20150909</v>
      </c>
      <c r="B2940" s="3">
        <f t="shared" si="135"/>
        <v>42256</v>
      </c>
      <c r="C2940">
        <v>1.4233852312194E-2</v>
      </c>
      <c r="D2940">
        <v>-1.9934643772806401E-2</v>
      </c>
      <c r="E2940">
        <v>-2.22587690321156E-2</v>
      </c>
      <c r="F2940">
        <v>-1.5798948475223701E-2</v>
      </c>
      <c r="G2940">
        <v>-1.80336152355214E-2</v>
      </c>
      <c r="I2940">
        <v>-3.1917940881932998E-2</v>
      </c>
      <c r="J2940">
        <v>-2.1127054174911501E-2</v>
      </c>
      <c r="K2940">
        <v>-2.68740624068423E-2</v>
      </c>
      <c r="L2940">
        <v>-2.17579417486643E-2</v>
      </c>
      <c r="M2940">
        <v>-1.6982646170152101E-2</v>
      </c>
      <c r="N2940">
        <v>-2.7180631348898001E-2</v>
      </c>
      <c r="O2940">
        <v>-5.0810219862448998E-2</v>
      </c>
      <c r="P2940">
        <v>-1.91042579460136E-2</v>
      </c>
      <c r="Q2940" s="15">
        <f t="shared" si="136"/>
        <v>1942.040039</v>
      </c>
      <c r="R2940" s="15">
        <f t="shared" si="137"/>
        <v>0.93</v>
      </c>
      <c r="T2940" s="3">
        <v>42248</v>
      </c>
      <c r="U2940">
        <v>1913.849976</v>
      </c>
      <c r="V2940" s="9">
        <v>42244</v>
      </c>
      <c r="W2940" s="8">
        <v>1.0900000000000001</v>
      </c>
    </row>
    <row r="2941" spans="1:23" x14ac:dyDescent="0.4">
      <c r="A2941">
        <v>20150910</v>
      </c>
      <c r="B2941" s="3">
        <f t="shared" si="135"/>
        <v>42257</v>
      </c>
      <c r="C2941">
        <v>-2.5714536046471601E-2</v>
      </c>
      <c r="D2941">
        <v>-1.9403095708043199E-2</v>
      </c>
      <c r="E2941">
        <v>-2.04980840208655E-2</v>
      </c>
      <c r="F2941">
        <v>-2.7095380430869599E-2</v>
      </c>
      <c r="G2941">
        <v>-3.2344195383576899E-2</v>
      </c>
      <c r="H2941">
        <v>-1.8930486709982399E-2</v>
      </c>
      <c r="I2941">
        <v>-3.02793726543477E-2</v>
      </c>
      <c r="K2941">
        <v>-1.8685022653050502E-2</v>
      </c>
      <c r="L2941">
        <v>-3.1037490448893899E-2</v>
      </c>
      <c r="M2941">
        <v>-1.7137168951598201E-2</v>
      </c>
      <c r="N2941">
        <v>-2.6754725572806299E-2</v>
      </c>
      <c r="O2941">
        <v>-2.8906199814611601E-2</v>
      </c>
      <c r="P2941">
        <v>-2.0563733455619699E-2</v>
      </c>
      <c r="Q2941" s="15">
        <f t="shared" si="136"/>
        <v>1952.290039</v>
      </c>
      <c r="R2941" s="15">
        <f t="shared" si="137"/>
        <v>1.06</v>
      </c>
      <c r="T2941" s="3">
        <v>42249</v>
      </c>
      <c r="U2941">
        <v>1948.8599850000001</v>
      </c>
      <c r="V2941" s="9">
        <v>42247</v>
      </c>
      <c r="W2941" s="8">
        <v>1.01</v>
      </c>
    </row>
    <row r="2942" spans="1:23" x14ac:dyDescent="0.4">
      <c r="A2942">
        <v>20150911</v>
      </c>
      <c r="B2942" s="3">
        <f t="shared" si="135"/>
        <v>42258</v>
      </c>
      <c r="C2942">
        <v>-2.3111535554381901E-2</v>
      </c>
      <c r="D2942">
        <v>-2.3939197121238799E-2</v>
      </c>
      <c r="E2942">
        <v>-3.2755473164286397E-2</v>
      </c>
      <c r="F2942">
        <v>-2.9980338116189598E-2</v>
      </c>
      <c r="G2942">
        <v>-2.84666046583101E-2</v>
      </c>
      <c r="H2942">
        <v>-3.0242597985388399E-2</v>
      </c>
      <c r="I2942">
        <v>-1.7647649226703001E-2</v>
      </c>
      <c r="J2942">
        <v>-5.9106661022432103E-2</v>
      </c>
      <c r="K2942">
        <v>-1.9737074529855601E-2</v>
      </c>
      <c r="L2942">
        <v>-1.4586559388000001E-2</v>
      </c>
      <c r="M2942">
        <v>-1.6938122259665601E-2</v>
      </c>
      <c r="O2942">
        <v>-2.0412164195259201E-2</v>
      </c>
      <c r="P2942">
        <v>-1.90201987934965E-2</v>
      </c>
      <c r="Q2942" s="15">
        <f t="shared" si="136"/>
        <v>1961.0500489999999</v>
      </c>
      <c r="R2942" s="15">
        <f t="shared" si="137"/>
        <v>1.0900000000000001</v>
      </c>
      <c r="T2942" s="3">
        <v>42250</v>
      </c>
      <c r="U2942">
        <v>1951.130005</v>
      </c>
      <c r="V2942" s="9">
        <v>42248</v>
      </c>
      <c r="W2942" s="8">
        <v>1.1400000000000001</v>
      </c>
    </row>
    <row r="2943" spans="1:23" x14ac:dyDescent="0.4">
      <c r="A2943">
        <v>20150914</v>
      </c>
      <c r="B2943" s="3">
        <f t="shared" si="135"/>
        <v>42261</v>
      </c>
      <c r="C2943">
        <v>-2.0796263073174101E-2</v>
      </c>
      <c r="D2943">
        <v>-1.9964576063503801E-2</v>
      </c>
      <c r="E2943">
        <v>-1.8908850264663699E-2</v>
      </c>
      <c r="F2943">
        <v>-3.2576438910027698E-2</v>
      </c>
      <c r="G2943">
        <v>-2.83837705388503E-2</v>
      </c>
      <c r="H2943">
        <v>-3.40622476632996E-2</v>
      </c>
      <c r="J2943">
        <v>-2.0189437910989299E-2</v>
      </c>
      <c r="L2943">
        <v>-1.79759499409139E-2</v>
      </c>
      <c r="M2943">
        <v>-1.9858803401472998E-2</v>
      </c>
      <c r="N2943">
        <v>-1.5814020151628999E-2</v>
      </c>
      <c r="O2943">
        <v>-1.5396376361487E-2</v>
      </c>
      <c r="P2943">
        <v>-1.7845440407507501E-2</v>
      </c>
      <c r="Q2943" s="15">
        <f t="shared" si="136"/>
        <v>1953.030029</v>
      </c>
      <c r="R2943" s="15">
        <f t="shared" si="137"/>
        <v>1.1299999999999999</v>
      </c>
      <c r="T2943" s="3">
        <v>42251</v>
      </c>
      <c r="U2943">
        <v>1921.219971</v>
      </c>
      <c r="V2943" s="9">
        <v>42249</v>
      </c>
      <c r="W2943" s="8">
        <v>0.98</v>
      </c>
    </row>
    <row r="2944" spans="1:23" x14ac:dyDescent="0.4">
      <c r="A2944">
        <v>20150915</v>
      </c>
      <c r="B2944" s="3">
        <f t="shared" si="135"/>
        <v>42262</v>
      </c>
      <c r="C2944">
        <v>-1.52608984325027E-2</v>
      </c>
      <c r="D2944">
        <v>-3.8555015168252903E-2</v>
      </c>
      <c r="E2944">
        <v>-1.3493624002006601E-2</v>
      </c>
      <c r="F2944">
        <v>-2.1346352697601E-2</v>
      </c>
      <c r="G2944">
        <v>-1.7695240441667599E-2</v>
      </c>
      <c r="H2944">
        <v>-1.9117769155858898E-2</v>
      </c>
      <c r="I2944">
        <v>-3.6990807810091002E-2</v>
      </c>
      <c r="J2944">
        <v>-1.5413035477851399E-2</v>
      </c>
      <c r="K2944">
        <v>-2.2475425940909E-2</v>
      </c>
      <c r="L2944">
        <v>-8.3724759947597406E-3</v>
      </c>
      <c r="M2944">
        <v>-1.98007993716275E-2</v>
      </c>
      <c r="N2944">
        <v>-4.7664596806595697E-2</v>
      </c>
      <c r="O2944">
        <v>-1.9608741661661998E-2</v>
      </c>
      <c r="P2944">
        <v>-1.7130545464346999E-2</v>
      </c>
      <c r="Q2944" s="15">
        <f t="shared" si="136"/>
        <v>1978.089966</v>
      </c>
      <c r="R2944" s="15">
        <f t="shared" si="137"/>
        <v>1.1299999999999999</v>
      </c>
      <c r="T2944" s="3">
        <v>42255</v>
      </c>
      <c r="U2944">
        <v>1969.410034</v>
      </c>
      <c r="V2944" s="9">
        <v>42250</v>
      </c>
      <c r="W2944" s="8">
        <v>0.96</v>
      </c>
    </row>
    <row r="2945" spans="1:23" x14ac:dyDescent="0.4">
      <c r="A2945">
        <v>20150916</v>
      </c>
      <c r="B2945" s="3">
        <f t="shared" si="135"/>
        <v>42263</v>
      </c>
      <c r="C2945">
        <v>-1.02101961689037E-2</v>
      </c>
      <c r="D2945">
        <v>-1.9032170509881499E-2</v>
      </c>
      <c r="E2945">
        <v>-2.0325070786993301E-2</v>
      </c>
      <c r="F2945">
        <v>-1.9039164164748899E-2</v>
      </c>
      <c r="G2945">
        <v>-3.71558602874568E-2</v>
      </c>
      <c r="H2945">
        <v>-2.21874255430628E-2</v>
      </c>
      <c r="I2945">
        <v>-3.6141606917161902E-2</v>
      </c>
      <c r="J2945">
        <v>-2.3456391030832E-2</v>
      </c>
      <c r="K2945">
        <v>-1.24542248953782E-2</v>
      </c>
      <c r="L2945">
        <v>-3.1042393854438001E-2</v>
      </c>
      <c r="M2945">
        <v>-2.9695459860986598E-2</v>
      </c>
      <c r="N2945">
        <v>-2.99825558680634E-2</v>
      </c>
      <c r="O2945">
        <v>-1.6072990226203301E-2</v>
      </c>
      <c r="P2945">
        <v>-1.9777322861925101E-2</v>
      </c>
      <c r="Q2945" s="15">
        <f t="shared" si="136"/>
        <v>1995.3100589999999</v>
      </c>
      <c r="R2945" s="15">
        <f t="shared" si="137"/>
        <v>1.04</v>
      </c>
      <c r="T2945" s="3">
        <v>42256</v>
      </c>
      <c r="U2945">
        <v>1942.040039</v>
      </c>
      <c r="V2945" s="9">
        <v>42251</v>
      </c>
      <c r="W2945" s="8">
        <v>1.22</v>
      </c>
    </row>
    <row r="2946" spans="1:23" x14ac:dyDescent="0.4">
      <c r="A2946">
        <v>20150917</v>
      </c>
      <c r="B2946" s="3">
        <f t="shared" ref="B2946:B3009" si="138">DATE(LEFT(A2946, 4),RIGHT(LEFT(A2946,6),2),RIGHT(A2946, 2))</f>
        <v>42264</v>
      </c>
      <c r="C2946">
        <v>-5.7571720506216402E-2</v>
      </c>
      <c r="D2946">
        <v>-2.66498213027354E-2</v>
      </c>
      <c r="E2946">
        <v>-3.1876262142886101E-2</v>
      </c>
      <c r="F2946">
        <v>-3.1751682306803801E-2</v>
      </c>
      <c r="G2946">
        <v>-3.2393273774138497E-2</v>
      </c>
      <c r="H2946">
        <v>-2.6707106174060798E-2</v>
      </c>
      <c r="I2946">
        <v>-3.4062882503619399E-2</v>
      </c>
      <c r="J2946">
        <v>-3.3809962096316898E-2</v>
      </c>
      <c r="K2946">
        <v>-3.7815850930216797E-2</v>
      </c>
      <c r="L2946">
        <v>-2.53185352516293E-2</v>
      </c>
      <c r="M2946">
        <v>-1.6671568592968301E-2</v>
      </c>
      <c r="N2946">
        <v>-1.9487892589161299E-2</v>
      </c>
      <c r="O2946">
        <v>-2.6073649467256099E-2</v>
      </c>
      <c r="P2946">
        <v>-2.00452869792958E-2</v>
      </c>
      <c r="Q2946" s="15">
        <f t="shared" si="136"/>
        <v>1990.1999510000001</v>
      </c>
      <c r="R2946" s="15">
        <f t="shared" si="137"/>
        <v>0.94</v>
      </c>
      <c r="T2946" s="3">
        <v>42257</v>
      </c>
      <c r="U2946">
        <v>1952.290039</v>
      </c>
      <c r="V2946" s="9">
        <v>42255</v>
      </c>
      <c r="W2946" s="8">
        <v>0.84</v>
      </c>
    </row>
    <row r="2947" spans="1:23" x14ac:dyDescent="0.4">
      <c r="A2947">
        <v>20150918</v>
      </c>
      <c r="B2947" s="3">
        <f t="shared" si="138"/>
        <v>42265</v>
      </c>
      <c r="C2947">
        <v>-4.4056814544426101E-2</v>
      </c>
      <c r="D2947">
        <v>-3.0146975719382799E-2</v>
      </c>
      <c r="E2947">
        <v>-3.0032621898561301E-2</v>
      </c>
      <c r="F2947">
        <v>-2.74548817935013E-2</v>
      </c>
      <c r="G2947">
        <v>-2.72853486023578E-2</v>
      </c>
      <c r="H2947">
        <v>-3.1997434167840698E-2</v>
      </c>
      <c r="I2947">
        <v>-2.7443249119048201E-2</v>
      </c>
      <c r="J2947">
        <v>-3.1823367110478798E-2</v>
      </c>
      <c r="K2947">
        <v>-2.6489782130918901E-2</v>
      </c>
      <c r="L2947">
        <v>-3.0941240104297201E-2</v>
      </c>
      <c r="M2947">
        <v>-4.2871706676586803E-2</v>
      </c>
      <c r="N2947">
        <v>-2.4680814434459099E-2</v>
      </c>
      <c r="O2947">
        <v>-3.0932490065667201E-2</v>
      </c>
      <c r="P2947">
        <v>-3.2848086279694197E-2</v>
      </c>
      <c r="Q2947" s="15">
        <f t="shared" ref="Q2947:Q3010" si="139">INDEX($U$2:$U$4000, MATCH(B2947,$T$2:$T$4000,0) )</f>
        <v>1958.030029</v>
      </c>
      <c r="R2947" s="15">
        <f t="shared" ref="R2947:R3010" si="140">INDEX($W$2:$W$3552, MATCH(B2947,$V$2:$V$3552,0) )</f>
        <v>1.08</v>
      </c>
      <c r="T2947" s="3">
        <v>42258</v>
      </c>
      <c r="U2947">
        <v>1961.0500489999999</v>
      </c>
      <c r="V2947" s="9">
        <v>42256</v>
      </c>
      <c r="W2947" s="8">
        <v>0.93</v>
      </c>
    </row>
    <row r="2948" spans="1:23" x14ac:dyDescent="0.4">
      <c r="A2948">
        <v>20150921</v>
      </c>
      <c r="B2948" s="3">
        <f t="shared" si="138"/>
        <v>42268</v>
      </c>
      <c r="C2948">
        <v>-2.4331871403771799E-2</v>
      </c>
      <c r="D2948">
        <v>-2.6050289134169801E-2</v>
      </c>
      <c r="E2948">
        <v>-3.7687035358648598E-2</v>
      </c>
      <c r="F2948">
        <v>-2.78401366374533E-2</v>
      </c>
      <c r="G2948">
        <v>-3.08380891113357E-2</v>
      </c>
      <c r="H2948">
        <v>-2.5324312963523998E-2</v>
      </c>
      <c r="I2948">
        <v>-3.3985444254090003E-2</v>
      </c>
      <c r="J2948">
        <v>-2.0749035029916499E-2</v>
      </c>
      <c r="K2948">
        <v>-4.5639256900456497E-2</v>
      </c>
      <c r="L2948">
        <v>-3.32603199949945E-2</v>
      </c>
      <c r="M2948">
        <v>-2.1452493032273302E-2</v>
      </c>
      <c r="N2948">
        <v>-3.0441516358820999E-2</v>
      </c>
      <c r="O2948">
        <v>-3.2671989044695801E-2</v>
      </c>
      <c r="P2948">
        <v>-2.65955285348233E-2</v>
      </c>
      <c r="Q2948" s="15">
        <f t="shared" si="139"/>
        <v>1966.969971</v>
      </c>
      <c r="R2948" s="15">
        <f t="shared" si="140"/>
        <v>0.82</v>
      </c>
      <c r="T2948" s="3">
        <v>42261</v>
      </c>
      <c r="U2948">
        <v>1953.030029</v>
      </c>
      <c r="V2948" s="9">
        <v>42257</v>
      </c>
      <c r="W2948" s="8">
        <v>1.06</v>
      </c>
    </row>
    <row r="2949" spans="1:23" x14ac:dyDescent="0.4">
      <c r="A2949">
        <v>20150922</v>
      </c>
      <c r="B2949" s="3">
        <f t="shared" si="138"/>
        <v>42269</v>
      </c>
      <c r="C2949">
        <v>-6.8019577027141398E-2</v>
      </c>
      <c r="D2949">
        <v>-3.1943995798848102E-2</v>
      </c>
      <c r="E2949">
        <v>-2.7141663803299101E-2</v>
      </c>
      <c r="F2949">
        <v>-2.3610773170844899E-2</v>
      </c>
      <c r="G2949">
        <v>-3.1271115877519698E-2</v>
      </c>
      <c r="H2949">
        <v>-3.0869624366618598E-2</v>
      </c>
      <c r="I2949">
        <v>-3.0016680645151401E-2</v>
      </c>
      <c r="J2949">
        <v>-3.0698929553441001E-2</v>
      </c>
      <c r="K2949">
        <v>-2.4734329082420299E-2</v>
      </c>
      <c r="L2949">
        <v>-2.3170396625930199E-2</v>
      </c>
      <c r="M2949">
        <v>-4.2286496614996602E-2</v>
      </c>
      <c r="N2949">
        <v>-3.74984168040291E-2</v>
      </c>
      <c r="O2949">
        <v>-3.8971972693661198E-2</v>
      </c>
      <c r="P2949">
        <v>-2.40806974377956E-2</v>
      </c>
      <c r="Q2949" s="15">
        <f t="shared" si="139"/>
        <v>1942.73999</v>
      </c>
      <c r="R2949" s="15">
        <f t="shared" si="140"/>
        <v>1.26</v>
      </c>
      <c r="T2949" s="3">
        <v>42262</v>
      </c>
      <c r="U2949">
        <v>1978.089966</v>
      </c>
      <c r="V2949" s="9">
        <v>42258</v>
      </c>
      <c r="W2949" s="8">
        <v>1.0900000000000001</v>
      </c>
    </row>
    <row r="2950" spans="1:23" x14ac:dyDescent="0.4">
      <c r="A2950">
        <v>20150923</v>
      </c>
      <c r="B2950" s="3">
        <f t="shared" si="138"/>
        <v>42270</v>
      </c>
      <c r="C2950">
        <v>-2.2611502646670601E-2</v>
      </c>
      <c r="D2950">
        <v>-3.3111952543189702E-2</v>
      </c>
      <c r="E2950">
        <v>-4.3305533315387397E-2</v>
      </c>
      <c r="F2950">
        <v>-2.4414402889583998E-2</v>
      </c>
      <c r="G2950">
        <v>-2.2996370653794E-2</v>
      </c>
      <c r="H2950">
        <v>-2.0275065278703399E-2</v>
      </c>
      <c r="I2950">
        <v>-3.2093942106135503E-2</v>
      </c>
      <c r="J2950">
        <v>-3.0861100352893099E-2</v>
      </c>
      <c r="K2950">
        <v>-1.99001380370839E-2</v>
      </c>
      <c r="L2950">
        <v>-3.0518196712086901E-2</v>
      </c>
      <c r="N2950">
        <v>-2.73113254254168E-2</v>
      </c>
      <c r="O2950">
        <v>-3.3615233129753501E-2</v>
      </c>
      <c r="P2950">
        <v>-2.6349785569734701E-2</v>
      </c>
      <c r="Q2950" s="15">
        <f t="shared" si="139"/>
        <v>1938.76001</v>
      </c>
      <c r="R2950" s="15">
        <f t="shared" si="140"/>
        <v>0.94</v>
      </c>
      <c r="T2950" s="3">
        <v>42263</v>
      </c>
      <c r="U2950">
        <v>1995.3100589999999</v>
      </c>
      <c r="V2950" s="9">
        <v>42261</v>
      </c>
      <c r="W2950" s="8">
        <v>1.1299999999999999</v>
      </c>
    </row>
    <row r="2951" spans="1:23" x14ac:dyDescent="0.4">
      <c r="A2951">
        <v>20150924</v>
      </c>
      <c r="B2951" s="3">
        <f t="shared" si="138"/>
        <v>42271</v>
      </c>
      <c r="C2951">
        <v>-4.8661645243965303E-2</v>
      </c>
      <c r="D2951">
        <v>-2.63845019180819E-2</v>
      </c>
      <c r="E2951">
        <v>-3.1773189534392399E-2</v>
      </c>
      <c r="F2951">
        <v>-2.9471202818354799E-2</v>
      </c>
      <c r="G2951">
        <v>-2.88353888833651E-2</v>
      </c>
      <c r="H2951">
        <v>-3.0815962738196499E-2</v>
      </c>
      <c r="I2951">
        <v>-3.8404788760773002E-2</v>
      </c>
      <c r="J2951">
        <v>-3.7981250945614303E-2</v>
      </c>
      <c r="K2951">
        <v>-2.3853231030664598E-2</v>
      </c>
      <c r="L2951">
        <v>-3.0381634217226901E-2</v>
      </c>
      <c r="M2951">
        <v>-3.30092404583536E-2</v>
      </c>
      <c r="N2951">
        <v>-4.1714323238967302E-2</v>
      </c>
      <c r="O2951">
        <v>-4.9686808360832502E-2</v>
      </c>
      <c r="P2951">
        <v>-3.8107800220442897E-2</v>
      </c>
      <c r="Q2951" s="15">
        <f t="shared" si="139"/>
        <v>1932.23999</v>
      </c>
      <c r="R2951" s="15">
        <f t="shared" si="140"/>
        <v>1.08</v>
      </c>
      <c r="T2951" s="3">
        <v>42264</v>
      </c>
      <c r="U2951">
        <v>1990.1999510000001</v>
      </c>
      <c r="V2951" s="9">
        <v>42262</v>
      </c>
      <c r="W2951" s="8">
        <v>1.1299999999999999</v>
      </c>
    </row>
    <row r="2952" spans="1:23" x14ac:dyDescent="0.4">
      <c r="A2952">
        <v>20150925</v>
      </c>
      <c r="B2952" s="3">
        <f t="shared" si="138"/>
        <v>42272</v>
      </c>
      <c r="C2952">
        <v>-1.9147814543585599E-2</v>
      </c>
      <c r="D2952">
        <v>-2.6708580340397699E-2</v>
      </c>
      <c r="E2952">
        <v>-3.2702566759484297E-2</v>
      </c>
      <c r="F2952">
        <v>-4.1878249995625998E-2</v>
      </c>
      <c r="G2952">
        <v>-2.76328647324799E-2</v>
      </c>
      <c r="H2952">
        <v>-3.0092530282545299E-2</v>
      </c>
      <c r="I2952">
        <v>-3.9377179238311501E-2</v>
      </c>
      <c r="J2952">
        <v>-3.5479930397679098E-2</v>
      </c>
      <c r="K2952">
        <v>-4.0617891357584902E-2</v>
      </c>
      <c r="L2952">
        <v>-3.4721598787340602E-2</v>
      </c>
      <c r="M2952">
        <v>-3.7614925603473101E-4</v>
      </c>
      <c r="N2952">
        <v>-2.4322435119335399E-2</v>
      </c>
      <c r="O2952">
        <v>-3.15187244111651E-2</v>
      </c>
      <c r="P2952">
        <v>-3.2758694142087E-2</v>
      </c>
      <c r="Q2952" s="15">
        <f t="shared" si="139"/>
        <v>1931.339966</v>
      </c>
      <c r="R2952" s="15">
        <f t="shared" si="140"/>
        <v>1.23</v>
      </c>
      <c r="T2952" s="3">
        <v>42265</v>
      </c>
      <c r="U2952">
        <v>1958.030029</v>
      </c>
      <c r="V2952" s="9">
        <v>42263</v>
      </c>
      <c r="W2952" s="8">
        <v>1.04</v>
      </c>
    </row>
    <row r="2953" spans="1:23" x14ac:dyDescent="0.4">
      <c r="A2953">
        <v>20150928</v>
      </c>
      <c r="B2953" s="3">
        <f t="shared" si="138"/>
        <v>42275</v>
      </c>
      <c r="C2953">
        <v>-3.2616717931670897E-2</v>
      </c>
      <c r="D2953">
        <v>-2.6804850827081401E-2</v>
      </c>
      <c r="E2953">
        <v>-4.0227854788750197E-2</v>
      </c>
      <c r="F2953">
        <v>-2.5971399087732501E-2</v>
      </c>
      <c r="G2953">
        <v>-2.74380180929076E-2</v>
      </c>
      <c r="H2953">
        <v>-2.7288648286964801E-2</v>
      </c>
      <c r="I2953">
        <v>-2.3140167950532298E-2</v>
      </c>
      <c r="J2953">
        <v>-2.7748038110683999E-2</v>
      </c>
      <c r="K2953">
        <v>-2.0073389980139699E-2</v>
      </c>
      <c r="L2953">
        <v>-2.4075990453151199E-2</v>
      </c>
      <c r="M2953">
        <v>-3.3395672506260701E-2</v>
      </c>
      <c r="N2953">
        <v>-2.4204287592965199E-2</v>
      </c>
      <c r="O2953">
        <v>-1.9036430338422901E-2</v>
      </c>
      <c r="P2953">
        <v>-2.59549733985904E-2</v>
      </c>
      <c r="Q2953" s="15">
        <f t="shared" si="139"/>
        <v>1881.7700199999999</v>
      </c>
      <c r="R2953" s="15">
        <f t="shared" si="140"/>
        <v>1.52</v>
      </c>
      <c r="T2953" s="3">
        <v>42268</v>
      </c>
      <c r="U2953">
        <v>1966.969971</v>
      </c>
      <c r="V2953" s="9">
        <v>42264</v>
      </c>
      <c r="W2953" s="8">
        <v>0.94</v>
      </c>
    </row>
    <row r="2954" spans="1:23" x14ac:dyDescent="0.4">
      <c r="A2954">
        <v>20150929</v>
      </c>
      <c r="B2954" s="3">
        <f t="shared" si="138"/>
        <v>42276</v>
      </c>
      <c r="C2954">
        <v>-2.4337456752756999E-2</v>
      </c>
      <c r="D2954">
        <v>-5.2583736523326902E-2</v>
      </c>
      <c r="E2954">
        <v>-8.3976786072482004E-2</v>
      </c>
      <c r="F2954">
        <v>-3.4073655079368402E-2</v>
      </c>
      <c r="G2954">
        <v>-2.9712824919072098E-2</v>
      </c>
      <c r="H2954">
        <v>-3.2764407666317302E-2</v>
      </c>
      <c r="I2954">
        <v>-3.2248101798918703E-2</v>
      </c>
      <c r="J2954">
        <v>-3.0555466388956901E-2</v>
      </c>
      <c r="K2954">
        <v>-4.0096227435400499E-2</v>
      </c>
      <c r="L2954">
        <v>-3.6822600622494497E-2</v>
      </c>
      <c r="M2954">
        <v>-3.78368764617555E-2</v>
      </c>
      <c r="N2954">
        <v>-4.3661129733168297E-2</v>
      </c>
      <c r="O2954">
        <v>-2.8965693663213801E-2</v>
      </c>
      <c r="P2954">
        <v>-4.4120067287845899E-2</v>
      </c>
      <c r="Q2954" s="15">
        <f t="shared" si="139"/>
        <v>1884.089966</v>
      </c>
      <c r="R2954" s="15">
        <f t="shared" si="140"/>
        <v>1.31</v>
      </c>
      <c r="T2954" s="3">
        <v>42269</v>
      </c>
      <c r="U2954">
        <v>1942.73999</v>
      </c>
      <c r="V2954" s="9">
        <v>42265</v>
      </c>
      <c r="W2954" s="8">
        <v>1.08</v>
      </c>
    </row>
    <row r="2955" spans="1:23" x14ac:dyDescent="0.4">
      <c r="A2955">
        <v>20150930</v>
      </c>
      <c r="B2955" s="3">
        <f t="shared" si="138"/>
        <v>42277</v>
      </c>
      <c r="C2955">
        <v>1.66016280287529E-2</v>
      </c>
      <c r="D2955">
        <v>-2.3488143298231699E-2</v>
      </c>
      <c r="E2955">
        <v>-3.0336669443773601E-2</v>
      </c>
      <c r="F2955">
        <v>-2.1103788559237401E-2</v>
      </c>
      <c r="G2955">
        <v>-3.6020817772434398E-2</v>
      </c>
      <c r="H2955">
        <v>-3.0230627852065099E-2</v>
      </c>
      <c r="I2955">
        <v>-3.1493747947280701E-2</v>
      </c>
      <c r="J2955">
        <v>-1.8504546800280401E-2</v>
      </c>
      <c r="K2955">
        <v>-3.22733407324007E-2</v>
      </c>
      <c r="L2955">
        <v>-3.3785457465541999E-2</v>
      </c>
      <c r="M2955">
        <v>-1.5715829286293701E-2</v>
      </c>
      <c r="N2955">
        <v>-2.9321546604203101E-2</v>
      </c>
      <c r="O2955">
        <v>-3.8226647857606003E-2</v>
      </c>
      <c r="P2955">
        <v>-2.9708299274386299E-2</v>
      </c>
      <c r="Q2955" s="15">
        <f t="shared" si="139"/>
        <v>1920.030029</v>
      </c>
      <c r="R2955" s="15">
        <f t="shared" si="140"/>
        <v>1.1000000000000001</v>
      </c>
      <c r="T2955" s="3">
        <v>42270</v>
      </c>
      <c r="U2955">
        <v>1938.76001</v>
      </c>
      <c r="V2955" s="9">
        <v>42268</v>
      </c>
      <c r="W2955" s="8">
        <v>0.82</v>
      </c>
    </row>
    <row r="2956" spans="1:23" x14ac:dyDescent="0.4">
      <c r="A2956">
        <v>20151001</v>
      </c>
      <c r="B2956" s="3">
        <f t="shared" si="138"/>
        <v>42278</v>
      </c>
      <c r="C2956">
        <v>-2.12667704541675E-2</v>
      </c>
      <c r="D2956">
        <v>-2.5321369483041201E-2</v>
      </c>
      <c r="E2956">
        <v>-3.3640611197548603E-2</v>
      </c>
      <c r="F2956">
        <v>-3.2986064751062097E-2</v>
      </c>
      <c r="G2956">
        <v>-4.2068342146732801E-2</v>
      </c>
      <c r="H2956">
        <v>-2.62421551475902E-2</v>
      </c>
      <c r="I2956">
        <v>-3.9015365431294503E-2</v>
      </c>
      <c r="J2956">
        <v>-3.9523154653926001E-2</v>
      </c>
      <c r="K2956">
        <v>-2.0720409934913898E-2</v>
      </c>
      <c r="L2956">
        <v>-2.9134874390444199E-2</v>
      </c>
      <c r="N2956">
        <v>-4.7435960310887197E-2</v>
      </c>
      <c r="O2956">
        <v>-2.8914070456043599E-2</v>
      </c>
      <c r="P2956">
        <v>-4.41547366173154E-2</v>
      </c>
      <c r="Q2956" s="15">
        <f t="shared" si="139"/>
        <v>1923.8199460000001</v>
      </c>
      <c r="R2956" s="15">
        <f t="shared" si="140"/>
        <v>1</v>
      </c>
      <c r="T2956" s="3">
        <v>42271</v>
      </c>
      <c r="U2956">
        <v>1932.23999</v>
      </c>
      <c r="V2956" s="9">
        <v>42269</v>
      </c>
      <c r="W2956" s="8">
        <v>1.26</v>
      </c>
    </row>
    <row r="2957" spans="1:23" x14ac:dyDescent="0.4">
      <c r="A2957">
        <v>20151002</v>
      </c>
      <c r="B2957" s="3">
        <f t="shared" si="138"/>
        <v>42279</v>
      </c>
      <c r="C2957">
        <v>-4.3740677421136999E-2</v>
      </c>
      <c r="D2957">
        <v>-3.15330103531659E-2</v>
      </c>
      <c r="E2957">
        <v>-3.1475319515620603E-2</v>
      </c>
      <c r="F2957">
        <v>-3.1539092503611997E-2</v>
      </c>
      <c r="G2957">
        <v>-2.55022496437881E-2</v>
      </c>
      <c r="I2957">
        <v>-4.74586024184636E-2</v>
      </c>
      <c r="J2957">
        <v>-3.1137502849494101E-2</v>
      </c>
      <c r="K2957">
        <v>-2.93680556444753E-2</v>
      </c>
      <c r="L2957">
        <v>-2.5694150057178299E-2</v>
      </c>
      <c r="M2957">
        <v>-3.7713490577049098E-2</v>
      </c>
      <c r="N2957">
        <v>-2.90554396686061E-2</v>
      </c>
      <c r="O2957">
        <v>-3.17277320254441E-2</v>
      </c>
      <c r="P2957">
        <v>-3.035605831118E-2</v>
      </c>
      <c r="Q2957" s="15">
        <f t="shared" si="139"/>
        <v>1951.3599850000001</v>
      </c>
      <c r="R2957" s="15">
        <f t="shared" si="140"/>
        <v>1.02</v>
      </c>
      <c r="T2957" s="3">
        <v>42272</v>
      </c>
      <c r="U2957">
        <v>1931.339966</v>
      </c>
      <c r="V2957" s="9">
        <v>42270</v>
      </c>
      <c r="W2957" s="8">
        <v>0.94</v>
      </c>
    </row>
    <row r="2958" spans="1:23" x14ac:dyDescent="0.4">
      <c r="A2958">
        <v>20151005</v>
      </c>
      <c r="B2958" s="3">
        <f t="shared" si="138"/>
        <v>42282</v>
      </c>
      <c r="C2958">
        <v>-1.28973753312033E-2</v>
      </c>
      <c r="D2958">
        <v>-3.8775255102607001E-2</v>
      </c>
      <c r="E2958">
        <v>-3.5123927715360603E-2</v>
      </c>
      <c r="F2958">
        <v>-2.97965666093662E-2</v>
      </c>
      <c r="G2958">
        <v>-3.0285962553216299E-2</v>
      </c>
      <c r="H2958">
        <v>-5.5678264808653698E-2</v>
      </c>
      <c r="I2958">
        <v>-3.1249215160300201E-2</v>
      </c>
      <c r="J2958">
        <v>-2.9208905218214901E-2</v>
      </c>
      <c r="K2958">
        <v>-4.0826135133197397E-2</v>
      </c>
      <c r="L2958">
        <v>-2.7584712759574699E-2</v>
      </c>
      <c r="M2958">
        <v>-3.0253963448293699E-2</v>
      </c>
      <c r="N2958">
        <v>-2.5645525892776001E-2</v>
      </c>
      <c r="O2958">
        <v>-3.3822835621185002E-2</v>
      </c>
      <c r="P2958">
        <v>-2.8517220010285199E-2</v>
      </c>
      <c r="Q2958" s="15">
        <f t="shared" si="139"/>
        <v>1987.0500489999999</v>
      </c>
      <c r="R2958" s="15">
        <f t="shared" si="140"/>
        <v>0.87</v>
      </c>
      <c r="T2958" s="3">
        <v>42275</v>
      </c>
      <c r="U2958">
        <v>1881.7700199999999</v>
      </c>
      <c r="V2958" s="9">
        <v>42271</v>
      </c>
      <c r="W2958" s="8">
        <v>1.08</v>
      </c>
    </row>
    <row r="2959" spans="1:23" x14ac:dyDescent="0.4">
      <c r="A2959">
        <v>20151006</v>
      </c>
      <c r="B2959" s="3">
        <f t="shared" si="138"/>
        <v>42283</v>
      </c>
      <c r="C2959">
        <v>-2.37897071565626E-2</v>
      </c>
      <c r="D2959">
        <v>-3.2609229007179302E-2</v>
      </c>
      <c r="E2959">
        <v>-2.6628057544730702E-2</v>
      </c>
      <c r="F2959">
        <v>-3.1164145450531301E-2</v>
      </c>
      <c r="G2959">
        <v>-3.2059541720762003E-2</v>
      </c>
      <c r="H2959">
        <v>-2.1405112290945098E-2</v>
      </c>
      <c r="I2959">
        <v>-2.87052121481156E-2</v>
      </c>
      <c r="J2959">
        <v>-3.6726634317152403E-2</v>
      </c>
      <c r="K2959">
        <v>-1.8322785920493599E-2</v>
      </c>
      <c r="L2959">
        <v>-2.9659318034831302E-2</v>
      </c>
      <c r="M2959">
        <v>-4.5625774835186601E-2</v>
      </c>
      <c r="N2959">
        <v>-2.5445563016506301E-2</v>
      </c>
      <c r="O2959">
        <v>-4.3100934586171799E-2</v>
      </c>
      <c r="P2959">
        <v>-2.8830371180853701E-2</v>
      </c>
      <c r="Q2959" s="15">
        <f t="shared" si="139"/>
        <v>1979.920044</v>
      </c>
      <c r="R2959" s="15">
        <f t="shared" si="140"/>
        <v>0.81</v>
      </c>
      <c r="T2959" s="3">
        <v>42276</v>
      </c>
      <c r="U2959">
        <v>1884.089966</v>
      </c>
      <c r="V2959" s="9">
        <v>42272</v>
      </c>
      <c r="W2959" s="8">
        <v>1.23</v>
      </c>
    </row>
    <row r="2960" spans="1:23" x14ac:dyDescent="0.4">
      <c r="A2960">
        <v>20151007</v>
      </c>
      <c r="B2960" s="3">
        <f t="shared" si="138"/>
        <v>42284</v>
      </c>
      <c r="C2960">
        <v>-8.81748479067152E-3</v>
      </c>
      <c r="D2960">
        <v>-3.5965445968278199E-2</v>
      </c>
      <c r="E2960">
        <v>-1.76269670819287E-2</v>
      </c>
      <c r="F2960">
        <v>-1.9315115522619601E-2</v>
      </c>
      <c r="G2960">
        <v>-2.5091611307014799E-2</v>
      </c>
      <c r="H2960">
        <v>-2.3421736312515699E-2</v>
      </c>
      <c r="J2960">
        <v>-3.4720465870948999E-2</v>
      </c>
      <c r="K2960">
        <v>-2.7800636574390299E-2</v>
      </c>
      <c r="L2960">
        <v>-2.71563483989016E-2</v>
      </c>
      <c r="M2960">
        <v>-2.1201998601667701E-2</v>
      </c>
      <c r="O2960">
        <v>-1.83658803898476E-2</v>
      </c>
      <c r="P2960">
        <v>-2.4340008720616001E-2</v>
      </c>
      <c r="Q2960" s="15">
        <f t="shared" si="139"/>
        <v>1995.829956</v>
      </c>
      <c r="R2960" s="15">
        <f t="shared" si="140"/>
        <v>1.04</v>
      </c>
      <c r="T2960" s="3">
        <v>42277</v>
      </c>
      <c r="U2960">
        <v>1920.030029</v>
      </c>
      <c r="V2960" s="9">
        <v>42275</v>
      </c>
      <c r="W2960" s="8">
        <v>1.52</v>
      </c>
    </row>
    <row r="2961" spans="1:23" x14ac:dyDescent="0.4">
      <c r="A2961">
        <v>20151008</v>
      </c>
      <c r="B2961" s="3">
        <f t="shared" si="138"/>
        <v>42285</v>
      </c>
      <c r="C2961">
        <v>-2.5975828307234699E-2</v>
      </c>
      <c r="D2961">
        <v>-2.9333956812004802E-2</v>
      </c>
      <c r="E2961">
        <v>-2.6126354932256401E-2</v>
      </c>
      <c r="F2961">
        <v>-2.8007842829259801E-2</v>
      </c>
      <c r="G2961">
        <v>-3.0416700770978401E-2</v>
      </c>
      <c r="H2961">
        <v>-2.8076666393336201E-2</v>
      </c>
      <c r="I2961">
        <v>-2.35472117582082E-2</v>
      </c>
      <c r="J2961">
        <v>-2.0068916688196499E-2</v>
      </c>
      <c r="K2961">
        <v>-3.7834248549636698E-2</v>
      </c>
      <c r="L2961">
        <v>-2.7540501872478199E-2</v>
      </c>
      <c r="M2961">
        <v>-2.8634528472081699E-2</v>
      </c>
      <c r="N2961">
        <v>-2.70197808773429E-2</v>
      </c>
      <c r="O2961">
        <v>-2.5294537925843099E-2</v>
      </c>
      <c r="P2961">
        <v>-2.3896947534896601E-2</v>
      </c>
      <c r="Q2961" s="15">
        <f t="shared" si="139"/>
        <v>2013.4300539999999</v>
      </c>
      <c r="R2961" s="15">
        <f t="shared" si="140"/>
        <v>0.96</v>
      </c>
      <c r="T2961" s="3">
        <v>42278</v>
      </c>
      <c r="U2961">
        <v>1923.8199460000001</v>
      </c>
      <c r="V2961" s="9">
        <v>42276</v>
      </c>
      <c r="W2961" s="8">
        <v>1.31</v>
      </c>
    </row>
    <row r="2962" spans="1:23" x14ac:dyDescent="0.4">
      <c r="A2962">
        <v>20151009</v>
      </c>
      <c r="B2962" s="3">
        <f t="shared" si="138"/>
        <v>42286</v>
      </c>
      <c r="C2962">
        <v>-2.73345635497616E-2</v>
      </c>
      <c r="D2962">
        <v>-2.6074741819390401E-2</v>
      </c>
      <c r="E2962">
        <v>-2.4696527909706199E-2</v>
      </c>
      <c r="F2962">
        <v>-2.38873504375938E-2</v>
      </c>
      <c r="G2962">
        <v>-2.86531186612617E-2</v>
      </c>
      <c r="H2962">
        <v>-2.5361581640173301E-2</v>
      </c>
      <c r="I2962">
        <v>-2.4826411906653901E-2</v>
      </c>
      <c r="J2962">
        <v>-2.3452535426049598E-2</v>
      </c>
      <c r="K2962">
        <v>-3.0294863611845201E-2</v>
      </c>
      <c r="L2962">
        <v>-2.8041011559097401E-2</v>
      </c>
      <c r="M2962">
        <v>-2.46502695124582E-2</v>
      </c>
      <c r="N2962">
        <v>-3.3498216958991599E-2</v>
      </c>
      <c r="O2962">
        <v>-2.6880588761625801E-2</v>
      </c>
      <c r="P2962">
        <v>-2.4573816242313699E-2</v>
      </c>
      <c r="Q2962" s="15">
        <f t="shared" si="139"/>
        <v>2014.8900149999999</v>
      </c>
      <c r="R2962" s="15">
        <f t="shared" si="140"/>
        <v>0.77</v>
      </c>
      <c r="T2962" s="3">
        <v>42279</v>
      </c>
      <c r="U2962">
        <v>1951.3599850000001</v>
      </c>
      <c r="V2962" s="9">
        <v>42277</v>
      </c>
      <c r="W2962" s="8">
        <v>1.1000000000000001</v>
      </c>
    </row>
    <row r="2963" spans="1:23" x14ac:dyDescent="0.4">
      <c r="A2963">
        <v>20151012</v>
      </c>
      <c r="B2963" s="3">
        <f t="shared" si="138"/>
        <v>42289</v>
      </c>
      <c r="D2963">
        <v>-2.3959809854153899E-2</v>
      </c>
      <c r="E2963">
        <v>-2.86191433890053E-2</v>
      </c>
      <c r="F2963">
        <v>-2.1939182728551301E-2</v>
      </c>
      <c r="G2963">
        <v>-3.2125789854192698E-2</v>
      </c>
      <c r="H2963">
        <v>-2.6688497021063701E-2</v>
      </c>
      <c r="I2963">
        <v>-2.78878827498391E-2</v>
      </c>
      <c r="J2963">
        <v>-1.4625314839775701E-2</v>
      </c>
      <c r="L2963">
        <v>-3.1545700838774803E-2</v>
      </c>
      <c r="M2963">
        <v>-2.0235905090855599E-2</v>
      </c>
      <c r="N2963">
        <v>-3.0742693602577999E-2</v>
      </c>
      <c r="O2963">
        <v>-2.9538350722362501E-2</v>
      </c>
      <c r="P2963">
        <v>-2.32938002878267E-2</v>
      </c>
      <c r="Q2963" s="15">
        <f t="shared" si="139"/>
        <v>2017.459961</v>
      </c>
      <c r="R2963" s="15">
        <f t="shared" si="140"/>
        <v>0.82</v>
      </c>
      <c r="T2963" s="3">
        <v>42282</v>
      </c>
      <c r="U2963">
        <v>1987.0500489999999</v>
      </c>
      <c r="V2963" s="9">
        <v>42278</v>
      </c>
      <c r="W2963" s="8">
        <v>1</v>
      </c>
    </row>
    <row r="2964" spans="1:23" x14ac:dyDescent="0.4">
      <c r="A2964">
        <v>20151013</v>
      </c>
      <c r="B2964" s="3">
        <f t="shared" si="138"/>
        <v>42290</v>
      </c>
      <c r="C2964">
        <v>-3.0235441206029601E-2</v>
      </c>
      <c r="D2964">
        <v>-3.1876716984221801E-2</v>
      </c>
      <c r="E2964">
        <v>-2.4749491400864101E-2</v>
      </c>
      <c r="F2964">
        <v>-2.7753848340453E-2</v>
      </c>
      <c r="G2964">
        <v>-2.4276946630308601E-2</v>
      </c>
      <c r="H2964">
        <v>-2.3156322833188199E-2</v>
      </c>
      <c r="I2964">
        <v>-2.4355241294047401E-2</v>
      </c>
      <c r="J2964">
        <v>-2.4889989582525002E-2</v>
      </c>
      <c r="K2964">
        <v>-2.6627830371607802E-2</v>
      </c>
      <c r="L2964">
        <v>-2.1687752180879E-2</v>
      </c>
      <c r="M2964">
        <v>-2.43730392526092E-2</v>
      </c>
      <c r="N2964">
        <v>-2.6059478403243502E-2</v>
      </c>
      <c r="O2964">
        <v>-2.8420968383116099E-2</v>
      </c>
      <c r="P2964">
        <v>-2.4421063284614901E-2</v>
      </c>
      <c r="Q2964" s="15">
        <f t="shared" si="139"/>
        <v>2003.6899410000001</v>
      </c>
      <c r="R2964" s="15">
        <f t="shared" si="140"/>
        <v>1.1400000000000001</v>
      </c>
      <c r="T2964" s="3">
        <v>42283</v>
      </c>
      <c r="U2964">
        <v>1979.920044</v>
      </c>
      <c r="V2964" s="9">
        <v>42279</v>
      </c>
      <c r="W2964" s="8">
        <v>1.02</v>
      </c>
    </row>
    <row r="2965" spans="1:23" x14ac:dyDescent="0.4">
      <c r="A2965">
        <v>20151014</v>
      </c>
      <c r="B2965" s="3">
        <f t="shared" si="138"/>
        <v>42291</v>
      </c>
      <c r="C2965">
        <v>-2.77835357339404E-2</v>
      </c>
      <c r="D2965">
        <v>-2.5605664028831899E-2</v>
      </c>
      <c r="E2965">
        <v>-1.5556865583413401E-2</v>
      </c>
      <c r="F2965">
        <v>-1.44357364725027E-2</v>
      </c>
      <c r="G2965">
        <v>-2.4569773639378699E-2</v>
      </c>
      <c r="H2965">
        <v>-2.2094382511276801E-2</v>
      </c>
      <c r="I2965">
        <v>-2.4264269770436699E-2</v>
      </c>
      <c r="J2965">
        <v>-2.57490911457838E-2</v>
      </c>
      <c r="K2965">
        <v>-2.5996681530145602E-2</v>
      </c>
      <c r="L2965">
        <v>-2.3278507467849301E-2</v>
      </c>
      <c r="M2965">
        <v>-2.7176004771500201E-2</v>
      </c>
      <c r="N2965">
        <v>-2.2600401724175798E-2</v>
      </c>
      <c r="O2965">
        <v>-2.8742282219662799E-2</v>
      </c>
      <c r="P2965">
        <v>-2.0646075591673599E-2</v>
      </c>
      <c r="Q2965" s="15">
        <f t="shared" si="139"/>
        <v>1994.23999</v>
      </c>
      <c r="R2965" s="15">
        <f t="shared" si="140"/>
        <v>0.9</v>
      </c>
      <c r="T2965" s="3">
        <v>42284</v>
      </c>
      <c r="U2965">
        <v>1995.829956</v>
      </c>
      <c r="V2965" s="9">
        <v>42282</v>
      </c>
      <c r="W2965" s="8">
        <v>0.87</v>
      </c>
    </row>
    <row r="2966" spans="1:23" x14ac:dyDescent="0.4">
      <c r="A2966">
        <v>20151015</v>
      </c>
      <c r="B2966" s="3">
        <f t="shared" si="138"/>
        <v>42292</v>
      </c>
      <c r="C2966">
        <v>-2.1577631364232401E-2</v>
      </c>
      <c r="D2966">
        <v>-2.8174238512862299E-2</v>
      </c>
      <c r="E2966">
        <v>-2.09053905700506E-2</v>
      </c>
      <c r="F2966">
        <v>-2.2952236748923101E-2</v>
      </c>
      <c r="G2966">
        <v>-1.8271763313694001E-2</v>
      </c>
      <c r="H2966">
        <v>-2.4542941704439901E-2</v>
      </c>
      <c r="I2966">
        <v>-3.6746486610072397E-2</v>
      </c>
      <c r="J2966">
        <v>-2.51615369054368E-2</v>
      </c>
      <c r="K2966">
        <v>-3.6372920117870799E-2</v>
      </c>
      <c r="L2966">
        <v>-2.3399625458254799E-2</v>
      </c>
      <c r="M2966">
        <v>-2.1967988977359298E-2</v>
      </c>
      <c r="N2966">
        <v>-2.7019322038513399E-2</v>
      </c>
      <c r="O2966">
        <v>-2.8892683127232401E-2</v>
      </c>
      <c r="P2966">
        <v>-2.5071625069135701E-2</v>
      </c>
      <c r="Q2966" s="15">
        <f t="shared" si="139"/>
        <v>2023.8599850000001</v>
      </c>
      <c r="R2966" s="15">
        <f t="shared" si="140"/>
        <v>1.04</v>
      </c>
      <c r="T2966" s="3">
        <v>42285</v>
      </c>
      <c r="U2966">
        <v>2013.4300539999999</v>
      </c>
      <c r="V2966" s="9">
        <v>42283</v>
      </c>
      <c r="W2966" s="8">
        <v>0.81</v>
      </c>
    </row>
    <row r="2967" spans="1:23" x14ac:dyDescent="0.4">
      <c r="A2967">
        <v>20151016</v>
      </c>
      <c r="B2967" s="3">
        <f t="shared" si="138"/>
        <v>42293</v>
      </c>
      <c r="C2967">
        <v>-1.1266543058746199E-2</v>
      </c>
      <c r="D2967">
        <v>-2.3643007410331401E-2</v>
      </c>
      <c r="E2967">
        <v>-2.5455526616377799E-2</v>
      </c>
      <c r="F2967">
        <v>-2.9484516742782099E-2</v>
      </c>
      <c r="G2967">
        <v>-2.25878111771355E-2</v>
      </c>
      <c r="H2967">
        <v>-3.3487724571079201E-2</v>
      </c>
      <c r="I2967">
        <v>-2.08132241391734E-2</v>
      </c>
      <c r="J2967">
        <v>-3.3296004639828902E-2</v>
      </c>
      <c r="L2967">
        <v>-2.34068257422336E-2</v>
      </c>
      <c r="M2967">
        <v>-3.1430698392094503E-2</v>
      </c>
      <c r="N2967">
        <v>-2.8073841320126899E-2</v>
      </c>
      <c r="O2967">
        <v>-2.7581371393451098E-2</v>
      </c>
      <c r="P2967">
        <v>-2.2957247651058998E-2</v>
      </c>
      <c r="Q2967" s="15">
        <f t="shared" si="139"/>
        <v>2033.1099850000001</v>
      </c>
      <c r="R2967" s="15">
        <f t="shared" si="140"/>
        <v>0.77</v>
      </c>
      <c r="T2967" s="3">
        <v>42286</v>
      </c>
      <c r="U2967">
        <v>2014.8900149999999</v>
      </c>
      <c r="V2967" s="9">
        <v>42284</v>
      </c>
      <c r="W2967" s="8">
        <v>1.04</v>
      </c>
    </row>
    <row r="2968" spans="1:23" x14ac:dyDescent="0.4">
      <c r="A2968">
        <v>20151019</v>
      </c>
      <c r="B2968" s="3">
        <f t="shared" si="138"/>
        <v>42296</v>
      </c>
      <c r="C2968">
        <v>-3.3220371410139803E-2</v>
      </c>
      <c r="D2968">
        <v>-3.25139622762484E-2</v>
      </c>
      <c r="E2968">
        <v>-2.9900368636666001E-2</v>
      </c>
      <c r="G2968">
        <v>-2.9631948863637601E-2</v>
      </c>
      <c r="H2968">
        <v>-2.6932071983055101E-2</v>
      </c>
      <c r="I2968">
        <v>-2.30921523651543E-2</v>
      </c>
      <c r="J2968">
        <v>-2.1293750593681299E-2</v>
      </c>
      <c r="K2968">
        <v>-1.95416306862971E-2</v>
      </c>
      <c r="L2968">
        <v>-2.2518989011163199E-2</v>
      </c>
      <c r="M2968">
        <v>-2.30227680436897E-2</v>
      </c>
      <c r="N2968">
        <v>-3.1296429036333701E-2</v>
      </c>
      <c r="O2968">
        <v>-4.3385022068880397E-2</v>
      </c>
      <c r="P2968">
        <v>-2.8611907576961498E-2</v>
      </c>
      <c r="Q2968" s="15">
        <f t="shared" si="139"/>
        <v>2033.660034</v>
      </c>
      <c r="R2968" s="15">
        <f t="shared" si="140"/>
        <v>0.77</v>
      </c>
      <c r="T2968" s="3">
        <v>42289</v>
      </c>
      <c r="U2968">
        <v>2017.459961</v>
      </c>
      <c r="V2968" s="9">
        <v>42285</v>
      </c>
      <c r="W2968" s="8">
        <v>0.96</v>
      </c>
    </row>
    <row r="2969" spans="1:23" x14ac:dyDescent="0.4">
      <c r="A2969">
        <v>20151020</v>
      </c>
      <c r="B2969" s="3">
        <f t="shared" si="138"/>
        <v>42297</v>
      </c>
      <c r="C2969">
        <v>-2.7878674753301799E-2</v>
      </c>
      <c r="D2969">
        <v>-4.4829583292263303E-2</v>
      </c>
      <c r="E2969">
        <v>-3.0596088155466002E-2</v>
      </c>
      <c r="F2969">
        <v>-2.5796708627915901E-2</v>
      </c>
      <c r="G2969">
        <v>-3.0933606126636901E-2</v>
      </c>
      <c r="H2969">
        <v>-2.4175705441649101E-2</v>
      </c>
      <c r="I2969">
        <v>-2.82376697593896E-2</v>
      </c>
      <c r="J2969">
        <v>-2.8546534190537601E-2</v>
      </c>
      <c r="K2969">
        <v>-2.6722577629787799E-2</v>
      </c>
      <c r="M2969">
        <v>-2.6343217687621798E-2</v>
      </c>
      <c r="N2969">
        <v>-3.7957651093312603E-2</v>
      </c>
      <c r="O2969">
        <v>-2.4888763514720798E-2</v>
      </c>
      <c r="P2969">
        <v>-2.9787180136554198E-2</v>
      </c>
      <c r="Q2969" s="15">
        <f t="shared" si="139"/>
        <v>2030.7700199999999</v>
      </c>
      <c r="R2969" s="15">
        <f t="shared" si="140"/>
        <v>0.89</v>
      </c>
      <c r="T2969" s="3">
        <v>42290</v>
      </c>
      <c r="U2969">
        <v>2003.6899410000001</v>
      </c>
      <c r="V2969" s="9">
        <v>42286</v>
      </c>
      <c r="W2969" s="8">
        <v>0.77</v>
      </c>
    </row>
    <row r="2970" spans="1:23" x14ac:dyDescent="0.4">
      <c r="A2970">
        <v>20151021</v>
      </c>
      <c r="B2970" s="3">
        <f t="shared" si="138"/>
        <v>42298</v>
      </c>
      <c r="C2970">
        <v>-1.75489875805467E-2</v>
      </c>
      <c r="D2970">
        <v>-2.4939600649474501E-2</v>
      </c>
      <c r="E2970">
        <v>-2.0427328158669999E-2</v>
      </c>
      <c r="F2970">
        <v>-2.5434576020451301E-2</v>
      </c>
      <c r="G2970">
        <v>-3.0817954677004902E-2</v>
      </c>
      <c r="H2970">
        <v>-2.1091936731735102E-2</v>
      </c>
      <c r="I2970">
        <v>-2.9863086377413001E-2</v>
      </c>
      <c r="J2970">
        <v>-1.84508527376398E-2</v>
      </c>
      <c r="K2970">
        <v>-2.5678178336743501E-2</v>
      </c>
      <c r="L2970">
        <v>-2.21504054169296E-2</v>
      </c>
      <c r="M2970">
        <v>-2.8742160657682501E-2</v>
      </c>
      <c r="N2970">
        <v>-2.31335576959176E-2</v>
      </c>
      <c r="O2970">
        <v>-2.4680454090499002E-2</v>
      </c>
      <c r="P2970">
        <v>-2.0604805375716601E-2</v>
      </c>
      <c r="Q2970" s="15">
        <f t="shared" si="139"/>
        <v>2018.9399410000001</v>
      </c>
      <c r="R2970" s="15">
        <f t="shared" si="140"/>
        <v>0.86</v>
      </c>
      <c r="T2970" s="3">
        <v>42291</v>
      </c>
      <c r="U2970">
        <v>1994.23999</v>
      </c>
      <c r="V2970" s="9">
        <v>42289</v>
      </c>
      <c r="W2970" s="8">
        <v>0.82</v>
      </c>
    </row>
    <row r="2971" spans="1:23" x14ac:dyDescent="0.4">
      <c r="A2971">
        <v>20151022</v>
      </c>
      <c r="B2971" s="3">
        <f t="shared" si="138"/>
        <v>42299</v>
      </c>
      <c r="C2971">
        <v>-1.6978655931423999E-2</v>
      </c>
      <c r="D2971">
        <v>-3.2634427299408998E-2</v>
      </c>
      <c r="E2971">
        <v>-1.7841778900755799E-2</v>
      </c>
      <c r="F2971">
        <v>-2.5574594008989801E-2</v>
      </c>
      <c r="G2971">
        <v>-2.3088764930363399E-2</v>
      </c>
      <c r="H2971">
        <v>-2.1380887721842701E-2</v>
      </c>
      <c r="I2971">
        <v>-2.7142056518185499E-2</v>
      </c>
      <c r="J2971">
        <v>-2.02968742312029E-2</v>
      </c>
      <c r="K2971">
        <v>-2.1322959017704399E-2</v>
      </c>
      <c r="L2971">
        <v>-5.0364593067628296E-3</v>
      </c>
      <c r="M2971">
        <v>-2.2090851549182101E-2</v>
      </c>
      <c r="N2971">
        <v>-3.72030295221117E-2</v>
      </c>
      <c r="O2971">
        <v>-3.8881020727988901E-2</v>
      </c>
      <c r="P2971">
        <v>-2.27552282098194E-2</v>
      </c>
      <c r="Q2971" s="15">
        <f t="shared" si="139"/>
        <v>2052.51001</v>
      </c>
      <c r="R2971" s="15">
        <f t="shared" si="140"/>
        <v>0.84</v>
      </c>
      <c r="T2971" s="3">
        <v>42292</v>
      </c>
      <c r="U2971">
        <v>2023.8599850000001</v>
      </c>
      <c r="V2971" s="9">
        <v>42290</v>
      </c>
      <c r="W2971" s="8">
        <v>1.1400000000000001</v>
      </c>
    </row>
    <row r="2972" spans="1:23" x14ac:dyDescent="0.4">
      <c r="A2972">
        <v>20151023</v>
      </c>
      <c r="B2972" s="3">
        <f t="shared" si="138"/>
        <v>42300</v>
      </c>
      <c r="C2972">
        <v>-1.8894985948664799E-2</v>
      </c>
      <c r="D2972">
        <v>-2.4684071264332801E-2</v>
      </c>
      <c r="E2972">
        <v>-1.37308127004808E-2</v>
      </c>
      <c r="F2972">
        <v>-2.17412702815305E-2</v>
      </c>
      <c r="G2972">
        <v>-1.75912341145226E-2</v>
      </c>
      <c r="H2972">
        <v>-2.17156811515914E-2</v>
      </c>
      <c r="I2972">
        <v>-3.2926229017215501E-2</v>
      </c>
      <c r="J2972">
        <v>-2.8797537533995499E-2</v>
      </c>
      <c r="K2972">
        <v>-3.14004947821237E-2</v>
      </c>
      <c r="L2972">
        <v>-2.67938133658106E-2</v>
      </c>
      <c r="M2972">
        <v>-2.2890403457946101E-2</v>
      </c>
      <c r="N2972">
        <v>-2.0346058676645799E-2</v>
      </c>
      <c r="O2972">
        <v>-2.3045382247220698E-2</v>
      </c>
      <c r="P2972">
        <v>-2.1866968322760499E-2</v>
      </c>
      <c r="Q2972" s="15">
        <f t="shared" si="139"/>
        <v>2075.1499020000001</v>
      </c>
      <c r="R2972" s="15">
        <f t="shared" si="140"/>
        <v>0.83</v>
      </c>
      <c r="T2972" s="3">
        <v>42293</v>
      </c>
      <c r="U2972">
        <v>2033.1099850000001</v>
      </c>
      <c r="V2972" s="9">
        <v>42291</v>
      </c>
      <c r="W2972" s="8">
        <v>0.9</v>
      </c>
    </row>
    <row r="2973" spans="1:23" x14ac:dyDescent="0.4">
      <c r="A2973">
        <v>20151026</v>
      </c>
      <c r="B2973" s="3">
        <f t="shared" si="138"/>
        <v>42303</v>
      </c>
      <c r="C2973">
        <v>-2.4216210843119101E-2</v>
      </c>
      <c r="D2973">
        <v>-2.5693198100704102E-2</v>
      </c>
      <c r="E2973">
        <v>-2.4954853515490701E-2</v>
      </c>
      <c r="F2973">
        <v>-2.8664646888647401E-2</v>
      </c>
      <c r="G2973">
        <v>-1.62534937265617E-2</v>
      </c>
      <c r="H2973">
        <v>-2.3057239496785498E-2</v>
      </c>
      <c r="I2973">
        <v>-2.84150597381169E-2</v>
      </c>
      <c r="J2973">
        <v>-2.38588782546682E-2</v>
      </c>
      <c r="K2973">
        <v>-2.7701323619239899E-2</v>
      </c>
      <c r="M2973">
        <v>-2.5268254894595599E-2</v>
      </c>
      <c r="N2973">
        <v>-2.7182744511908399E-2</v>
      </c>
      <c r="O2973">
        <v>-2.4102684075951699E-2</v>
      </c>
      <c r="P2973">
        <v>-2.5490339177167299E-2</v>
      </c>
      <c r="Q2973" s="15">
        <f t="shared" si="139"/>
        <v>2071.179932</v>
      </c>
      <c r="R2973" s="15">
        <f t="shared" si="140"/>
        <v>0.87</v>
      </c>
      <c r="T2973" s="3">
        <v>42296</v>
      </c>
      <c r="U2973">
        <v>2033.660034</v>
      </c>
      <c r="V2973" s="9">
        <v>42292</v>
      </c>
      <c r="W2973" s="8">
        <v>1.04</v>
      </c>
    </row>
    <row r="2974" spans="1:23" x14ac:dyDescent="0.4">
      <c r="A2974">
        <v>20151027</v>
      </c>
      <c r="B2974" s="3">
        <f t="shared" si="138"/>
        <v>42304</v>
      </c>
      <c r="C2974">
        <v>-3.5413921879123303E-2</v>
      </c>
      <c r="D2974">
        <v>-2.4238150163611898E-2</v>
      </c>
      <c r="E2974">
        <v>-1.7655954337742499E-2</v>
      </c>
      <c r="F2974">
        <v>-2.9871269440208899E-2</v>
      </c>
      <c r="G2974">
        <v>-2.7414112861755699E-2</v>
      </c>
      <c r="H2974">
        <v>-2.7507463044773299E-2</v>
      </c>
      <c r="I2974">
        <v>-2.2099255295004901E-2</v>
      </c>
      <c r="J2974">
        <v>-2.53022987139635E-2</v>
      </c>
      <c r="K2974">
        <v>-2.35913671228552E-2</v>
      </c>
      <c r="L2974">
        <v>-2.1576820015967502E-2</v>
      </c>
      <c r="M2974">
        <v>-2.52323631271145E-2</v>
      </c>
      <c r="N2974">
        <v>-2.09345404245668E-2</v>
      </c>
      <c r="O2974">
        <v>-3.03084222221029E-2</v>
      </c>
      <c r="P2974">
        <v>-2.52046663852123E-2</v>
      </c>
      <c r="Q2974" s="15">
        <f t="shared" si="139"/>
        <v>2065.889893</v>
      </c>
      <c r="R2974" s="15">
        <f t="shared" si="140"/>
        <v>0.87</v>
      </c>
      <c r="T2974" s="3">
        <v>42297</v>
      </c>
      <c r="U2974">
        <v>2030.7700199999999</v>
      </c>
      <c r="V2974" s="9">
        <v>42293</v>
      </c>
      <c r="W2974" s="8">
        <v>0.77</v>
      </c>
    </row>
    <row r="2975" spans="1:23" x14ac:dyDescent="0.4">
      <c r="A2975">
        <v>20151028</v>
      </c>
      <c r="B2975" s="3">
        <f t="shared" si="138"/>
        <v>42305</v>
      </c>
      <c r="C2975">
        <v>-1.0097287881099599E-2</v>
      </c>
      <c r="D2975">
        <v>-3.5528759296392598E-2</v>
      </c>
      <c r="E2975">
        <v>-2.8895812797960899E-2</v>
      </c>
      <c r="F2975">
        <v>-3.0377583286990001E-2</v>
      </c>
      <c r="G2975">
        <v>-2.46965358536523E-2</v>
      </c>
      <c r="H2975">
        <v>-3.0504229064585501E-2</v>
      </c>
      <c r="J2975">
        <v>-2.24918791929134E-2</v>
      </c>
      <c r="K2975">
        <v>-8.4773093295355706E-2</v>
      </c>
      <c r="L2975">
        <v>-3.165931470517E-2</v>
      </c>
      <c r="M2975">
        <v>-2.5168936075960401E-2</v>
      </c>
      <c r="N2975">
        <v>-3.5413329184761401E-2</v>
      </c>
      <c r="O2975">
        <v>-2.6652986228808299E-2</v>
      </c>
      <c r="P2975">
        <v>-3.3222406618652098E-2</v>
      </c>
      <c r="Q2975" s="15">
        <f t="shared" si="139"/>
        <v>2090.3500979999999</v>
      </c>
      <c r="R2975" s="15">
        <f t="shared" si="140"/>
        <v>0.71</v>
      </c>
      <c r="T2975" s="3">
        <v>42298</v>
      </c>
      <c r="U2975">
        <v>2018.9399410000001</v>
      </c>
      <c r="V2975" s="9">
        <v>42296</v>
      </c>
      <c r="W2975" s="8">
        <v>0.77</v>
      </c>
    </row>
    <row r="2976" spans="1:23" x14ac:dyDescent="0.4">
      <c r="A2976">
        <v>20151029</v>
      </c>
      <c r="B2976" s="3">
        <f t="shared" si="138"/>
        <v>42306</v>
      </c>
      <c r="C2976">
        <v>-2.58432645317417E-2</v>
      </c>
      <c r="D2976">
        <v>-2.0547714997015899E-2</v>
      </c>
      <c r="E2976">
        <v>-2.82180261400218E-2</v>
      </c>
      <c r="F2976">
        <v>-2.8953648172384001E-2</v>
      </c>
      <c r="G2976">
        <v>-4.8384754528278701E-2</v>
      </c>
      <c r="H2976">
        <v>-2.69981346698311E-2</v>
      </c>
      <c r="I2976">
        <v>-3.27240446662872E-2</v>
      </c>
      <c r="J2976">
        <v>-2.5776565148819E-2</v>
      </c>
      <c r="K2976">
        <v>-2.0251154280216201E-2</v>
      </c>
      <c r="L2976">
        <v>-2.1523148387094598E-2</v>
      </c>
      <c r="M2976">
        <v>-2.8818923769154799E-2</v>
      </c>
      <c r="N2976">
        <v>-2.3786395420654499E-2</v>
      </c>
      <c r="O2976">
        <v>-2.18023478519563E-2</v>
      </c>
      <c r="P2976">
        <v>-1.88436220268699E-2</v>
      </c>
      <c r="Q2976" s="15">
        <f t="shared" si="139"/>
        <v>2089.4099120000001</v>
      </c>
      <c r="R2976" s="15">
        <f t="shared" si="140"/>
        <v>0.74</v>
      </c>
      <c r="T2976" s="3">
        <v>42299</v>
      </c>
      <c r="U2976">
        <v>2052.51001</v>
      </c>
      <c r="V2976" s="9">
        <v>42297</v>
      </c>
      <c r="W2976" s="8">
        <v>0.89</v>
      </c>
    </row>
    <row r="2977" spans="1:23" x14ac:dyDescent="0.4">
      <c r="A2977">
        <v>20151030</v>
      </c>
      <c r="B2977" s="3">
        <f t="shared" si="138"/>
        <v>42307</v>
      </c>
      <c r="C2977">
        <v>-1.8749254025973001E-2</v>
      </c>
      <c r="D2977">
        <v>-2.1473887163581899E-2</v>
      </c>
      <c r="E2977">
        <v>-2.5194726134693E-2</v>
      </c>
      <c r="F2977">
        <v>-2.4970438582470399E-2</v>
      </c>
      <c r="H2977">
        <v>-2.3527562584032501E-2</v>
      </c>
      <c r="I2977">
        <v>-2.1965305166051999E-2</v>
      </c>
      <c r="J2977">
        <v>-3.3346185626563898E-2</v>
      </c>
      <c r="K2977">
        <v>-2.4507885726637198E-2</v>
      </c>
      <c r="L2977">
        <v>-2.1868064917666599E-2</v>
      </c>
      <c r="M2977">
        <v>-1.6759993581834599E-2</v>
      </c>
      <c r="N2977">
        <v>-3.3349227414960797E-2</v>
      </c>
      <c r="O2977">
        <v>-1.93645340035354E-2</v>
      </c>
      <c r="P2977">
        <v>-2.0047345454060901E-2</v>
      </c>
      <c r="Q2977" s="15">
        <f t="shared" si="139"/>
        <v>2079.360107</v>
      </c>
      <c r="R2977" s="15">
        <f t="shared" si="140"/>
        <v>0.68</v>
      </c>
      <c r="T2977" s="3">
        <v>42300</v>
      </c>
      <c r="U2977">
        <v>2075.1499020000001</v>
      </c>
      <c r="V2977" s="9">
        <v>42298</v>
      </c>
      <c r="W2977" s="8">
        <v>0.86</v>
      </c>
    </row>
    <row r="2978" spans="1:23" x14ac:dyDescent="0.4">
      <c r="A2978">
        <v>20151102</v>
      </c>
      <c r="B2978" s="3">
        <f t="shared" si="138"/>
        <v>42310</v>
      </c>
      <c r="C2978">
        <v>-2.1917760725714702E-2</v>
      </c>
      <c r="D2978">
        <v>-3.31604389244309E-2</v>
      </c>
      <c r="E2978">
        <v>-3.4596687784719603E-2</v>
      </c>
      <c r="F2978">
        <v>-2.4575841243904401E-2</v>
      </c>
      <c r="G2978">
        <v>-2.1336514137133802E-2</v>
      </c>
      <c r="H2978">
        <v>-3.0047247033348198E-2</v>
      </c>
      <c r="I2978">
        <v>-2.7757300782746401E-2</v>
      </c>
      <c r="J2978">
        <v>-3.1202446376936199E-2</v>
      </c>
      <c r="K2978">
        <v>-3.2793841774414002E-2</v>
      </c>
      <c r="L2978">
        <v>-3.1203792694391198E-2</v>
      </c>
      <c r="M2978">
        <v>-2.85775229723647E-2</v>
      </c>
      <c r="N2978">
        <v>-3.6097900799970203E-2</v>
      </c>
      <c r="O2978">
        <v>-2.7605088635014399E-2</v>
      </c>
      <c r="P2978">
        <v>-2.4918371510704099E-2</v>
      </c>
      <c r="Q2978" s="15">
        <f t="shared" si="139"/>
        <v>2104.0500489999999</v>
      </c>
      <c r="R2978" s="15">
        <f t="shared" si="140"/>
        <v>0.78</v>
      </c>
      <c r="T2978" s="3">
        <v>42303</v>
      </c>
      <c r="U2978">
        <v>2071.179932</v>
      </c>
      <c r="V2978" s="9">
        <v>42299</v>
      </c>
      <c r="W2978" s="8">
        <v>0.84</v>
      </c>
    </row>
    <row r="2979" spans="1:23" x14ac:dyDescent="0.4">
      <c r="A2979">
        <v>20151103</v>
      </c>
      <c r="B2979" s="3">
        <f t="shared" si="138"/>
        <v>42311</v>
      </c>
      <c r="C2979">
        <v>-3.01222257814063E-2</v>
      </c>
      <c r="D2979">
        <v>-1.8398517445471201E-2</v>
      </c>
      <c r="E2979">
        <v>-3.2503445284805699E-2</v>
      </c>
      <c r="F2979">
        <v>-2.5014032770768201E-2</v>
      </c>
      <c r="G2979">
        <v>-2.6229038514937499E-2</v>
      </c>
      <c r="H2979">
        <v>-2.6146083992726499E-2</v>
      </c>
      <c r="I2979">
        <v>-2.73870936767352E-2</v>
      </c>
      <c r="J2979">
        <v>-2.77647676669955E-2</v>
      </c>
      <c r="K2979">
        <v>-2.6970608901755701E-2</v>
      </c>
      <c r="L2979">
        <v>-2.61905182647123E-2</v>
      </c>
      <c r="M2979">
        <v>-2.95511104937453E-2</v>
      </c>
      <c r="N2979">
        <v>-2.6539968500497502E-2</v>
      </c>
      <c r="O2979">
        <v>-2.9462544174887698E-2</v>
      </c>
      <c r="P2979">
        <v>-1.4779814879288601E-2</v>
      </c>
      <c r="Q2979" s="15">
        <f t="shared" si="139"/>
        <v>2109.790039</v>
      </c>
      <c r="R2979" s="15">
        <f t="shared" si="140"/>
        <v>0.85</v>
      </c>
      <c r="T2979" s="3">
        <v>42304</v>
      </c>
      <c r="U2979">
        <v>2065.889893</v>
      </c>
      <c r="V2979" s="9">
        <v>42300</v>
      </c>
      <c r="W2979" s="8">
        <v>0.83</v>
      </c>
    </row>
    <row r="2980" spans="1:23" x14ac:dyDescent="0.4">
      <c r="A2980">
        <v>20151104</v>
      </c>
      <c r="B2980" s="3">
        <f t="shared" si="138"/>
        <v>42312</v>
      </c>
      <c r="C2980">
        <v>-2.31637047381743E-2</v>
      </c>
      <c r="D2980">
        <v>-1.7013820533547899E-2</v>
      </c>
      <c r="E2980">
        <v>-2.87125829348687E-2</v>
      </c>
      <c r="F2980">
        <v>-1.71105477327354E-2</v>
      </c>
      <c r="G2980">
        <v>-2.17817628243346E-2</v>
      </c>
      <c r="H2980">
        <v>-2.12909817726641E-2</v>
      </c>
      <c r="J2980">
        <v>-2.6899840718366801E-2</v>
      </c>
      <c r="K2980">
        <v>-2.6862630518086999E-2</v>
      </c>
      <c r="L2980">
        <v>-2.7044758332190801E-2</v>
      </c>
      <c r="M2980">
        <v>-2.44137044788309E-2</v>
      </c>
      <c r="N2980">
        <v>-1.86392726596195E-2</v>
      </c>
      <c r="O2980">
        <v>-2.9822947476947002E-2</v>
      </c>
      <c r="P2980">
        <v>-2.5623092939155701E-2</v>
      </c>
      <c r="Q2980" s="15">
        <f t="shared" si="139"/>
        <v>2102.3100589999999</v>
      </c>
      <c r="R2980" s="15">
        <f t="shared" si="140"/>
        <v>1.07</v>
      </c>
      <c r="T2980" s="3">
        <v>42305</v>
      </c>
      <c r="U2980">
        <v>2090.3500979999999</v>
      </c>
      <c r="V2980" s="9">
        <v>42303</v>
      </c>
      <c r="W2980" s="8">
        <v>0.87</v>
      </c>
    </row>
    <row r="2981" spans="1:23" x14ac:dyDescent="0.4">
      <c r="A2981">
        <v>20151105</v>
      </c>
      <c r="B2981" s="3">
        <f t="shared" si="138"/>
        <v>42313</v>
      </c>
      <c r="C2981">
        <v>-2.5365972261628698E-2</v>
      </c>
      <c r="D2981">
        <v>-2.8294078648365601E-2</v>
      </c>
      <c r="E2981">
        <v>-1.80244217278069E-2</v>
      </c>
      <c r="F2981">
        <v>-2.8785530044113099E-2</v>
      </c>
      <c r="G2981">
        <v>-2.37838680005335E-2</v>
      </c>
      <c r="H2981">
        <v>-2.3294804869234E-2</v>
      </c>
      <c r="I2981">
        <v>-2.3879985793307201E-2</v>
      </c>
      <c r="J2981">
        <v>-2.28610024331703E-2</v>
      </c>
      <c r="K2981">
        <v>-2.4409488796778501E-2</v>
      </c>
      <c r="M2981">
        <v>-1.96737113003762E-2</v>
      </c>
      <c r="N2981">
        <v>-2.7327944289278001E-2</v>
      </c>
      <c r="O2981">
        <v>-2.90189997525361E-2</v>
      </c>
      <c r="P2981">
        <v>-2.1143012304957801E-2</v>
      </c>
      <c r="Q2981" s="15">
        <f t="shared" si="139"/>
        <v>2099.929932</v>
      </c>
      <c r="R2981" s="15">
        <f t="shared" si="140"/>
        <v>0.87</v>
      </c>
      <c r="T2981" s="3">
        <v>42306</v>
      </c>
      <c r="U2981">
        <v>2089.4099120000001</v>
      </c>
      <c r="V2981" s="9">
        <v>42304</v>
      </c>
      <c r="W2981" s="8">
        <v>0.87</v>
      </c>
    </row>
    <row r="2982" spans="1:23" x14ac:dyDescent="0.4">
      <c r="A2982">
        <v>20151106</v>
      </c>
      <c r="B2982" s="3">
        <f t="shared" si="138"/>
        <v>42314</v>
      </c>
      <c r="C2982">
        <v>-3.9713883344015703E-2</v>
      </c>
      <c r="D2982">
        <v>-4.74893613672821E-3</v>
      </c>
      <c r="E2982">
        <v>-2.4364925081333401E-2</v>
      </c>
      <c r="F2982">
        <v>-1.8451904625261601E-2</v>
      </c>
      <c r="G2982">
        <v>-2.9013431711346901E-2</v>
      </c>
      <c r="H2982">
        <v>-2.6732575532607699E-2</v>
      </c>
      <c r="I2982">
        <v>-1.31314905846944E-2</v>
      </c>
      <c r="J2982">
        <v>-2.6470652029567599E-2</v>
      </c>
      <c r="K2982">
        <v>-2.39009671169969E-2</v>
      </c>
      <c r="L2982">
        <v>-2.56065746729622E-2</v>
      </c>
      <c r="M2982">
        <v>-2.41036136354103E-2</v>
      </c>
      <c r="N2982">
        <v>-2.8962138903436602E-2</v>
      </c>
      <c r="O2982">
        <v>-2.5350000215099401E-2</v>
      </c>
      <c r="P2982">
        <v>-2.67764946980798E-2</v>
      </c>
      <c r="Q2982" s="15">
        <f t="shared" si="139"/>
        <v>2099.1999510000001</v>
      </c>
      <c r="R2982" s="15">
        <f t="shared" si="140"/>
        <v>0.86</v>
      </c>
      <c r="T2982" s="3">
        <v>42307</v>
      </c>
      <c r="U2982">
        <v>2079.360107</v>
      </c>
      <c r="V2982" s="9">
        <v>42305</v>
      </c>
      <c r="W2982" s="8">
        <v>0.71</v>
      </c>
    </row>
    <row r="2983" spans="1:23" x14ac:dyDescent="0.4">
      <c r="A2983">
        <v>20151109</v>
      </c>
      <c r="B2983" s="3">
        <f t="shared" si="138"/>
        <v>42317</v>
      </c>
      <c r="C2983">
        <v>-3.0808010434669599E-2</v>
      </c>
      <c r="D2983">
        <v>-2.1025102039870399E-2</v>
      </c>
      <c r="E2983">
        <v>-7.62748719116574E-3</v>
      </c>
      <c r="F2983">
        <v>-2.4977507310353201E-2</v>
      </c>
      <c r="G2983">
        <v>-2.42661411138392E-2</v>
      </c>
      <c r="H2983">
        <v>-1.31268895506036E-2</v>
      </c>
      <c r="I2983">
        <v>-2.6904663449248901E-2</v>
      </c>
      <c r="J2983">
        <v>-2.5967367101256699E-2</v>
      </c>
      <c r="K2983">
        <v>-3.49901499566974E-2</v>
      </c>
      <c r="L2983">
        <v>-2.6530980485721199E-2</v>
      </c>
      <c r="M2983">
        <v>-2.7286227477922E-2</v>
      </c>
      <c r="N2983">
        <v>-2.4080869254233798E-2</v>
      </c>
      <c r="O2983">
        <v>-3.2161784145654002E-2</v>
      </c>
      <c r="P2983">
        <v>-1.66594683073116E-2</v>
      </c>
      <c r="Q2983" s="15">
        <f t="shared" si="139"/>
        <v>2078.580078</v>
      </c>
      <c r="R2983" s="15">
        <f t="shared" si="140"/>
        <v>0.99</v>
      </c>
      <c r="T2983" s="3">
        <v>42310</v>
      </c>
      <c r="U2983">
        <v>2104.0500489999999</v>
      </c>
      <c r="V2983" s="9">
        <v>42306</v>
      </c>
      <c r="W2983" s="8">
        <v>0.74</v>
      </c>
    </row>
    <row r="2984" spans="1:23" x14ac:dyDescent="0.4">
      <c r="A2984">
        <v>20151110</v>
      </c>
      <c r="B2984" s="3">
        <f t="shared" si="138"/>
        <v>42318</v>
      </c>
      <c r="C2984">
        <v>-2.8051819753188101E-2</v>
      </c>
      <c r="D2984">
        <v>-2.70572211624459E-2</v>
      </c>
      <c r="E2984">
        <v>-2.3661477128207199E-2</v>
      </c>
      <c r="F2984">
        <v>-2.2881533126578899E-2</v>
      </c>
      <c r="G2984">
        <v>-2.0662805747696199E-2</v>
      </c>
      <c r="H2984">
        <v>-2.1626312468756501E-2</v>
      </c>
      <c r="I2984">
        <v>-3.5710371164408498E-2</v>
      </c>
      <c r="J2984">
        <v>-2.1951805401893398E-2</v>
      </c>
      <c r="K2984">
        <v>-2.7163189895411801E-2</v>
      </c>
      <c r="L2984">
        <v>-2.92395168177506E-2</v>
      </c>
      <c r="M2984">
        <v>-1.67040867339627E-2</v>
      </c>
      <c r="N2984">
        <v>-1.60873286109997E-2</v>
      </c>
      <c r="O2984">
        <v>-1.9252180494208401E-2</v>
      </c>
      <c r="P2984">
        <v>-1.8304492705425401E-2</v>
      </c>
      <c r="Q2984" s="15">
        <f t="shared" si="139"/>
        <v>2081.719971</v>
      </c>
      <c r="R2984" s="15">
        <f t="shared" si="140"/>
        <v>1</v>
      </c>
      <c r="T2984" s="3">
        <v>42311</v>
      </c>
      <c r="U2984">
        <v>2109.790039</v>
      </c>
      <c r="V2984" s="9">
        <v>42307</v>
      </c>
      <c r="W2984" s="8">
        <v>0.68</v>
      </c>
    </row>
    <row r="2985" spans="1:23" x14ac:dyDescent="0.4">
      <c r="A2985">
        <v>20151111</v>
      </c>
      <c r="B2985" s="3">
        <f t="shared" si="138"/>
        <v>42319</v>
      </c>
      <c r="C2985">
        <v>-1.3021670701172799E-2</v>
      </c>
      <c r="D2985">
        <v>-1.16050077091798E-2</v>
      </c>
      <c r="E2985">
        <v>-1.73202637407756E-2</v>
      </c>
      <c r="F2985">
        <v>-1.5950780140855301E-2</v>
      </c>
      <c r="G2985">
        <v>-2.4599547273443899E-2</v>
      </c>
      <c r="H2985">
        <v>-2.0293607005475001E-2</v>
      </c>
      <c r="I2985">
        <v>-2.9656656174271601E-2</v>
      </c>
      <c r="J2985">
        <v>-1.61337391584256E-2</v>
      </c>
      <c r="L2985">
        <v>-2.2892363133474099E-2</v>
      </c>
      <c r="N2985">
        <v>-1.3254690286830901E-2</v>
      </c>
      <c r="O2985">
        <v>-2.4753988799701199E-2</v>
      </c>
      <c r="P2985">
        <v>-2.0549405203172499E-2</v>
      </c>
      <c r="Q2985" s="15">
        <f t="shared" si="139"/>
        <v>2075</v>
      </c>
      <c r="R2985" s="15">
        <f t="shared" si="140"/>
        <v>0.77</v>
      </c>
      <c r="T2985" s="3">
        <v>42312</v>
      </c>
      <c r="U2985">
        <v>2102.3100589999999</v>
      </c>
      <c r="V2985" s="9">
        <v>42310</v>
      </c>
      <c r="W2985" s="8">
        <v>0.78</v>
      </c>
    </row>
    <row r="2986" spans="1:23" x14ac:dyDescent="0.4">
      <c r="A2986">
        <v>20151112</v>
      </c>
      <c r="B2986" s="3">
        <f t="shared" si="138"/>
        <v>42320</v>
      </c>
      <c r="C2986">
        <v>-3.4912094910911601E-2</v>
      </c>
      <c r="D2986">
        <v>-1.9326724626852199E-2</v>
      </c>
      <c r="E2986">
        <v>-1.7897671673989701E-2</v>
      </c>
      <c r="F2986">
        <v>-3.9230752950129399E-2</v>
      </c>
      <c r="G2986">
        <v>-2.0456176367955301E-2</v>
      </c>
      <c r="H2986">
        <v>-2.53865792363136E-2</v>
      </c>
      <c r="I2986">
        <v>-1.5962236707444101E-2</v>
      </c>
      <c r="J2986">
        <v>-2.4355443950590101E-2</v>
      </c>
      <c r="K2986">
        <v>-2.19561422697079E-2</v>
      </c>
      <c r="L2986">
        <v>-2.05386427916599E-2</v>
      </c>
      <c r="M2986">
        <v>-2.2010923658790399E-2</v>
      </c>
      <c r="N2986">
        <v>-1.9292184229760301E-2</v>
      </c>
      <c r="O2986">
        <v>-1.8935468473889199E-2</v>
      </c>
      <c r="P2986">
        <v>-1.80309280097838E-2</v>
      </c>
      <c r="Q2986" s="15">
        <f t="shared" si="139"/>
        <v>2045.969971</v>
      </c>
      <c r="R2986" s="15">
        <f t="shared" si="140"/>
        <v>1.05</v>
      </c>
      <c r="T2986" s="3">
        <v>42313</v>
      </c>
      <c r="U2986">
        <v>2099.929932</v>
      </c>
      <c r="V2986" s="9">
        <v>42311</v>
      </c>
      <c r="W2986" s="8">
        <v>0.85</v>
      </c>
    </row>
    <row r="2987" spans="1:23" x14ac:dyDescent="0.4">
      <c r="A2987">
        <v>20151113</v>
      </c>
      <c r="B2987" s="3">
        <f t="shared" si="138"/>
        <v>42321</v>
      </c>
      <c r="C2987">
        <v>-2.8686680851501101E-2</v>
      </c>
      <c r="D2987">
        <v>-1.3785614049550299E-2</v>
      </c>
      <c r="E2987">
        <v>-2.1061057743497098E-2</v>
      </c>
      <c r="F2987">
        <v>-2.5856038592365901E-2</v>
      </c>
      <c r="G2987">
        <v>-2.0515534025908399E-2</v>
      </c>
      <c r="H2987">
        <v>-3.4895251057312303E-2</v>
      </c>
      <c r="I2987">
        <v>-1.7035192187328001E-2</v>
      </c>
      <c r="J2987">
        <v>-2.3390361448414301E-2</v>
      </c>
      <c r="K2987">
        <v>-2.1779839030727902E-2</v>
      </c>
      <c r="L2987">
        <v>-1.9579332604270701E-2</v>
      </c>
      <c r="M2987">
        <v>-1.7261385925179201E-2</v>
      </c>
      <c r="N2987">
        <v>-2.0466231018960199E-2</v>
      </c>
      <c r="O2987">
        <v>-4.3529130838347703E-2</v>
      </c>
      <c r="P2987">
        <v>-1.8731274752400499E-2</v>
      </c>
      <c r="Q2987" s="15">
        <f t="shared" si="139"/>
        <v>2023.040039</v>
      </c>
      <c r="R2987" s="15">
        <f t="shared" si="140"/>
        <v>1.27</v>
      </c>
      <c r="T2987" s="3">
        <v>42314</v>
      </c>
      <c r="U2987">
        <v>2099.1999510000001</v>
      </c>
      <c r="V2987" s="9">
        <v>42312</v>
      </c>
      <c r="W2987" s="8">
        <v>1.07</v>
      </c>
    </row>
    <row r="2988" spans="1:23" x14ac:dyDescent="0.4">
      <c r="A2988">
        <v>20151116</v>
      </c>
      <c r="B2988" s="3">
        <f t="shared" si="138"/>
        <v>42324</v>
      </c>
      <c r="C2988">
        <v>-2.49298822294572E-2</v>
      </c>
      <c r="D2988">
        <v>-8.8191435632297699E-3</v>
      </c>
      <c r="E2988">
        <v>-2.4817926356473001E-2</v>
      </c>
      <c r="F2988">
        <v>-1.7757329272209101E-2</v>
      </c>
      <c r="G2988">
        <v>-1.8217481029208601E-2</v>
      </c>
      <c r="H2988">
        <v>-1.52901311183276E-2</v>
      </c>
      <c r="I2988">
        <v>-2.9770292000534701E-2</v>
      </c>
      <c r="J2988">
        <v>-2.5509361130409101E-2</v>
      </c>
      <c r="K2988">
        <v>-1.7033567697476801E-2</v>
      </c>
      <c r="L2988">
        <v>-2.1905565088233301E-2</v>
      </c>
      <c r="M2988">
        <v>-2.1162970370311299E-2</v>
      </c>
      <c r="N2988">
        <v>-3.1374467586118199E-2</v>
      </c>
      <c r="O2988">
        <v>-2.6146313068281999E-2</v>
      </c>
      <c r="P2988">
        <v>-2.0910987583855799E-2</v>
      </c>
      <c r="Q2988" s="15">
        <f t="shared" si="139"/>
        <v>2053.1899410000001</v>
      </c>
      <c r="R2988" s="15">
        <f t="shared" si="140"/>
        <v>0.95</v>
      </c>
      <c r="T2988" s="3">
        <v>42317</v>
      </c>
      <c r="U2988">
        <v>2078.580078</v>
      </c>
      <c r="V2988" s="9">
        <v>42313</v>
      </c>
      <c r="W2988" s="8">
        <v>0.87</v>
      </c>
    </row>
    <row r="2989" spans="1:23" x14ac:dyDescent="0.4">
      <c r="A2989">
        <v>20151117</v>
      </c>
      <c r="B2989" s="3">
        <f t="shared" si="138"/>
        <v>42325</v>
      </c>
      <c r="C2989">
        <v>-1.42486082665838E-2</v>
      </c>
      <c r="D2989">
        <v>-1.9011633082478701E-2</v>
      </c>
      <c r="E2989">
        <v>-2.8961910579555199E-2</v>
      </c>
      <c r="F2989">
        <v>-1.7562573086013201E-2</v>
      </c>
      <c r="G2989">
        <v>-2.4734072023838101E-2</v>
      </c>
      <c r="H2989">
        <v>-2.0582063161176702E-2</v>
      </c>
      <c r="I2989">
        <v>-1.5824316961686302E-2</v>
      </c>
      <c r="J2989">
        <v>-2.1772669746011698E-2</v>
      </c>
      <c r="K2989">
        <v>-1.33662546380403E-2</v>
      </c>
      <c r="L2989">
        <v>-2.43208336143379E-2</v>
      </c>
      <c r="M2989">
        <v>1.4935014013568501E-4</v>
      </c>
      <c r="N2989">
        <v>-1.2046240615794001E-2</v>
      </c>
      <c r="O2989">
        <v>-1.81325991955885E-2</v>
      </c>
      <c r="P2989">
        <v>-1.8000686901334599E-2</v>
      </c>
      <c r="Q2989" s="15">
        <f t="shared" si="139"/>
        <v>2050.4399410000001</v>
      </c>
      <c r="R2989" s="15">
        <f t="shared" si="140"/>
        <v>0.88</v>
      </c>
      <c r="T2989" s="3">
        <v>42318</v>
      </c>
      <c r="U2989">
        <v>2081.719971</v>
      </c>
      <c r="V2989" s="9">
        <v>42314</v>
      </c>
      <c r="W2989" s="8">
        <v>0.86</v>
      </c>
    </row>
    <row r="2990" spans="1:23" x14ac:dyDescent="0.4">
      <c r="A2990">
        <v>20151118</v>
      </c>
      <c r="B2990" s="3">
        <f t="shared" si="138"/>
        <v>42326</v>
      </c>
      <c r="C2990">
        <v>-1.2710816733251799E-2</v>
      </c>
      <c r="D2990">
        <v>-1.8747845262398501E-2</v>
      </c>
      <c r="E2990">
        <v>-2.0932150799090301E-2</v>
      </c>
      <c r="F2990">
        <v>-1.97745874754746E-2</v>
      </c>
      <c r="G2990">
        <v>-1.9654931377166E-2</v>
      </c>
      <c r="H2990">
        <v>-1.00218872924197E-2</v>
      </c>
      <c r="I2990">
        <v>-2.4103155913411702E-2</v>
      </c>
      <c r="J2990">
        <v>-1.6475942082829001E-2</v>
      </c>
      <c r="K2990">
        <v>-2.3100352715048299E-2</v>
      </c>
      <c r="L2990">
        <v>-1.8911263086493699E-2</v>
      </c>
      <c r="M2990">
        <v>-1.55225113211053E-2</v>
      </c>
      <c r="N2990">
        <v>-1.8859929662300799E-2</v>
      </c>
      <c r="O2990">
        <v>-1.8377697679607199E-2</v>
      </c>
      <c r="P2990">
        <v>-2.69765566464246E-2</v>
      </c>
      <c r="Q2990" s="15">
        <f t="shared" si="139"/>
        <v>2083.580078</v>
      </c>
      <c r="R2990" s="15">
        <f t="shared" si="140"/>
        <v>0.85</v>
      </c>
      <c r="T2990" s="3">
        <v>42319</v>
      </c>
      <c r="U2990">
        <v>2075</v>
      </c>
      <c r="V2990" s="9">
        <v>42317</v>
      </c>
      <c r="W2990" s="8">
        <v>0.99</v>
      </c>
    </row>
    <row r="2991" spans="1:23" x14ac:dyDescent="0.4">
      <c r="A2991">
        <v>20151119</v>
      </c>
      <c r="B2991" s="3">
        <f t="shared" si="138"/>
        <v>42327</v>
      </c>
      <c r="C2991">
        <v>-2.93310026197382E-2</v>
      </c>
      <c r="D2991">
        <v>-1.75084128323761E-2</v>
      </c>
      <c r="E2991">
        <v>-8.55879320670099E-3</v>
      </c>
      <c r="F2991">
        <v>-1.6574231669069499E-2</v>
      </c>
      <c r="G2991">
        <v>-1.35744821592724E-2</v>
      </c>
      <c r="H2991">
        <v>-1.54952031907435E-2</v>
      </c>
      <c r="I2991">
        <v>-1.4712760950761201E-2</v>
      </c>
      <c r="J2991">
        <v>-1.8087273507949898E-2</v>
      </c>
      <c r="K2991">
        <v>-1.27049159879048E-2</v>
      </c>
      <c r="M2991">
        <v>-1.5074671677430099E-2</v>
      </c>
      <c r="N2991">
        <v>-7.1383302030653102E-3</v>
      </c>
      <c r="O2991">
        <v>-1.50826540297079E-2</v>
      </c>
      <c r="P2991">
        <v>-1.3756802879980301E-2</v>
      </c>
      <c r="Q2991" s="15">
        <f t="shared" si="139"/>
        <v>2081.23999</v>
      </c>
      <c r="R2991" s="15">
        <f t="shared" si="140"/>
        <v>0.89</v>
      </c>
      <c r="T2991" s="3">
        <v>42320</v>
      </c>
      <c r="U2991">
        <v>2045.969971</v>
      </c>
      <c r="V2991" s="9">
        <v>42318</v>
      </c>
      <c r="W2991" s="8">
        <v>1</v>
      </c>
    </row>
    <row r="2992" spans="1:23" x14ac:dyDescent="0.4">
      <c r="A2992">
        <v>20151120</v>
      </c>
      <c r="B2992" s="3">
        <f t="shared" si="138"/>
        <v>42328</v>
      </c>
      <c r="C2992">
        <v>-1.75859285713591E-2</v>
      </c>
      <c r="D2992">
        <v>-2.0334345711365599E-2</v>
      </c>
      <c r="E2992">
        <v>-1.45008482038774E-2</v>
      </c>
      <c r="G2992">
        <v>-1.4793265316695999E-2</v>
      </c>
      <c r="H2992">
        <v>-1.5800360685163099E-2</v>
      </c>
      <c r="I2992">
        <v>-1.9900968677288699E-2</v>
      </c>
      <c r="J2992">
        <v>-1.4978651269928299E-2</v>
      </c>
      <c r="K2992">
        <v>-3.4392597367236398E-2</v>
      </c>
      <c r="L2992">
        <v>-2.3957284817679201E-2</v>
      </c>
      <c r="N2992">
        <v>-1.7511702397516302E-2</v>
      </c>
      <c r="O2992">
        <v>-1.98728648652635E-2</v>
      </c>
      <c r="P2992">
        <v>-1.5285711985743199E-2</v>
      </c>
      <c r="Q2992" s="15">
        <f t="shared" si="139"/>
        <v>2089.169922</v>
      </c>
      <c r="R2992" s="15">
        <f t="shared" si="140"/>
        <v>0.75</v>
      </c>
      <c r="T2992" s="3">
        <v>42321</v>
      </c>
      <c r="U2992">
        <v>2023.040039</v>
      </c>
      <c r="V2992" s="9">
        <v>42319</v>
      </c>
      <c r="W2992" s="8">
        <v>0.77</v>
      </c>
    </row>
    <row r="2993" spans="1:23" x14ac:dyDescent="0.4">
      <c r="A2993">
        <v>20151123</v>
      </c>
      <c r="B2993" s="3">
        <f t="shared" si="138"/>
        <v>42331</v>
      </c>
      <c r="C2993">
        <v>-1.94694374475014E-2</v>
      </c>
      <c r="F2993">
        <v>-1.19132742746217E-2</v>
      </c>
      <c r="G2993">
        <v>-1.57722024655805E-2</v>
      </c>
      <c r="M2993">
        <v>-1.5433522452992199E-2</v>
      </c>
      <c r="O2993">
        <v>-1.8314841888852899E-2</v>
      </c>
      <c r="P2993">
        <v>-1.6146471110389499E-2</v>
      </c>
      <c r="Q2993" s="15">
        <f t="shared" si="139"/>
        <v>2086.5900879999999</v>
      </c>
      <c r="R2993" s="15">
        <f t="shared" si="140"/>
        <v>0.83</v>
      </c>
      <c r="T2993" s="3">
        <v>42324</v>
      </c>
      <c r="U2993">
        <v>2053.1899410000001</v>
      </c>
      <c r="V2993" s="9">
        <v>42320</v>
      </c>
      <c r="W2993" s="8">
        <v>1.05</v>
      </c>
    </row>
    <row r="2994" spans="1:23" x14ac:dyDescent="0.4">
      <c r="A2994">
        <v>20151124</v>
      </c>
      <c r="B2994" s="3">
        <f t="shared" si="138"/>
        <v>42332</v>
      </c>
      <c r="C2994">
        <v>-3.0405668119037801E-2</v>
      </c>
      <c r="D2994">
        <v>-2.0844581819064002E-2</v>
      </c>
      <c r="F2994">
        <v>-1.7034861234789801E-2</v>
      </c>
      <c r="G2994">
        <v>-1.40092201838451E-2</v>
      </c>
      <c r="H2994">
        <v>-2.35327384610102E-2</v>
      </c>
      <c r="J2994">
        <v>-1.4340249468141201E-2</v>
      </c>
      <c r="Q2994" s="15">
        <f t="shared" si="139"/>
        <v>2089.139893</v>
      </c>
      <c r="R2994" s="15">
        <f t="shared" si="140"/>
        <v>0.93</v>
      </c>
      <c r="T2994" s="3">
        <v>42325</v>
      </c>
      <c r="U2994">
        <v>2050.4399410000001</v>
      </c>
      <c r="V2994" s="9">
        <v>42321</v>
      </c>
      <c r="W2994" s="8">
        <v>1.27</v>
      </c>
    </row>
    <row r="2995" spans="1:23" x14ac:dyDescent="0.4">
      <c r="A2995">
        <v>20151125</v>
      </c>
      <c r="B2995" s="3">
        <f t="shared" si="138"/>
        <v>42333</v>
      </c>
      <c r="C2995">
        <v>-1.40481968111666E-2</v>
      </c>
      <c r="E2995">
        <v>-2.54115572335144E-2</v>
      </c>
      <c r="F2995">
        <v>-1.57140464241999E-2</v>
      </c>
      <c r="H2995">
        <v>-2.7021393293044201E-2</v>
      </c>
      <c r="J2995">
        <v>-2.0199157277253899E-2</v>
      </c>
      <c r="K2995">
        <v>-1.6454706545323501E-2</v>
      </c>
      <c r="Q2995" s="15">
        <f t="shared" si="139"/>
        <v>2088.8701169999999</v>
      </c>
      <c r="R2995" s="15">
        <f t="shared" si="140"/>
        <v>0.78</v>
      </c>
      <c r="T2995" s="3">
        <v>42326</v>
      </c>
      <c r="U2995">
        <v>2083.580078</v>
      </c>
      <c r="V2995" s="9">
        <v>42324</v>
      </c>
      <c r="W2995" s="8">
        <v>0.95</v>
      </c>
    </row>
    <row r="2996" spans="1:23" x14ac:dyDescent="0.4">
      <c r="A2996">
        <v>20151127</v>
      </c>
      <c r="B2996" s="3">
        <f t="shared" si="138"/>
        <v>42335</v>
      </c>
      <c r="C2996">
        <v>-3.0162380958660799E-2</v>
      </c>
      <c r="F2996">
        <v>-1.41175302688136E-2</v>
      </c>
      <c r="G2996">
        <v>-3.3274819221792797E-2</v>
      </c>
      <c r="H2996">
        <v>-1.4972464591036599E-2</v>
      </c>
      <c r="I2996">
        <v>-1.6819801902478702E-2</v>
      </c>
      <c r="Q2996" s="15">
        <f t="shared" si="139"/>
        <v>2090.110107</v>
      </c>
      <c r="R2996" s="15">
        <f t="shared" si="140"/>
        <v>0.88</v>
      </c>
      <c r="T2996" s="3">
        <v>42327</v>
      </c>
      <c r="U2996">
        <v>2081.23999</v>
      </c>
      <c r="V2996" s="9">
        <v>42325</v>
      </c>
      <c r="W2996" s="8">
        <v>0.88</v>
      </c>
    </row>
    <row r="2997" spans="1:23" x14ac:dyDescent="0.4">
      <c r="A2997">
        <v>20151130</v>
      </c>
      <c r="B2997" s="3">
        <f t="shared" si="138"/>
        <v>42338</v>
      </c>
      <c r="C2997">
        <v>-1.3273386295302E-2</v>
      </c>
      <c r="D2997">
        <v>-1.18304912824411E-2</v>
      </c>
      <c r="F2997">
        <v>-1.30632249732648E-2</v>
      </c>
      <c r="G2997">
        <v>-3.12038445292275E-2</v>
      </c>
      <c r="H2997">
        <v>-1.5205449445323999E-2</v>
      </c>
      <c r="I2997">
        <v>-1.39267370597416E-2</v>
      </c>
      <c r="K2997">
        <v>-1.4547713563228501E-2</v>
      </c>
      <c r="L2997">
        <v>-1.5909300668091202E-2</v>
      </c>
      <c r="N2997">
        <v>-1.5021853782635E-2</v>
      </c>
      <c r="P2997">
        <v>-1.51391109110731E-2</v>
      </c>
      <c r="Q2997" s="15">
        <f t="shared" si="139"/>
        <v>2080.4099120000001</v>
      </c>
      <c r="R2997" s="15">
        <f t="shared" si="140"/>
        <v>1.08</v>
      </c>
      <c r="T2997" s="3">
        <v>42328</v>
      </c>
      <c r="U2997">
        <v>2089.169922</v>
      </c>
      <c r="V2997" s="9">
        <v>42326</v>
      </c>
      <c r="W2997" s="8">
        <v>0.85</v>
      </c>
    </row>
    <row r="2998" spans="1:23" x14ac:dyDescent="0.4">
      <c r="A2998">
        <v>20151201</v>
      </c>
      <c r="B2998" s="3">
        <f t="shared" si="138"/>
        <v>42339</v>
      </c>
      <c r="C2998">
        <v>2.14255080089947E-3</v>
      </c>
      <c r="D2998">
        <v>-1.3701786688637E-2</v>
      </c>
      <c r="E2998">
        <v>-9.7859387531716905E-4</v>
      </c>
      <c r="G2998">
        <v>-1.25457878206935E-2</v>
      </c>
      <c r="M2998">
        <v>-2.9670592525706901E-2</v>
      </c>
      <c r="O2998">
        <v>-1.6808355156011898E-2</v>
      </c>
      <c r="P2998">
        <v>-1.4762302627929699E-2</v>
      </c>
      <c r="Q2998" s="15">
        <f t="shared" si="139"/>
        <v>2102.6298830000001</v>
      </c>
      <c r="R2998" s="15">
        <f t="shared" si="140"/>
        <v>0.94</v>
      </c>
      <c r="T2998" s="3">
        <v>42331</v>
      </c>
      <c r="U2998">
        <v>2086.5900879999999</v>
      </c>
      <c r="V2998" s="9">
        <v>42327</v>
      </c>
      <c r="W2998" s="8">
        <v>0.89</v>
      </c>
    </row>
    <row r="2999" spans="1:23" x14ac:dyDescent="0.4">
      <c r="A2999">
        <v>20151202</v>
      </c>
      <c r="B2999" s="3">
        <f t="shared" si="138"/>
        <v>42340</v>
      </c>
      <c r="E2999">
        <v>-2.22307874473252E-2</v>
      </c>
      <c r="F2999">
        <v>-1.22369223588176E-2</v>
      </c>
      <c r="G2999">
        <v>-8.3803568112330099E-3</v>
      </c>
      <c r="J2999">
        <v>-2.3827656626538501E-2</v>
      </c>
      <c r="L2999">
        <v>-2.02329750690107E-2</v>
      </c>
      <c r="M2999">
        <v>-1.32743861744796E-2</v>
      </c>
      <c r="N2999">
        <v>-1.2962123567129899E-2</v>
      </c>
      <c r="O2999">
        <v>-2.1070208275882799E-2</v>
      </c>
      <c r="P2999">
        <v>-1.26081029975264E-2</v>
      </c>
      <c r="Q2999" s="15">
        <f t="shared" si="139"/>
        <v>2079.51001</v>
      </c>
      <c r="R2999" s="15">
        <f t="shared" si="140"/>
        <v>0.88</v>
      </c>
      <c r="T2999" s="3">
        <v>42332</v>
      </c>
      <c r="U2999">
        <v>2089.139893</v>
      </c>
      <c r="V2999" s="9">
        <v>42328</v>
      </c>
      <c r="W2999" s="8">
        <v>0.75</v>
      </c>
    </row>
    <row r="3000" spans="1:23" x14ac:dyDescent="0.4">
      <c r="A3000">
        <v>20151203</v>
      </c>
      <c r="B3000" s="3">
        <f t="shared" si="138"/>
        <v>42341</v>
      </c>
      <c r="C3000">
        <v>-1.8847826967755998E-2</v>
      </c>
      <c r="D3000">
        <v>-1.5766009531798301E-2</v>
      </c>
      <c r="E3000">
        <v>-1.2021231126909299E-2</v>
      </c>
      <c r="I3000">
        <v>-1.73842866008183E-2</v>
      </c>
      <c r="K3000">
        <v>-4.0770883087414903E-2</v>
      </c>
      <c r="L3000">
        <v>-1.3377653797502701E-2</v>
      </c>
      <c r="M3000">
        <v>-1.88206583116809E-2</v>
      </c>
      <c r="N3000">
        <v>-1.7143907884831201E-2</v>
      </c>
      <c r="O3000">
        <v>-1.6276257779693101E-2</v>
      </c>
      <c r="P3000">
        <v>-1.2541918552230099E-2</v>
      </c>
      <c r="Q3000" s="15">
        <f t="shared" si="139"/>
        <v>2049.6201169999999</v>
      </c>
      <c r="R3000" s="15">
        <f t="shared" si="140"/>
        <v>1.1200000000000001</v>
      </c>
      <c r="T3000" s="3">
        <v>42333</v>
      </c>
      <c r="U3000">
        <v>2088.8701169999999</v>
      </c>
      <c r="V3000" s="9">
        <v>42331</v>
      </c>
      <c r="W3000" s="8">
        <v>0.83</v>
      </c>
    </row>
    <row r="3001" spans="1:23" x14ac:dyDescent="0.4">
      <c r="A3001">
        <v>20151204</v>
      </c>
      <c r="B3001" s="3">
        <f t="shared" si="138"/>
        <v>42342</v>
      </c>
      <c r="C3001">
        <v>-1.1504877347857E-2</v>
      </c>
      <c r="D3001">
        <v>-1.48307910000174E-2</v>
      </c>
      <c r="E3001">
        <v>-1.34582570689792E-2</v>
      </c>
      <c r="F3001">
        <v>-1.38684813741445E-2</v>
      </c>
      <c r="G3001">
        <v>-1.6248398825012399E-2</v>
      </c>
      <c r="H3001">
        <v>-6.00631183962975E-2</v>
      </c>
      <c r="J3001">
        <v>-1.1940942732596301E-2</v>
      </c>
      <c r="M3001">
        <v>-1.7993343973778698E-2</v>
      </c>
      <c r="N3001">
        <v>-1.2272368030301101E-2</v>
      </c>
      <c r="P3001">
        <v>-1.55370642799863E-2</v>
      </c>
      <c r="Q3001" s="15">
        <f t="shared" si="139"/>
        <v>2091.6899410000001</v>
      </c>
      <c r="R3001" s="15">
        <f t="shared" si="140"/>
        <v>0.79</v>
      </c>
      <c r="T3001" s="3">
        <v>42335</v>
      </c>
      <c r="U3001">
        <v>2090.110107</v>
      </c>
      <c r="V3001" s="9">
        <v>42332</v>
      </c>
      <c r="W3001" s="8">
        <v>0.93</v>
      </c>
    </row>
    <row r="3002" spans="1:23" x14ac:dyDescent="0.4">
      <c r="A3002">
        <v>20151207</v>
      </c>
      <c r="B3002" s="3">
        <f t="shared" si="138"/>
        <v>42345</v>
      </c>
      <c r="C3002">
        <v>-1.81844583741952E-2</v>
      </c>
      <c r="D3002">
        <v>-1.2710367506919101E-2</v>
      </c>
      <c r="E3002">
        <v>-1.4471440729316901E-2</v>
      </c>
      <c r="F3002">
        <v>-1.09252393282681E-2</v>
      </c>
      <c r="G3002">
        <v>-1.52445786122032E-2</v>
      </c>
      <c r="I3002">
        <v>-1.4113660255081499E-2</v>
      </c>
      <c r="J3002">
        <v>-1.3991116112127999E-2</v>
      </c>
      <c r="L3002">
        <v>-1.3768498400726401E-2</v>
      </c>
      <c r="N3002">
        <v>-3.1040452119300201E-2</v>
      </c>
      <c r="O3002">
        <v>-1.34400909110622E-2</v>
      </c>
      <c r="Q3002" s="15">
        <f t="shared" si="139"/>
        <v>2077.070068</v>
      </c>
      <c r="R3002" s="15">
        <f t="shared" si="140"/>
        <v>0.95</v>
      </c>
      <c r="T3002" s="3">
        <v>42338</v>
      </c>
      <c r="U3002">
        <v>2080.4099120000001</v>
      </c>
      <c r="V3002" s="9">
        <v>42333</v>
      </c>
      <c r="W3002" s="8">
        <v>0.78</v>
      </c>
    </row>
    <row r="3003" spans="1:23" x14ac:dyDescent="0.4">
      <c r="A3003">
        <v>20151208</v>
      </c>
      <c r="B3003" s="3">
        <f t="shared" si="138"/>
        <v>42346</v>
      </c>
      <c r="C3003">
        <v>-4.1055622159301003E-2</v>
      </c>
      <c r="D3003">
        <v>-1.8195736333473999E-2</v>
      </c>
      <c r="E3003">
        <v>-2.2367750408603601E-2</v>
      </c>
      <c r="F3003">
        <v>-1.3460705765795699E-2</v>
      </c>
      <c r="H3003">
        <v>-2.10480964780323E-2</v>
      </c>
      <c r="I3003">
        <v>-1.5672810015807299E-2</v>
      </c>
      <c r="M3003">
        <v>-1.36346235047601E-2</v>
      </c>
      <c r="N3003">
        <v>-1.5684753822612099E-2</v>
      </c>
      <c r="P3003">
        <v>-9.3309055524899692E-3</v>
      </c>
      <c r="Q3003" s="15">
        <f t="shared" si="139"/>
        <v>2063.5900879999999</v>
      </c>
      <c r="R3003" s="15">
        <f t="shared" si="140"/>
        <v>1.18</v>
      </c>
      <c r="T3003" s="3">
        <v>42339</v>
      </c>
      <c r="U3003">
        <v>2102.6298830000001</v>
      </c>
      <c r="V3003" s="9">
        <v>42335</v>
      </c>
      <c r="W3003" s="8">
        <v>0.88</v>
      </c>
    </row>
    <row r="3004" spans="1:23" x14ac:dyDescent="0.4">
      <c r="A3004">
        <v>20151209</v>
      </c>
      <c r="B3004" s="3">
        <f t="shared" si="138"/>
        <v>42347</v>
      </c>
      <c r="C3004">
        <v>-1.92357090319384E-2</v>
      </c>
      <c r="D3004">
        <v>-1.6868742049068301E-2</v>
      </c>
      <c r="E3004">
        <v>-9.4846091939021701E-3</v>
      </c>
      <c r="F3004">
        <v>-1.0436310980923199E-2</v>
      </c>
      <c r="H3004">
        <v>-1.17882534554843E-2</v>
      </c>
      <c r="I3004">
        <v>-1.3450324307188699E-2</v>
      </c>
      <c r="J3004">
        <v>-1.37241402050971E-2</v>
      </c>
      <c r="K3004">
        <v>-1.90252258838545E-2</v>
      </c>
      <c r="L3004">
        <v>-1.36670383628292E-2</v>
      </c>
      <c r="N3004">
        <v>-2.17425293361228E-2</v>
      </c>
      <c r="O3004">
        <v>-2.8871818963637299E-2</v>
      </c>
      <c r="P3004">
        <v>-1.5376328188568799E-2</v>
      </c>
      <c r="Q3004" s="15">
        <f t="shared" si="139"/>
        <v>2047.619995</v>
      </c>
      <c r="R3004" s="15">
        <f t="shared" si="140"/>
        <v>0.87</v>
      </c>
      <c r="T3004" s="3">
        <v>42340</v>
      </c>
      <c r="U3004">
        <v>2079.51001</v>
      </c>
      <c r="V3004" s="9">
        <v>42338</v>
      </c>
      <c r="W3004" s="8">
        <v>1.08</v>
      </c>
    </row>
    <row r="3005" spans="1:23" x14ac:dyDescent="0.4">
      <c r="A3005">
        <v>20151210</v>
      </c>
      <c r="B3005" s="3">
        <f t="shared" si="138"/>
        <v>42348</v>
      </c>
      <c r="C3005">
        <v>-1.7807509537660599E-2</v>
      </c>
      <c r="D3005">
        <v>-3.4292432053502103E-2</v>
      </c>
      <c r="E3005">
        <v>-2.2352923554689499E-2</v>
      </c>
      <c r="F3005">
        <v>-2.68480648733565E-2</v>
      </c>
      <c r="I3005">
        <v>-2.9668820233155199E-2</v>
      </c>
      <c r="J3005">
        <v>-4.3584081760273799E-2</v>
      </c>
      <c r="K3005">
        <v>-1.6125513804682499E-2</v>
      </c>
      <c r="L3005">
        <v>-1.35854496712283E-2</v>
      </c>
      <c r="M3005">
        <v>-2.6561429053227E-2</v>
      </c>
      <c r="N3005">
        <v>-2.0376461644540898E-2</v>
      </c>
      <c r="O3005">
        <v>-2.99390954863832E-2</v>
      </c>
      <c r="P3005">
        <v>-3.3668839854843501E-2</v>
      </c>
      <c r="Q3005" s="15">
        <f t="shared" si="139"/>
        <v>2052.2299800000001</v>
      </c>
      <c r="R3005" s="15">
        <f t="shared" si="140"/>
        <v>1.03</v>
      </c>
      <c r="T3005" s="3">
        <v>42341</v>
      </c>
      <c r="U3005">
        <v>2049.6201169999999</v>
      </c>
      <c r="V3005" s="9">
        <v>42339</v>
      </c>
      <c r="W3005" s="8">
        <v>0.94</v>
      </c>
    </row>
    <row r="3006" spans="1:23" x14ac:dyDescent="0.4">
      <c r="A3006">
        <v>20151211</v>
      </c>
      <c r="B3006" s="3">
        <f t="shared" si="138"/>
        <v>42349</v>
      </c>
      <c r="C3006">
        <v>-5.9069131758972E-2</v>
      </c>
      <c r="D3006">
        <v>-1.54596155975048E-2</v>
      </c>
      <c r="E3006">
        <v>-2.1200454125147299E-2</v>
      </c>
      <c r="F3006">
        <v>-1.67558903887353E-2</v>
      </c>
      <c r="G3006">
        <v>-1.1164312578660599E-2</v>
      </c>
      <c r="H3006">
        <v>-1.55503337295836E-2</v>
      </c>
      <c r="I3006">
        <v>-1.15270608981747E-2</v>
      </c>
      <c r="J3006">
        <v>-1.5959417581432499E-2</v>
      </c>
      <c r="K3006">
        <v>-1.8371602591071901E-2</v>
      </c>
      <c r="L3006">
        <v>-1.6630128553668199E-2</v>
      </c>
      <c r="M3006">
        <v>-2.1430384378328501E-2</v>
      </c>
      <c r="N3006">
        <v>-1.72800978872849E-2</v>
      </c>
      <c r="O3006">
        <v>-2.3764185097758E-2</v>
      </c>
      <c r="P3006">
        <v>-1.48392127767191E-2</v>
      </c>
      <c r="Q3006" s="15">
        <f t="shared" si="139"/>
        <v>2012.369995</v>
      </c>
      <c r="R3006" s="15">
        <f t="shared" si="140"/>
        <v>1.27</v>
      </c>
      <c r="T3006" s="3">
        <v>42342</v>
      </c>
      <c r="U3006">
        <v>2091.6899410000001</v>
      </c>
      <c r="V3006" s="9">
        <v>42340</v>
      </c>
      <c r="W3006" s="8">
        <v>0.88</v>
      </c>
    </row>
    <row r="3007" spans="1:23" x14ac:dyDescent="0.4">
      <c r="A3007">
        <v>20151214</v>
      </c>
      <c r="B3007" s="3">
        <f t="shared" si="138"/>
        <v>42352</v>
      </c>
      <c r="C3007">
        <v>-1.3561767672822401E-2</v>
      </c>
      <c r="D3007">
        <v>-1.8459516525017799E-2</v>
      </c>
      <c r="E3007">
        <v>-1.6814294749931399E-2</v>
      </c>
      <c r="F3007">
        <v>-3.2681433374010797E-2</v>
      </c>
      <c r="G3007">
        <v>-1.2437277506403201E-2</v>
      </c>
      <c r="H3007">
        <v>-1.8256380262546699E-2</v>
      </c>
      <c r="I3007">
        <v>-1.12750184877552E-2</v>
      </c>
      <c r="J3007">
        <v>-2.27240115307865E-2</v>
      </c>
      <c r="K3007">
        <v>-2.5174416882465099E-2</v>
      </c>
      <c r="L3007">
        <v>-2.1057006221819299E-2</v>
      </c>
      <c r="M3007">
        <v>-2.9574970210107899E-2</v>
      </c>
      <c r="N3007">
        <v>-1.6852951800579202E-2</v>
      </c>
      <c r="O3007">
        <v>-2.5343229773988899E-2</v>
      </c>
      <c r="P3007">
        <v>-1.5833208544141299E-2</v>
      </c>
      <c r="Q3007" s="15">
        <f t="shared" si="139"/>
        <v>2021.9399410000001</v>
      </c>
      <c r="R3007" s="15">
        <f t="shared" si="140"/>
        <v>1.05</v>
      </c>
      <c r="T3007" s="3">
        <v>42345</v>
      </c>
      <c r="U3007">
        <v>2077.070068</v>
      </c>
      <c r="V3007" s="9">
        <v>42341</v>
      </c>
      <c r="W3007" s="8">
        <v>1.1200000000000001</v>
      </c>
    </row>
    <row r="3008" spans="1:23" x14ac:dyDescent="0.4">
      <c r="A3008">
        <v>20151215</v>
      </c>
      <c r="B3008" s="3">
        <f t="shared" si="138"/>
        <v>42353</v>
      </c>
      <c r="C3008">
        <v>2.7166401410046899E-2</v>
      </c>
      <c r="D3008">
        <v>-1.97698594044559E-2</v>
      </c>
      <c r="E3008">
        <v>-3.0994187645279302E-2</v>
      </c>
      <c r="F3008">
        <v>-9.4184328921276608E-3</v>
      </c>
      <c r="G3008">
        <v>-3.0142898496879698E-2</v>
      </c>
      <c r="H3008">
        <v>-9.32948735837545E-3</v>
      </c>
      <c r="I3008">
        <v>-1.8689609909081601E-2</v>
      </c>
      <c r="J3008">
        <v>-1.1357687130985001E-2</v>
      </c>
      <c r="L3008">
        <v>-3.6885119825119703E-2</v>
      </c>
      <c r="M3008">
        <v>-2.5003293247495301E-2</v>
      </c>
      <c r="N3008">
        <v>-2.45750485258769E-2</v>
      </c>
      <c r="O3008">
        <v>-1.5195281696060801E-2</v>
      </c>
      <c r="P3008">
        <v>-1.38235538563014E-2</v>
      </c>
      <c r="Q3008" s="15">
        <f t="shared" si="139"/>
        <v>2043.410034</v>
      </c>
      <c r="R3008" s="15">
        <f t="shared" si="140"/>
        <v>0.75</v>
      </c>
      <c r="T3008" s="3">
        <v>42346</v>
      </c>
      <c r="U3008">
        <v>2063.5900879999999</v>
      </c>
      <c r="V3008" s="9">
        <v>42342</v>
      </c>
      <c r="W3008" s="8">
        <v>0.79</v>
      </c>
    </row>
    <row r="3009" spans="1:23" x14ac:dyDescent="0.4">
      <c r="A3009">
        <v>20151216</v>
      </c>
      <c r="B3009" s="3">
        <f t="shared" si="138"/>
        <v>42354</v>
      </c>
      <c r="C3009">
        <v>1.2162349523905E-2</v>
      </c>
      <c r="D3009">
        <v>-2.56614861399359E-2</v>
      </c>
      <c r="E3009">
        <v>-8.0588436993824803E-3</v>
      </c>
      <c r="G3009">
        <v>-1.4584711674217101E-2</v>
      </c>
      <c r="H3009">
        <v>-3.0244761743355102E-2</v>
      </c>
      <c r="I3009">
        <v>-2.96765014344226E-2</v>
      </c>
      <c r="J3009">
        <v>-7.7137203502936399E-3</v>
      </c>
      <c r="K3009">
        <v>-1.4499851734031901E-2</v>
      </c>
      <c r="L3009">
        <v>-2.2233484856378199E-2</v>
      </c>
      <c r="M3009">
        <v>-2.1161742255046401E-2</v>
      </c>
      <c r="N3009">
        <v>-9.8488152534902795E-3</v>
      </c>
      <c r="O3009">
        <v>-1.7798475040422101E-2</v>
      </c>
      <c r="P3009">
        <v>-1.24363995891799E-2</v>
      </c>
      <c r="Q3009" s="15">
        <f t="shared" si="139"/>
        <v>2073.070068</v>
      </c>
      <c r="R3009" s="15">
        <f t="shared" si="140"/>
        <v>0.73</v>
      </c>
      <c r="T3009" s="3">
        <v>42347</v>
      </c>
      <c r="U3009">
        <v>2047.619995</v>
      </c>
      <c r="V3009" s="9">
        <v>42345</v>
      </c>
      <c r="W3009" s="8">
        <v>0.95</v>
      </c>
    </row>
    <row r="3010" spans="1:23" x14ac:dyDescent="0.4">
      <c r="A3010">
        <v>20151217</v>
      </c>
      <c r="B3010" s="3">
        <f t="shared" ref="B3010:B3073" si="141">DATE(LEFT(A3010, 4),RIGHT(LEFT(A3010,6),2),RIGHT(A3010, 2))</f>
        <v>42355</v>
      </c>
      <c r="C3010">
        <v>-1.9123287912614501E-2</v>
      </c>
      <c r="D3010">
        <v>-2.4235907568209199E-2</v>
      </c>
      <c r="E3010">
        <v>-3.0066897788035198E-2</v>
      </c>
      <c r="F3010">
        <v>-2.99760216684435E-2</v>
      </c>
      <c r="G3010">
        <v>-2.5990664959883902E-2</v>
      </c>
      <c r="H3010">
        <v>-2.4296337755683298E-2</v>
      </c>
      <c r="I3010">
        <v>-2.0854018692495601E-2</v>
      </c>
      <c r="J3010">
        <v>-2.7030373177731101E-2</v>
      </c>
      <c r="K3010">
        <v>-3.0781980919661001E-2</v>
      </c>
      <c r="M3010">
        <v>-2.4441395927562299E-2</v>
      </c>
      <c r="N3010">
        <v>-3.3664022387729003E-2</v>
      </c>
      <c r="O3010">
        <v>-3.1382222214007001E-2</v>
      </c>
      <c r="P3010">
        <v>-1.58959619979754E-2</v>
      </c>
      <c r="Q3010" s="15">
        <f t="shared" si="139"/>
        <v>2041.8900149999999</v>
      </c>
      <c r="R3010" s="15">
        <f t="shared" si="140"/>
        <v>0.85</v>
      </c>
      <c r="T3010" s="3">
        <v>42348</v>
      </c>
      <c r="U3010">
        <v>2052.2299800000001</v>
      </c>
      <c r="V3010" s="9">
        <v>42346</v>
      </c>
      <c r="W3010" s="8">
        <v>1.18</v>
      </c>
    </row>
    <row r="3011" spans="1:23" x14ac:dyDescent="0.4">
      <c r="A3011">
        <v>20151218</v>
      </c>
      <c r="B3011" s="3">
        <f t="shared" si="141"/>
        <v>42356</v>
      </c>
      <c r="C3011">
        <v>-4.1408184192125497E-2</v>
      </c>
      <c r="D3011">
        <v>-2.7444266656855398E-2</v>
      </c>
      <c r="E3011">
        <v>-2.0758339399320199E-2</v>
      </c>
      <c r="F3011">
        <v>-2.4221710547645402E-2</v>
      </c>
      <c r="G3011">
        <v>-3.0348560980908001E-2</v>
      </c>
      <c r="H3011">
        <v>-3.0487553463959999E-2</v>
      </c>
      <c r="I3011">
        <v>-2.8135653640051099E-2</v>
      </c>
      <c r="J3011">
        <v>-2.98890312645224E-2</v>
      </c>
      <c r="K3011">
        <v>-2.82881990539392E-2</v>
      </c>
      <c r="L3011">
        <v>-3.2873290845970897E-2</v>
      </c>
      <c r="M3011">
        <v>-4.1000126775489198E-2</v>
      </c>
      <c r="N3011">
        <v>-2.4971782828658601E-2</v>
      </c>
      <c r="O3011">
        <v>-2.6943605434931999E-2</v>
      </c>
      <c r="P3011">
        <v>-2.41044138326858E-2</v>
      </c>
      <c r="Q3011" s="15">
        <f t="shared" ref="Q3011:Q3074" si="142">INDEX($U$2:$U$4000, MATCH(B3011,$T$2:$T$4000,0) )</f>
        <v>2005.5500489999999</v>
      </c>
      <c r="R3011" s="15">
        <f t="shared" ref="R3011:R3074" si="143">INDEX($W$2:$W$3552, MATCH(B3011,$V$2:$V$3552,0) )</f>
        <v>0.84</v>
      </c>
      <c r="T3011" s="3">
        <v>42349</v>
      </c>
      <c r="U3011">
        <v>2012.369995</v>
      </c>
      <c r="V3011" s="9">
        <v>42347</v>
      </c>
      <c r="W3011" s="8">
        <v>0.87</v>
      </c>
    </row>
    <row r="3012" spans="1:23" x14ac:dyDescent="0.4">
      <c r="A3012">
        <v>20151221</v>
      </c>
      <c r="B3012" s="3">
        <f t="shared" si="141"/>
        <v>42359</v>
      </c>
      <c r="C3012">
        <v>-1.52799101979938E-3</v>
      </c>
      <c r="D3012">
        <v>-2.8650591265051699E-2</v>
      </c>
      <c r="E3012">
        <v>-3.0122511907404802E-2</v>
      </c>
      <c r="F3012">
        <v>-3.09101390842733E-2</v>
      </c>
      <c r="G3012">
        <v>-1.6065301327301201E-2</v>
      </c>
      <c r="H3012">
        <v>-3.5605657345841299E-2</v>
      </c>
      <c r="I3012">
        <v>-2.94052543363757E-2</v>
      </c>
      <c r="J3012">
        <v>-3.62861366450647E-2</v>
      </c>
      <c r="K3012">
        <v>-1.6005497114102801E-2</v>
      </c>
      <c r="L3012">
        <v>-3.3865429555859902E-2</v>
      </c>
      <c r="N3012">
        <v>-2.5945042694470701E-2</v>
      </c>
      <c r="O3012">
        <v>-2.71934787359892E-2</v>
      </c>
      <c r="P3012">
        <v>-2.28712803086774E-2</v>
      </c>
      <c r="Q3012" s="15">
        <f t="shared" si="142"/>
        <v>2021.150024</v>
      </c>
      <c r="R3012" s="15">
        <f t="shared" si="143"/>
        <v>0.62</v>
      </c>
      <c r="T3012" s="3">
        <v>42352</v>
      </c>
      <c r="U3012">
        <v>2021.9399410000001</v>
      </c>
      <c r="V3012" s="9">
        <v>42348</v>
      </c>
      <c r="W3012" s="8">
        <v>1.03</v>
      </c>
    </row>
    <row r="3013" spans="1:23" x14ac:dyDescent="0.4">
      <c r="A3013">
        <v>20151222</v>
      </c>
      <c r="B3013" s="3">
        <f t="shared" si="141"/>
        <v>42360</v>
      </c>
      <c r="C3013">
        <v>1.31053542901262E-3</v>
      </c>
      <c r="D3013">
        <v>-2.77927842943064E-2</v>
      </c>
      <c r="E3013">
        <v>-3.7805555465810201E-2</v>
      </c>
      <c r="F3013">
        <v>-2.3413243036090801E-2</v>
      </c>
      <c r="G3013">
        <v>-2.3227726161114199E-2</v>
      </c>
      <c r="H3013">
        <v>-2.8363379341407698E-2</v>
      </c>
      <c r="I3013">
        <v>-4.1519429453443703E-2</v>
      </c>
      <c r="J3013">
        <v>-3.3100688479093997E-2</v>
      </c>
      <c r="K3013">
        <v>-3.28504466939031E-2</v>
      </c>
      <c r="L3013">
        <v>-4.1788000179800298E-2</v>
      </c>
      <c r="M3013">
        <v>-4.2758452032852799E-2</v>
      </c>
      <c r="N3013">
        <v>-3.1130103803868499E-2</v>
      </c>
      <c r="O3013">
        <v>-2.18634516755567E-2</v>
      </c>
      <c r="P3013">
        <v>-3.6269037350226699E-2</v>
      </c>
      <c r="Q3013" s="15">
        <f t="shared" si="142"/>
        <v>2038.969971</v>
      </c>
      <c r="R3013" s="15">
        <f t="shared" si="143"/>
        <v>0.66</v>
      </c>
      <c r="T3013" s="3">
        <v>42353</v>
      </c>
      <c r="U3013">
        <v>2043.410034</v>
      </c>
      <c r="V3013" s="9">
        <v>42349</v>
      </c>
      <c r="W3013" s="8">
        <v>1.27</v>
      </c>
    </row>
    <row r="3014" spans="1:23" x14ac:dyDescent="0.4">
      <c r="A3014">
        <v>20151223</v>
      </c>
      <c r="B3014" s="3">
        <f t="shared" si="141"/>
        <v>42361</v>
      </c>
      <c r="C3014">
        <v>8.9592048839490408E-3</v>
      </c>
      <c r="D3014">
        <v>-1.6405122845838799E-2</v>
      </c>
      <c r="E3014">
        <v>-2.3654231892807801E-2</v>
      </c>
      <c r="F3014">
        <v>-2.5100656533490699E-2</v>
      </c>
      <c r="G3014">
        <v>-3.12163384410774E-2</v>
      </c>
      <c r="H3014">
        <v>-3.09461427535597E-2</v>
      </c>
      <c r="I3014">
        <v>-2.0466465619380501E-2</v>
      </c>
      <c r="J3014">
        <v>-2.2357942527408001E-2</v>
      </c>
      <c r="K3014">
        <v>-2.4543945572324099E-2</v>
      </c>
      <c r="L3014">
        <v>-2.7758224117904799E-2</v>
      </c>
      <c r="M3014">
        <v>-2.4517729847015699E-2</v>
      </c>
      <c r="N3014">
        <v>-2.6095180782926702E-2</v>
      </c>
      <c r="O3014">
        <v>-2.2338578589737101E-2</v>
      </c>
      <c r="P3014">
        <v>-1.7000445998174199E-2</v>
      </c>
      <c r="Q3014" s="15">
        <f t="shared" si="142"/>
        <v>2064.290039</v>
      </c>
      <c r="R3014" s="15">
        <f t="shared" si="143"/>
        <v>0.59</v>
      </c>
      <c r="T3014" s="3">
        <v>42354</v>
      </c>
      <c r="U3014">
        <v>2073.070068</v>
      </c>
      <c r="V3014" s="9">
        <v>42352</v>
      </c>
      <c r="W3014" s="8">
        <v>1.05</v>
      </c>
    </row>
    <row r="3015" spans="1:23" x14ac:dyDescent="0.4">
      <c r="A3015">
        <v>20151224</v>
      </c>
      <c r="B3015" s="3">
        <f t="shared" si="141"/>
        <v>42362</v>
      </c>
      <c r="D3015">
        <v>-1.8945055409226998E-2</v>
      </c>
      <c r="E3015">
        <v>-2.76177848374555E-2</v>
      </c>
      <c r="F3015">
        <v>-3.0172726170655199E-2</v>
      </c>
      <c r="G3015">
        <v>-2.8344905215463002E-2</v>
      </c>
      <c r="H3015">
        <v>-2.8947386685343399E-2</v>
      </c>
      <c r="I3015">
        <v>-2.9768858215642499E-2</v>
      </c>
      <c r="J3015">
        <v>-2.3358975021614301E-2</v>
      </c>
      <c r="Q3015" s="15">
        <f t="shared" si="142"/>
        <v>2060.98999</v>
      </c>
      <c r="R3015" s="15">
        <f t="shared" si="143"/>
        <v>0.65</v>
      </c>
      <c r="T3015" s="3">
        <v>42355</v>
      </c>
      <c r="U3015">
        <v>2041.8900149999999</v>
      </c>
      <c r="V3015" s="9">
        <v>42353</v>
      </c>
      <c r="W3015" s="8">
        <v>0.75</v>
      </c>
    </row>
    <row r="3016" spans="1:23" x14ac:dyDescent="0.4">
      <c r="A3016">
        <v>20151228</v>
      </c>
      <c r="B3016" s="3">
        <f t="shared" si="141"/>
        <v>42366</v>
      </c>
      <c r="C3016">
        <v>-1.68100363728096E-2</v>
      </c>
      <c r="D3016">
        <v>-2.5727851467991902E-2</v>
      </c>
      <c r="F3016">
        <v>-3.24369375026951E-2</v>
      </c>
      <c r="G3016">
        <v>-2.2962539297907699E-2</v>
      </c>
      <c r="I3016">
        <v>-3.3813991432404197E-2</v>
      </c>
      <c r="J3016">
        <v>-2.9061420258457999E-2</v>
      </c>
      <c r="K3016">
        <v>-1.44588855084624E-2</v>
      </c>
      <c r="M3016">
        <v>-3.4591188013760203E-2</v>
      </c>
      <c r="N3016">
        <v>-3.4424616609609597E-2</v>
      </c>
      <c r="O3016">
        <v>-2.19756983105889E-2</v>
      </c>
      <c r="P3016">
        <v>-2.46264307911656E-2</v>
      </c>
      <c r="Q3016" s="15">
        <f t="shared" si="142"/>
        <v>2056.5</v>
      </c>
      <c r="R3016" s="15">
        <f t="shared" si="143"/>
        <v>1.19</v>
      </c>
      <c r="T3016" s="3">
        <v>42356</v>
      </c>
      <c r="U3016">
        <v>2005.5500489999999</v>
      </c>
      <c r="V3016" s="9">
        <v>42354</v>
      </c>
      <c r="W3016" s="8">
        <v>0.73</v>
      </c>
    </row>
    <row r="3017" spans="1:23" x14ac:dyDescent="0.4">
      <c r="A3017">
        <v>20151229</v>
      </c>
      <c r="B3017" s="3">
        <f t="shared" si="141"/>
        <v>42367</v>
      </c>
      <c r="C3017">
        <v>-1.5437694543563699E-2</v>
      </c>
      <c r="D3017">
        <v>-2.79272894335864E-2</v>
      </c>
      <c r="E3017">
        <v>-2.8431011479382901E-2</v>
      </c>
      <c r="F3017">
        <v>-2.0593476156458498E-2</v>
      </c>
      <c r="G3017">
        <v>-2.7703641108492001E-2</v>
      </c>
      <c r="H3017">
        <v>-2.7203920219654801E-2</v>
      </c>
      <c r="I3017">
        <v>-3.3188020450949103E-2</v>
      </c>
      <c r="J3017">
        <v>-4.8825165844476603E-2</v>
      </c>
      <c r="K3017">
        <v>-2.8647114026792299E-2</v>
      </c>
      <c r="L3017">
        <v>-3.5640339197152898E-2</v>
      </c>
      <c r="M3017">
        <v>-2.6820799451977798E-2</v>
      </c>
      <c r="O3017">
        <v>-2.80976802495468E-2</v>
      </c>
      <c r="P3017">
        <v>-1.83319465093939E-2</v>
      </c>
      <c r="Q3017" s="15">
        <f t="shared" si="142"/>
        <v>2078.360107</v>
      </c>
      <c r="R3017" s="15">
        <f t="shared" si="143"/>
        <v>0.64</v>
      </c>
      <c r="T3017" s="3">
        <v>42359</v>
      </c>
      <c r="U3017">
        <v>2021.150024</v>
      </c>
      <c r="V3017" s="9">
        <v>42355</v>
      </c>
      <c r="W3017" s="8">
        <v>0.85</v>
      </c>
    </row>
    <row r="3018" spans="1:23" x14ac:dyDescent="0.4">
      <c r="A3018">
        <v>20151230</v>
      </c>
      <c r="B3018" s="3">
        <f t="shared" si="141"/>
        <v>42368</v>
      </c>
      <c r="C3018">
        <v>-2.8529459005551702E-2</v>
      </c>
      <c r="D3018">
        <v>-2.7764758414176499E-2</v>
      </c>
      <c r="E3018">
        <v>-2.0735767768667899E-2</v>
      </c>
      <c r="F3018">
        <v>-2.7661093518851401E-2</v>
      </c>
      <c r="G3018">
        <v>-2.16880187750766E-2</v>
      </c>
      <c r="H3018">
        <v>-2.8844434349189398E-2</v>
      </c>
      <c r="I3018">
        <v>-2.3944220188046001E-2</v>
      </c>
      <c r="J3018">
        <v>-2.69137826630691E-2</v>
      </c>
      <c r="K3018">
        <v>-2.27191505729499E-2</v>
      </c>
      <c r="M3018">
        <v>-2.3785108092409399E-2</v>
      </c>
      <c r="N3018">
        <v>-2.05565633052812E-2</v>
      </c>
      <c r="O3018">
        <v>-2.1389077033809201E-2</v>
      </c>
      <c r="P3018">
        <v>-2.7899454617226E-2</v>
      </c>
      <c r="Q3018" s="15">
        <f t="shared" si="142"/>
        <v>2063.360107</v>
      </c>
      <c r="R3018" s="15">
        <f t="shared" si="143"/>
        <v>0.73</v>
      </c>
      <c r="T3018" s="3">
        <v>42360</v>
      </c>
      <c r="U3018">
        <v>2038.969971</v>
      </c>
      <c r="V3018" s="9">
        <v>42356</v>
      </c>
      <c r="W3018" s="8">
        <v>0.84</v>
      </c>
    </row>
    <row r="3019" spans="1:23" x14ac:dyDescent="0.4">
      <c r="A3019">
        <v>20151231</v>
      </c>
      <c r="B3019" s="3">
        <f t="shared" si="141"/>
        <v>42369</v>
      </c>
      <c r="C3019">
        <v>-2.7158966660828399E-2</v>
      </c>
      <c r="D3019">
        <v>-2.82645282387473E-2</v>
      </c>
      <c r="E3019">
        <v>-3.3407681022469299E-2</v>
      </c>
      <c r="F3019">
        <v>-3.2325817746585002E-2</v>
      </c>
      <c r="G3019">
        <v>-2.6058780389715201E-2</v>
      </c>
      <c r="H3019">
        <v>-3.1140565360847999E-2</v>
      </c>
      <c r="I3019">
        <v>-2.7858489021680002E-2</v>
      </c>
      <c r="J3019">
        <v>-2.43608880743479E-2</v>
      </c>
      <c r="K3019">
        <v>-3.0457740535687099E-2</v>
      </c>
      <c r="L3019">
        <v>-2.8500852768347198E-2</v>
      </c>
      <c r="M3019">
        <v>-1.7383767803646501E-2</v>
      </c>
      <c r="N3019">
        <v>-2.3955691664089399E-2</v>
      </c>
      <c r="O3019">
        <v>-2.7715173650668098E-2</v>
      </c>
      <c r="P3019">
        <v>-2.2188419834253702E-2</v>
      </c>
      <c r="Q3019" s="15">
        <f t="shared" si="142"/>
        <v>2043.9399410000001</v>
      </c>
      <c r="R3019" s="15">
        <f t="shared" si="143"/>
        <v>0.75</v>
      </c>
      <c r="T3019" s="3">
        <v>42361</v>
      </c>
      <c r="U3019">
        <v>2064.290039</v>
      </c>
      <c r="V3019" s="9">
        <v>42359</v>
      </c>
      <c r="W3019" s="8">
        <v>0.62</v>
      </c>
    </row>
    <row r="3020" spans="1:23" x14ac:dyDescent="0.4">
      <c r="A3020">
        <v>20160104</v>
      </c>
      <c r="B3020" s="3">
        <f t="shared" si="141"/>
        <v>42373</v>
      </c>
      <c r="C3020">
        <v>-7.4218171266272101E-2</v>
      </c>
      <c r="D3020">
        <v>-3.0789704333007602E-2</v>
      </c>
      <c r="E3020">
        <v>-3.59271086269514E-2</v>
      </c>
      <c r="F3020">
        <v>-2.9354474662605701E-2</v>
      </c>
      <c r="G3020">
        <v>-2.7664183902791E-2</v>
      </c>
      <c r="H3020">
        <v>-2.43532084279462E-2</v>
      </c>
      <c r="I3020">
        <v>-3.9560220599194999E-2</v>
      </c>
      <c r="J3020">
        <v>-3.1211857657169099E-2</v>
      </c>
      <c r="K3020">
        <v>-2.8281845586951501E-2</v>
      </c>
      <c r="L3020">
        <v>-2.9250315930806601E-2</v>
      </c>
      <c r="M3020">
        <v>-2.0037787845537301E-2</v>
      </c>
      <c r="N3020">
        <v>-3.21905080741611E-2</v>
      </c>
      <c r="O3020">
        <v>-3.06074259831829E-2</v>
      </c>
      <c r="P3020">
        <v>-4.0895736634944502E-2</v>
      </c>
      <c r="Q3020" s="15">
        <f t="shared" si="142"/>
        <v>2012.660034</v>
      </c>
      <c r="R3020" s="15">
        <f t="shared" si="143"/>
        <v>1</v>
      </c>
      <c r="T3020" s="3">
        <v>42362</v>
      </c>
      <c r="U3020">
        <v>2060.98999</v>
      </c>
      <c r="V3020" s="9">
        <v>42360</v>
      </c>
      <c r="W3020" s="8">
        <v>0.66</v>
      </c>
    </row>
    <row r="3021" spans="1:23" x14ac:dyDescent="0.4">
      <c r="A3021">
        <v>20160105</v>
      </c>
      <c r="B3021" s="3">
        <f t="shared" si="141"/>
        <v>42374</v>
      </c>
      <c r="C3021">
        <v>-2.4112852005796898E-2</v>
      </c>
      <c r="D3021">
        <v>-2.5443631606207599E-2</v>
      </c>
      <c r="E3021">
        <v>-2.53822121700224E-2</v>
      </c>
      <c r="F3021">
        <v>-2.5716661405157201E-2</v>
      </c>
      <c r="G3021">
        <v>-2.8325296799109799E-2</v>
      </c>
      <c r="H3021">
        <v>-2.8798654179062601E-2</v>
      </c>
      <c r="I3021">
        <v>-3.4641764682782197E-2</v>
      </c>
      <c r="J3021">
        <v>-3.3029649194387702E-2</v>
      </c>
      <c r="K3021">
        <v>-2.6179986235676699E-2</v>
      </c>
      <c r="L3021">
        <v>-2.81491923846241E-2</v>
      </c>
      <c r="M3021">
        <v>-2.6754611712430099E-2</v>
      </c>
      <c r="N3021">
        <v>-2.9318671827746098E-2</v>
      </c>
      <c r="O3021">
        <v>-3.02588122104347E-2</v>
      </c>
      <c r="P3021">
        <v>-2.5621242108034799E-2</v>
      </c>
      <c r="Q3021" s="15">
        <f t="shared" si="142"/>
        <v>2016.709961</v>
      </c>
      <c r="R3021" s="15">
        <f t="shared" si="143"/>
        <v>0.9</v>
      </c>
      <c r="T3021" s="3">
        <v>42366</v>
      </c>
      <c r="U3021">
        <v>2056.5</v>
      </c>
      <c r="V3021" s="9">
        <v>42361</v>
      </c>
      <c r="W3021" s="8">
        <v>0.59</v>
      </c>
    </row>
    <row r="3022" spans="1:23" x14ac:dyDescent="0.4">
      <c r="A3022">
        <v>20160106</v>
      </c>
      <c r="B3022" s="3">
        <f t="shared" si="141"/>
        <v>42375</v>
      </c>
      <c r="C3022">
        <v>-7.9961978657455496E-2</v>
      </c>
      <c r="D3022">
        <v>-4.2649600327846399E-2</v>
      </c>
      <c r="E3022">
        <v>-3.9962436437001002E-2</v>
      </c>
      <c r="F3022">
        <v>-3.5178186899432098E-2</v>
      </c>
      <c r="G3022">
        <v>-3.7513915646953298E-2</v>
      </c>
      <c r="H3022">
        <v>-2.56510967051247E-2</v>
      </c>
      <c r="I3022">
        <v>-3.2940652553177997E-2</v>
      </c>
      <c r="J3022">
        <v>-2.35346334782842E-2</v>
      </c>
      <c r="K3022">
        <v>-2.3391296060675599E-2</v>
      </c>
      <c r="L3022">
        <v>-2.8811879307131E-2</v>
      </c>
      <c r="M3022">
        <v>-2.67457960563472E-2</v>
      </c>
      <c r="N3022">
        <v>-2.8931955043736801E-2</v>
      </c>
      <c r="O3022">
        <v>-2.46336725875295E-2</v>
      </c>
      <c r="P3022">
        <v>-3.5663697760019798E-2</v>
      </c>
      <c r="Q3022" s="15">
        <f t="shared" si="142"/>
        <v>1990.26001</v>
      </c>
      <c r="R3022" s="15">
        <f t="shared" si="143"/>
        <v>0.92</v>
      </c>
      <c r="T3022" s="3">
        <v>42367</v>
      </c>
      <c r="U3022">
        <v>2078.360107</v>
      </c>
      <c r="V3022" s="9">
        <v>42362</v>
      </c>
      <c r="W3022" s="8">
        <v>0.65</v>
      </c>
    </row>
    <row r="3023" spans="1:23" x14ac:dyDescent="0.4">
      <c r="A3023">
        <v>20160107</v>
      </c>
      <c r="B3023" s="3">
        <f t="shared" si="141"/>
        <v>42376</v>
      </c>
      <c r="C3023">
        <v>-9.0630754887260107E-2</v>
      </c>
      <c r="D3023">
        <v>-2.4563488437980702E-2</v>
      </c>
      <c r="E3023">
        <v>-2.9178250768117801E-2</v>
      </c>
      <c r="F3023">
        <v>-4.6068856456726197E-2</v>
      </c>
      <c r="G3023">
        <v>-2.7835015752827701E-2</v>
      </c>
      <c r="H3023">
        <v>-2.41822171659519E-2</v>
      </c>
      <c r="I3023">
        <v>-2.0826513492291199E-2</v>
      </c>
      <c r="J3023">
        <v>-1.9453715730718E-2</v>
      </c>
      <c r="K3023">
        <v>-2.83148883711574E-2</v>
      </c>
      <c r="L3023">
        <v>-2.9256207518969499E-2</v>
      </c>
      <c r="M3023">
        <v>-2.5326886470352399E-2</v>
      </c>
      <c r="N3023">
        <v>-2.87389181685417E-2</v>
      </c>
      <c r="O3023">
        <v>-2.9976776481439999E-2</v>
      </c>
      <c r="P3023">
        <v>-2.88687145565804E-2</v>
      </c>
      <c r="Q3023" s="15">
        <f t="shared" si="142"/>
        <v>1943.089966</v>
      </c>
      <c r="R3023" s="15">
        <f t="shared" si="143"/>
        <v>1.27</v>
      </c>
      <c r="T3023" s="3">
        <v>42368</v>
      </c>
      <c r="U3023">
        <v>2063.360107</v>
      </c>
      <c r="V3023" s="9">
        <v>42366</v>
      </c>
      <c r="W3023" s="8">
        <v>1.19</v>
      </c>
    </row>
    <row r="3024" spans="1:23" x14ac:dyDescent="0.4">
      <c r="A3024">
        <v>20160108</v>
      </c>
      <c r="B3024" s="3">
        <f t="shared" si="141"/>
        <v>42377</v>
      </c>
      <c r="C3024">
        <v>-1.1832919262700199E-2</v>
      </c>
      <c r="D3024">
        <v>-2.89238315646238E-2</v>
      </c>
      <c r="E3024">
        <v>-3.5057981723028799E-2</v>
      </c>
      <c r="F3024">
        <v>-3.58066774681782E-2</v>
      </c>
      <c r="G3024">
        <v>-2.6222394097155401E-2</v>
      </c>
      <c r="H3024">
        <v>-3.0160138194187201E-2</v>
      </c>
      <c r="I3024">
        <v>-3.38659911820074E-2</v>
      </c>
      <c r="J3024">
        <v>-2.6020295081416001E-2</v>
      </c>
      <c r="K3024">
        <v>-2.9997920590229901E-2</v>
      </c>
      <c r="L3024">
        <v>-2.4004242872284798E-2</v>
      </c>
      <c r="M3024">
        <v>-2.9849644194404099E-2</v>
      </c>
      <c r="N3024">
        <v>-3.0411768619575098E-2</v>
      </c>
      <c r="O3024">
        <v>-2.1179557237442002E-2</v>
      </c>
      <c r="P3024">
        <v>-2.6847863461414899E-2</v>
      </c>
      <c r="Q3024" s="15">
        <f t="shared" si="142"/>
        <v>1922.030029</v>
      </c>
      <c r="R3024" s="15">
        <f t="shared" si="143"/>
        <v>1.18</v>
      </c>
      <c r="T3024" s="3">
        <v>42369</v>
      </c>
      <c r="U3024">
        <v>2043.9399410000001</v>
      </c>
      <c r="V3024" s="9">
        <v>42367</v>
      </c>
      <c r="W3024" s="8">
        <v>0.64</v>
      </c>
    </row>
    <row r="3025" spans="1:23" x14ac:dyDescent="0.4">
      <c r="A3025">
        <v>20160111</v>
      </c>
      <c r="B3025" s="3">
        <f t="shared" si="141"/>
        <v>42380</v>
      </c>
      <c r="C3025">
        <v>-2.5311725140651501E-2</v>
      </c>
      <c r="D3025">
        <v>-2.4923931608099099E-2</v>
      </c>
      <c r="E3025">
        <v>-2.9778103788188601E-2</v>
      </c>
      <c r="F3025">
        <v>-2.49118651858562E-2</v>
      </c>
      <c r="G3025">
        <v>-2.88609530431197E-2</v>
      </c>
      <c r="H3025">
        <v>-2.6006618940786898E-2</v>
      </c>
      <c r="I3025">
        <v>-3.1793957022990697E-2</v>
      </c>
      <c r="J3025">
        <v>-3.4387876419501598E-2</v>
      </c>
      <c r="K3025">
        <v>-2.66652349113231E-2</v>
      </c>
      <c r="L3025">
        <v>-3.3625110948392399E-2</v>
      </c>
      <c r="M3025">
        <v>-3.5178516947755499E-2</v>
      </c>
      <c r="N3025">
        <v>-2.8063400618464199E-2</v>
      </c>
      <c r="O3025">
        <v>-2.7183531745139902E-2</v>
      </c>
      <c r="P3025">
        <v>-3.0211752619328701E-2</v>
      </c>
      <c r="Q3025" s="15">
        <f t="shared" si="142"/>
        <v>1923.670044</v>
      </c>
      <c r="R3025" s="15">
        <f t="shared" si="143"/>
        <v>1.28</v>
      </c>
      <c r="T3025" s="3">
        <v>42373</v>
      </c>
      <c r="U3025">
        <v>2012.660034</v>
      </c>
      <c r="V3025" s="9">
        <v>42368</v>
      </c>
      <c r="W3025" s="8">
        <v>0.73</v>
      </c>
    </row>
    <row r="3026" spans="1:23" x14ac:dyDescent="0.4">
      <c r="A3026">
        <v>20160112</v>
      </c>
      <c r="B3026" s="3">
        <f t="shared" si="141"/>
        <v>42381</v>
      </c>
      <c r="C3026">
        <v>-1.8635763373138398E-2</v>
      </c>
      <c r="D3026">
        <v>-3.0820114831632099E-2</v>
      </c>
      <c r="E3026">
        <v>-1.8452256475255498E-2</v>
      </c>
      <c r="F3026">
        <v>-3.1047205294990499E-2</v>
      </c>
      <c r="G3026">
        <v>-2.68917056833806E-2</v>
      </c>
      <c r="H3026">
        <v>-3.1417832981272799E-2</v>
      </c>
      <c r="I3026">
        <v>-2.12710678592288E-2</v>
      </c>
      <c r="J3026">
        <v>-2.38749449359144E-2</v>
      </c>
      <c r="K3026">
        <v>-2.56864964591931E-2</v>
      </c>
      <c r="L3026">
        <v>-2.3495863755549299E-2</v>
      </c>
      <c r="M3026">
        <v>-3.17431877296021E-2</v>
      </c>
      <c r="N3026">
        <v>-3.52011446686116E-2</v>
      </c>
      <c r="O3026">
        <v>-2.78171847019206E-2</v>
      </c>
      <c r="P3026">
        <v>-3.03406516515085E-2</v>
      </c>
      <c r="Q3026" s="15">
        <f t="shared" si="142"/>
        <v>1938.6800539999999</v>
      </c>
      <c r="R3026" s="15">
        <f t="shared" si="143"/>
        <v>0.9</v>
      </c>
      <c r="T3026" s="3">
        <v>42374</v>
      </c>
      <c r="U3026">
        <v>2016.709961</v>
      </c>
      <c r="V3026" s="9">
        <v>42369</v>
      </c>
      <c r="W3026" s="8">
        <v>0.75</v>
      </c>
    </row>
    <row r="3027" spans="1:23" x14ac:dyDescent="0.4">
      <c r="A3027">
        <v>20160113</v>
      </c>
      <c r="B3027" s="3">
        <f t="shared" si="141"/>
        <v>42382</v>
      </c>
      <c r="C3027">
        <v>-1.93761168224806E-2</v>
      </c>
      <c r="D3027">
        <v>-2.01233571105357E-2</v>
      </c>
      <c r="E3027">
        <v>-1.4679431290418699E-2</v>
      </c>
      <c r="F3027">
        <v>-2.4608458510746601E-2</v>
      </c>
      <c r="G3027">
        <v>-0.12801930351531199</v>
      </c>
      <c r="H3027">
        <v>-2.9230099406199299E-2</v>
      </c>
      <c r="I3027">
        <v>-2.6410466074882601E-2</v>
      </c>
      <c r="J3027">
        <v>-2.3914555760660702E-2</v>
      </c>
      <c r="K3027">
        <v>-2.13035508919029E-2</v>
      </c>
      <c r="L3027">
        <v>-2.3788203077559501E-2</v>
      </c>
      <c r="M3027">
        <v>-3.9243831938815303E-2</v>
      </c>
      <c r="N3027">
        <v>-2.8029004712330802E-2</v>
      </c>
      <c r="O3027">
        <v>-3.2122152296508E-2</v>
      </c>
      <c r="P3027">
        <v>-3.5427255097931903E-2</v>
      </c>
      <c r="Q3027" s="15">
        <f t="shared" si="142"/>
        <v>1890.280029</v>
      </c>
      <c r="R3027" s="15">
        <f t="shared" si="143"/>
        <v>1.1100000000000001</v>
      </c>
      <c r="T3027" s="3">
        <v>42375</v>
      </c>
      <c r="U3027">
        <v>1990.26001</v>
      </c>
      <c r="V3027" s="9">
        <v>42373</v>
      </c>
      <c r="W3027" s="8">
        <v>1</v>
      </c>
    </row>
    <row r="3028" spans="1:23" x14ac:dyDescent="0.4">
      <c r="A3028">
        <v>20160114</v>
      </c>
      <c r="B3028" s="3">
        <f t="shared" si="141"/>
        <v>42383</v>
      </c>
      <c r="C3028">
        <v>-1.78364425837521E-2</v>
      </c>
      <c r="D3028">
        <v>-2.60740046004392E-2</v>
      </c>
      <c r="E3028">
        <v>-2.9761102048526399E-2</v>
      </c>
      <c r="F3028">
        <v>-7.7286501509609201E-3</v>
      </c>
      <c r="G3028">
        <v>-3.1688418341503502E-2</v>
      </c>
      <c r="H3028">
        <v>-3.5121220790419003E-2</v>
      </c>
      <c r="I3028">
        <v>-4.3486045178217102E-2</v>
      </c>
      <c r="J3028">
        <v>-2.5803778085441102E-2</v>
      </c>
      <c r="K3028">
        <v>-5.0251225477189902E-2</v>
      </c>
      <c r="L3028">
        <v>-3.0890338198779298E-2</v>
      </c>
      <c r="M3028">
        <v>-3.1578545863046197E-2</v>
      </c>
      <c r="N3028">
        <v>-3.2489560077528901E-2</v>
      </c>
      <c r="O3028">
        <v>-1.8972143425475201E-2</v>
      </c>
      <c r="P3028">
        <v>-3.0603213994739701E-2</v>
      </c>
      <c r="Q3028" s="15">
        <f t="shared" si="142"/>
        <v>1921.839966</v>
      </c>
      <c r="R3028" s="15">
        <f t="shared" si="143"/>
        <v>1</v>
      </c>
      <c r="T3028" s="3">
        <v>42376</v>
      </c>
      <c r="U3028">
        <v>1943.089966</v>
      </c>
      <c r="V3028" s="9">
        <v>42374</v>
      </c>
      <c r="W3028" s="8">
        <v>0.9</v>
      </c>
    </row>
    <row r="3029" spans="1:23" x14ac:dyDescent="0.4">
      <c r="A3029">
        <v>20160115</v>
      </c>
      <c r="B3029" s="3">
        <f t="shared" si="141"/>
        <v>42384</v>
      </c>
      <c r="C3029">
        <v>-0.177138537667094</v>
      </c>
      <c r="D3029">
        <v>-2.79516014480207E-2</v>
      </c>
      <c r="E3029">
        <v>-2.57224765272424E-2</v>
      </c>
      <c r="F3029">
        <v>-1.6142551758288999E-2</v>
      </c>
      <c r="G3029">
        <v>-3.0755683614050799E-2</v>
      </c>
      <c r="H3029">
        <v>-2.0202665649212099E-2</v>
      </c>
      <c r="I3029">
        <v>-2.07167481086598E-2</v>
      </c>
      <c r="J3029">
        <v>-3.0124263198377299E-2</v>
      </c>
      <c r="K3029">
        <v>-3.1274715159828499E-2</v>
      </c>
      <c r="L3029">
        <v>-2.9522148343931999E-2</v>
      </c>
      <c r="M3029">
        <v>-3.2300965562332702E-2</v>
      </c>
      <c r="N3029">
        <v>-3.0365499775612401E-2</v>
      </c>
      <c r="O3029">
        <v>-3.8318013558579403E-2</v>
      </c>
      <c r="P3029">
        <v>-2.9767427535443199E-2</v>
      </c>
      <c r="Q3029" s="15">
        <f t="shared" si="142"/>
        <v>1880.329956</v>
      </c>
      <c r="R3029" s="15">
        <f t="shared" si="143"/>
        <v>1.92</v>
      </c>
      <c r="T3029" s="3">
        <v>42377</v>
      </c>
      <c r="U3029">
        <v>1922.030029</v>
      </c>
      <c r="V3029" s="9">
        <v>42375</v>
      </c>
      <c r="W3029" s="8">
        <v>0.92</v>
      </c>
    </row>
    <row r="3030" spans="1:23" x14ac:dyDescent="0.4">
      <c r="A3030">
        <v>20160119</v>
      </c>
      <c r="B3030" s="3">
        <f t="shared" si="141"/>
        <v>42388</v>
      </c>
      <c r="C3030">
        <v>4.5474478753791802E-3</v>
      </c>
      <c r="D3030">
        <v>-3.3382014136069303E-2</v>
      </c>
      <c r="E3030">
        <v>-3.1744189315144299E-2</v>
      </c>
      <c r="F3030">
        <v>-3.6115445307641103E-2</v>
      </c>
      <c r="G3030">
        <v>-3.4471495612220598E-2</v>
      </c>
      <c r="H3030">
        <v>-2.66823193650681E-2</v>
      </c>
      <c r="I3030">
        <v>-2.89022550137631E-2</v>
      </c>
      <c r="J3030">
        <v>-2.92407901269577E-2</v>
      </c>
      <c r="K3030">
        <v>-3.4282956371415201E-2</v>
      </c>
      <c r="L3030">
        <v>-2.7124815378391801E-2</v>
      </c>
      <c r="M3030">
        <v>-2.86535748090915E-2</v>
      </c>
      <c r="N3030">
        <v>-3.4349832755999003E-2</v>
      </c>
      <c r="O3030">
        <v>-5.0736300145593098E-2</v>
      </c>
      <c r="P3030">
        <v>-3.20911220655885E-2</v>
      </c>
      <c r="Q3030" s="15">
        <f t="shared" si="142"/>
        <v>1881.329956</v>
      </c>
      <c r="R3030" s="15">
        <f t="shared" si="143"/>
        <v>0.88</v>
      </c>
      <c r="T3030" s="3">
        <v>42380</v>
      </c>
      <c r="U3030">
        <v>1923.670044</v>
      </c>
      <c r="V3030" s="9">
        <v>42376</v>
      </c>
      <c r="W3030" s="8">
        <v>1.27</v>
      </c>
    </row>
    <row r="3031" spans="1:23" x14ac:dyDescent="0.4">
      <c r="A3031">
        <v>20160120</v>
      </c>
      <c r="B3031" s="3">
        <f t="shared" si="141"/>
        <v>42389</v>
      </c>
      <c r="C3031">
        <v>-0.107240522711214</v>
      </c>
      <c r="D3031">
        <v>-1.67194279356528E-2</v>
      </c>
      <c r="E3031">
        <v>-2.5374302343358399E-2</v>
      </c>
      <c r="F3031">
        <v>-2.6460243294168701E-2</v>
      </c>
      <c r="G3031">
        <v>-2.60902460478908E-2</v>
      </c>
      <c r="H3031">
        <v>-2.26980653738054E-2</v>
      </c>
      <c r="I3031">
        <v>-2.8348230546127898E-2</v>
      </c>
      <c r="J3031">
        <v>-4.7126456306330299E-2</v>
      </c>
      <c r="K3031">
        <v>-2.8324263465989499E-2</v>
      </c>
      <c r="L3031">
        <v>-3.9630278539808002E-2</v>
      </c>
      <c r="M3031">
        <v>-3.28500351436165E-2</v>
      </c>
      <c r="N3031">
        <v>-4.7451000854713501E-2</v>
      </c>
      <c r="O3031">
        <v>-3.5039224055168197E-2</v>
      </c>
      <c r="P3031">
        <v>-2.88561195323166E-2</v>
      </c>
      <c r="Q3031" s="15">
        <f t="shared" si="142"/>
        <v>1859.329956</v>
      </c>
      <c r="R3031" s="15">
        <f t="shared" si="143"/>
        <v>1.07</v>
      </c>
      <c r="T3031" s="3">
        <v>42381</v>
      </c>
      <c r="U3031">
        <v>1938.6800539999999</v>
      </c>
      <c r="V3031" s="9">
        <v>42377</v>
      </c>
      <c r="W3031" s="8">
        <v>1.18</v>
      </c>
    </row>
    <row r="3032" spans="1:23" x14ac:dyDescent="0.4">
      <c r="A3032">
        <v>20160121</v>
      </c>
      <c r="B3032" s="3">
        <f t="shared" si="141"/>
        <v>42390</v>
      </c>
      <c r="C3032">
        <v>-5.8761354583104303E-2</v>
      </c>
      <c r="D3032">
        <v>-4.5007000671704503E-2</v>
      </c>
      <c r="E3032">
        <v>-2.1385867491055401E-2</v>
      </c>
      <c r="F3032">
        <v>-1.4343388299769199E-2</v>
      </c>
      <c r="G3032">
        <v>-2.01608592320832E-2</v>
      </c>
      <c r="H3032">
        <v>-7.19122576426411E-2</v>
      </c>
      <c r="I3032">
        <v>-3.1239843710079599E-2</v>
      </c>
      <c r="J3032">
        <v>-3.1602009353835302E-2</v>
      </c>
      <c r="K3032">
        <v>-1.1521412631620201E-2</v>
      </c>
      <c r="L3032">
        <v>-2.9610499484419399E-2</v>
      </c>
      <c r="M3032">
        <v>-4.0312609405717799E-2</v>
      </c>
      <c r="N3032">
        <v>-4.3132227035031903E-2</v>
      </c>
      <c r="O3032">
        <v>-2.3980179658928399E-2</v>
      </c>
      <c r="P3032">
        <v>-3.0651915461912201E-2</v>
      </c>
      <c r="Q3032" s="15">
        <f t="shared" si="142"/>
        <v>1868.98999</v>
      </c>
      <c r="R3032" s="15">
        <f t="shared" si="143"/>
        <v>0.94</v>
      </c>
      <c r="T3032" s="3">
        <v>42382</v>
      </c>
      <c r="U3032">
        <v>1890.280029</v>
      </c>
      <c r="V3032" s="9">
        <v>42380</v>
      </c>
      <c r="W3032" s="8">
        <v>1.28</v>
      </c>
    </row>
    <row r="3033" spans="1:23" x14ac:dyDescent="0.4">
      <c r="A3033">
        <v>20160122</v>
      </c>
      <c r="B3033" s="3">
        <f t="shared" si="141"/>
        <v>42391</v>
      </c>
      <c r="C3033">
        <v>3.34458598595829E-3</v>
      </c>
      <c r="D3033">
        <v>-6.5106033491012599E-2</v>
      </c>
      <c r="E3033">
        <v>-2.9411642494364901E-2</v>
      </c>
      <c r="F3033">
        <v>-2.8411517334050802E-2</v>
      </c>
      <c r="G3033">
        <v>-2.82831529551987E-2</v>
      </c>
      <c r="H3033">
        <v>-5.4702437590053797E-2</v>
      </c>
      <c r="I3033">
        <v>-3.5017229254548997E-2</v>
      </c>
      <c r="J3033">
        <v>-3.4202359639812302E-2</v>
      </c>
      <c r="K3033">
        <v>-3.9817306058309299E-2</v>
      </c>
      <c r="L3033">
        <v>-3.8401399768226298E-2</v>
      </c>
      <c r="M3033">
        <v>-3.0797333246960299E-2</v>
      </c>
      <c r="N3033">
        <v>-2.7104745834791399E-2</v>
      </c>
      <c r="O3033">
        <v>-3.1543462333843399E-2</v>
      </c>
      <c r="P3033">
        <v>-2.8346200769077599E-2</v>
      </c>
      <c r="Q3033" s="15">
        <f t="shared" si="142"/>
        <v>1906.900024</v>
      </c>
      <c r="R3033" s="15">
        <f t="shared" si="143"/>
        <v>0.93</v>
      </c>
      <c r="T3033" s="3">
        <v>42383</v>
      </c>
      <c r="U3033">
        <v>1921.839966</v>
      </c>
      <c r="V3033" s="9">
        <v>42381</v>
      </c>
      <c r="W3033" s="8">
        <v>0.9</v>
      </c>
    </row>
    <row r="3034" spans="1:23" x14ac:dyDescent="0.4">
      <c r="A3034">
        <v>20160125</v>
      </c>
      <c r="B3034" s="3">
        <f t="shared" si="141"/>
        <v>42394</v>
      </c>
      <c r="C3034">
        <v>-5.1086166451933798E-2</v>
      </c>
      <c r="D3034">
        <v>-3.2673256967763402E-2</v>
      </c>
      <c r="E3034">
        <v>-3.1592615267477801E-2</v>
      </c>
      <c r="F3034">
        <v>-3.3726045744613499E-2</v>
      </c>
      <c r="G3034">
        <v>-4.0180849168928098E-2</v>
      </c>
      <c r="H3034">
        <v>-2.9450743449943299E-2</v>
      </c>
      <c r="I3034">
        <v>-3.8136609047757598E-2</v>
      </c>
      <c r="J3034">
        <v>-3.3585415954135799E-2</v>
      </c>
      <c r="K3034">
        <v>-3.8946861198753603E-2</v>
      </c>
      <c r="L3034">
        <v>-4.0373636381474502E-2</v>
      </c>
      <c r="M3034">
        <v>-3.11117840829662E-2</v>
      </c>
      <c r="N3034">
        <v>-3.74297298195886E-2</v>
      </c>
      <c r="O3034">
        <v>-2.3441017619880999E-2</v>
      </c>
      <c r="P3034">
        <v>-3.1939820473016203E-2</v>
      </c>
      <c r="Q3034" s="15">
        <f t="shared" si="142"/>
        <v>1877.079956</v>
      </c>
      <c r="R3034" s="15">
        <f t="shared" si="143"/>
        <v>0.86</v>
      </c>
      <c r="T3034" s="3">
        <v>42384</v>
      </c>
      <c r="U3034">
        <v>1880.329956</v>
      </c>
      <c r="V3034" s="9">
        <v>42382</v>
      </c>
      <c r="W3034" s="8">
        <v>1.1100000000000001</v>
      </c>
    </row>
    <row r="3035" spans="1:23" x14ac:dyDescent="0.4">
      <c r="A3035">
        <v>20160126</v>
      </c>
      <c r="B3035" s="3">
        <f t="shared" si="141"/>
        <v>42395</v>
      </c>
      <c r="C3035">
        <v>-2.57302347516386E-2</v>
      </c>
      <c r="D3035">
        <v>-4.1273025915846501E-2</v>
      </c>
      <c r="E3035">
        <v>-3.2871195594499997E-2</v>
      </c>
      <c r="F3035">
        <v>-2.4492251817294801E-2</v>
      </c>
      <c r="G3035">
        <v>-2.1678905955456799E-2</v>
      </c>
      <c r="H3035">
        <v>-3.6350333804562797E-2</v>
      </c>
      <c r="I3035">
        <v>-3.9101622297153603E-2</v>
      </c>
      <c r="J3035">
        <v>-2.34533570323949E-2</v>
      </c>
      <c r="K3035">
        <v>-3.06437202816668E-2</v>
      </c>
      <c r="L3035">
        <v>-3.2316673110895103E-2</v>
      </c>
      <c r="M3035">
        <v>-2.8064664709648999E-2</v>
      </c>
      <c r="N3035">
        <v>-3.1198523623197999E-2</v>
      </c>
      <c r="O3035">
        <v>-3.4554981881236201E-2</v>
      </c>
      <c r="P3035">
        <v>-4.2094880344266103E-2</v>
      </c>
      <c r="Q3035" s="15">
        <f t="shared" si="142"/>
        <v>1903.630005</v>
      </c>
      <c r="R3035" s="15">
        <f t="shared" si="143"/>
        <v>0.79</v>
      </c>
      <c r="T3035" s="3">
        <v>42388</v>
      </c>
      <c r="U3035">
        <v>1881.329956</v>
      </c>
      <c r="V3035" s="9">
        <v>42383</v>
      </c>
      <c r="W3035" s="8">
        <v>1</v>
      </c>
    </row>
    <row r="3036" spans="1:23" x14ac:dyDescent="0.4">
      <c r="A3036">
        <v>20160127</v>
      </c>
      <c r="B3036" s="3">
        <f t="shared" si="141"/>
        <v>42396</v>
      </c>
      <c r="C3036">
        <v>-3.5284504072330899E-2</v>
      </c>
      <c r="D3036">
        <v>-2.7622322898845801E-2</v>
      </c>
      <c r="E3036">
        <v>-3.12647714651932E-2</v>
      </c>
      <c r="F3036">
        <v>-1.9760127512460798E-2</v>
      </c>
      <c r="G3036">
        <v>-3.72113471449061E-2</v>
      </c>
      <c r="H3036">
        <v>-4.3876581220093303E-2</v>
      </c>
      <c r="I3036">
        <v>-4.9433911901316498E-2</v>
      </c>
      <c r="J3036">
        <v>-1.7751092082174701E-2</v>
      </c>
      <c r="K3036">
        <v>-3.3581082418834902E-2</v>
      </c>
      <c r="L3036">
        <v>-3.5935181350323503E-2</v>
      </c>
      <c r="M3036">
        <v>-2.81048726861679E-2</v>
      </c>
      <c r="N3036">
        <v>-1.4911647158235401E-2</v>
      </c>
      <c r="O3036">
        <v>-3.19802287501708E-2</v>
      </c>
      <c r="P3036">
        <v>-3.14338071834721E-2</v>
      </c>
      <c r="Q3036" s="15">
        <f t="shared" si="142"/>
        <v>1882.9499510000001</v>
      </c>
      <c r="R3036" s="15">
        <f t="shared" si="143"/>
        <v>0.85</v>
      </c>
      <c r="T3036" s="3">
        <v>42389</v>
      </c>
      <c r="U3036">
        <v>1859.329956</v>
      </c>
      <c r="V3036" s="9">
        <v>42384</v>
      </c>
      <c r="W3036" s="8">
        <v>1.92</v>
      </c>
    </row>
    <row r="3037" spans="1:23" x14ac:dyDescent="0.4">
      <c r="A3037">
        <v>20160128</v>
      </c>
      <c r="B3037" s="3">
        <f t="shared" si="141"/>
        <v>42397</v>
      </c>
      <c r="C3037">
        <v>-1.5618153136986499E-2</v>
      </c>
      <c r="D3037">
        <v>-2.7651690424844499E-2</v>
      </c>
      <c r="E3037">
        <v>5.4246010133070796E-3</v>
      </c>
      <c r="F3037">
        <v>-3.3338870354310303E-2</v>
      </c>
      <c r="G3037">
        <v>-2.1123134423643702E-2</v>
      </c>
      <c r="H3037">
        <v>-1.1246393756226001E-3</v>
      </c>
      <c r="I3037">
        <v>-3.5618118901412699E-2</v>
      </c>
      <c r="L3037">
        <v>-3.3862849748299603E-2</v>
      </c>
      <c r="M3037">
        <v>-3.9914258183836399E-2</v>
      </c>
      <c r="O3037">
        <v>-2.3937750750305801E-2</v>
      </c>
      <c r="P3037">
        <v>-2.8755856081003499E-2</v>
      </c>
      <c r="Q3037" s="15">
        <f t="shared" si="142"/>
        <v>1893.3599850000001</v>
      </c>
      <c r="R3037" s="15">
        <f t="shared" si="143"/>
        <v>0.77</v>
      </c>
      <c r="T3037" s="3">
        <v>42390</v>
      </c>
      <c r="U3037">
        <v>1868.98999</v>
      </c>
      <c r="V3037" s="9">
        <v>42388</v>
      </c>
      <c r="W3037" s="8">
        <v>0.88</v>
      </c>
    </row>
    <row r="3038" spans="1:23" x14ac:dyDescent="0.4">
      <c r="A3038">
        <v>20160129</v>
      </c>
      <c r="B3038" s="3">
        <f t="shared" si="141"/>
        <v>42398</v>
      </c>
      <c r="C3038">
        <v>-7.71080339932676E-2</v>
      </c>
      <c r="D3038">
        <v>-3.6181680684339301E-2</v>
      </c>
      <c r="E3038">
        <v>-2.0146428243894898E-2</v>
      </c>
      <c r="F3038">
        <v>-2.8469395363579099E-2</v>
      </c>
      <c r="G3038">
        <v>-2.7361869349543301E-2</v>
      </c>
      <c r="H3038">
        <v>-2.70476583641035E-2</v>
      </c>
      <c r="I3038">
        <v>-3.1221675091243101E-2</v>
      </c>
      <c r="J3038">
        <v>-3.0914566177505001E-2</v>
      </c>
      <c r="K3038">
        <v>-3.2420625539873099E-2</v>
      </c>
      <c r="L3038">
        <v>-2.59979934967123E-2</v>
      </c>
      <c r="M3038">
        <v>-4.4982059553092701E-2</v>
      </c>
      <c r="N3038">
        <v>-2.8065824426970101E-2</v>
      </c>
      <c r="O3038">
        <v>-4.4402961412313501E-2</v>
      </c>
      <c r="P3038">
        <v>-3.2903265518913698E-2</v>
      </c>
      <c r="Q3038" s="15">
        <f t="shared" si="142"/>
        <v>1940.23999</v>
      </c>
      <c r="R3038" s="15">
        <f t="shared" si="143"/>
        <v>0.79</v>
      </c>
      <c r="T3038" s="3">
        <v>42391</v>
      </c>
      <c r="U3038">
        <v>1906.900024</v>
      </c>
      <c r="V3038" s="9">
        <v>42389</v>
      </c>
      <c r="W3038" s="8">
        <v>1.07</v>
      </c>
    </row>
    <row r="3039" spans="1:23" x14ac:dyDescent="0.4">
      <c r="A3039">
        <v>20160201</v>
      </c>
      <c r="B3039" s="3">
        <f t="shared" si="141"/>
        <v>42401</v>
      </c>
      <c r="C3039">
        <v>-4.8705017374093301E-2</v>
      </c>
      <c r="D3039">
        <v>-3.22444447268109E-2</v>
      </c>
      <c r="E3039">
        <v>-3.3607168853899597E-2</v>
      </c>
      <c r="F3039">
        <v>-3.3454583423126599E-2</v>
      </c>
      <c r="G3039">
        <v>-3.2888401290751101E-2</v>
      </c>
      <c r="H3039">
        <v>-3.5357090945037598E-2</v>
      </c>
      <c r="J3039">
        <v>-3.3913476487975797E-2</v>
      </c>
      <c r="K3039">
        <v>-3.9313406647700402E-2</v>
      </c>
      <c r="L3039">
        <v>-3.9209862020693202E-2</v>
      </c>
      <c r="M3039">
        <v>-3.2959187324537099E-2</v>
      </c>
      <c r="N3039">
        <v>-3.2659697338475902E-2</v>
      </c>
      <c r="O3039">
        <v>-5.2456434841911599E-2</v>
      </c>
      <c r="P3039">
        <v>-3.0093087239273501E-2</v>
      </c>
      <c r="Q3039" s="15">
        <f t="shared" si="142"/>
        <v>1939.380005</v>
      </c>
      <c r="R3039" s="15">
        <f t="shared" si="143"/>
        <v>0.82</v>
      </c>
      <c r="T3039" s="3">
        <v>42394</v>
      </c>
      <c r="U3039">
        <v>1877.079956</v>
      </c>
      <c r="V3039" s="9">
        <v>42390</v>
      </c>
      <c r="W3039" s="8">
        <v>0.94</v>
      </c>
    </row>
    <row r="3040" spans="1:23" x14ac:dyDescent="0.4">
      <c r="A3040">
        <v>20160202</v>
      </c>
      <c r="B3040" s="3">
        <f t="shared" si="141"/>
        <v>42402</v>
      </c>
      <c r="C3040">
        <v>-8.1940265101414805E-2</v>
      </c>
      <c r="D3040">
        <v>-3.03304987743735E-2</v>
      </c>
      <c r="E3040">
        <v>-3.37385153868906E-2</v>
      </c>
      <c r="F3040">
        <v>-2.9245830570037001E-2</v>
      </c>
      <c r="G3040">
        <v>-3.4399780424424597E-2</v>
      </c>
      <c r="H3040">
        <v>-2.7614696158686801E-2</v>
      </c>
      <c r="I3040">
        <v>-4.1944962610629299E-2</v>
      </c>
      <c r="J3040">
        <v>-2.9762375972605899E-2</v>
      </c>
      <c r="K3040">
        <v>-3.69672743305191E-2</v>
      </c>
      <c r="L3040">
        <v>-2.6997743124186398E-2</v>
      </c>
      <c r="M3040">
        <v>-3.3177985422005903E-2</v>
      </c>
      <c r="N3040">
        <v>-3.1333487101522603E-2</v>
      </c>
      <c r="O3040">
        <v>-3.4150149046576699E-2</v>
      </c>
      <c r="P3040">
        <v>-3.5729964872622498E-2</v>
      </c>
      <c r="Q3040" s="15">
        <f t="shared" si="142"/>
        <v>1903.030029</v>
      </c>
      <c r="R3040" s="15">
        <f t="shared" si="143"/>
        <v>1.19</v>
      </c>
      <c r="T3040" s="3">
        <v>42395</v>
      </c>
      <c r="U3040">
        <v>1903.630005</v>
      </c>
      <c r="V3040" s="9">
        <v>42391</v>
      </c>
      <c r="W3040" s="8">
        <v>0.93</v>
      </c>
    </row>
    <row r="3041" spans="1:23" x14ac:dyDescent="0.4">
      <c r="A3041">
        <v>20160203</v>
      </c>
      <c r="B3041" s="3">
        <f t="shared" si="141"/>
        <v>42403</v>
      </c>
      <c r="C3041">
        <v>-6.0954537733676597E-3</v>
      </c>
      <c r="D3041">
        <v>-1.1592531650594699E-2</v>
      </c>
      <c r="E3041">
        <v>-2.6320399450499101E-2</v>
      </c>
      <c r="F3041">
        <v>-5.59442665618851E-2</v>
      </c>
      <c r="G3041">
        <v>-3.7428488688223398E-2</v>
      </c>
      <c r="H3041">
        <v>-2.9191502011957499E-2</v>
      </c>
      <c r="I3041">
        <v>-2.42961613182806E-2</v>
      </c>
      <c r="J3041">
        <v>-4.6449273321853099E-2</v>
      </c>
      <c r="K3041">
        <v>-3.3779795455564698E-2</v>
      </c>
      <c r="L3041">
        <v>-2.2459399182796699E-2</v>
      </c>
      <c r="M3041">
        <v>-6.0696466090979499E-2</v>
      </c>
      <c r="N3041">
        <v>-3.7530267989951301E-2</v>
      </c>
      <c r="O3041">
        <v>-6.0763776470102802E-2</v>
      </c>
      <c r="P3041">
        <v>-2.6278922586005799E-2</v>
      </c>
      <c r="Q3041" s="15">
        <f t="shared" si="142"/>
        <v>1912.530029</v>
      </c>
      <c r="R3041" s="15">
        <f t="shared" si="143"/>
        <v>0.94</v>
      </c>
      <c r="T3041" s="3">
        <v>42396</v>
      </c>
      <c r="U3041">
        <v>1882.9499510000001</v>
      </c>
      <c r="V3041" s="9">
        <v>42394</v>
      </c>
      <c r="W3041" s="8">
        <v>0.86</v>
      </c>
    </row>
    <row r="3042" spans="1:23" x14ac:dyDescent="0.4">
      <c r="A3042">
        <v>20160204</v>
      </c>
      <c r="B3042" s="3">
        <f t="shared" si="141"/>
        <v>42404</v>
      </c>
      <c r="C3042">
        <v>-3.4419371202989803E-2</v>
      </c>
      <c r="D3042">
        <v>-5.20160563048691E-2</v>
      </c>
      <c r="E3042">
        <v>-4.8893079163151699E-2</v>
      </c>
      <c r="F3042">
        <v>-4.4164352929337902E-2</v>
      </c>
      <c r="G3042">
        <v>-1.52064804589063E-2</v>
      </c>
      <c r="H3042">
        <v>-2.7429472056606001E-2</v>
      </c>
      <c r="I3042">
        <v>-2.95952258331416E-2</v>
      </c>
      <c r="J3042">
        <v>-2.1859265001313501E-2</v>
      </c>
      <c r="K3042">
        <v>-2.1750466752921901E-2</v>
      </c>
      <c r="M3042">
        <v>-1.5694989427378601E-2</v>
      </c>
      <c r="N3042">
        <v>-2.9585527840014302E-2</v>
      </c>
      <c r="O3042">
        <v>-4.1262074495796802E-2</v>
      </c>
      <c r="P3042">
        <v>-3.6915540153568301E-2</v>
      </c>
      <c r="Q3042" s="15">
        <f t="shared" si="142"/>
        <v>1915.4499510000001</v>
      </c>
      <c r="R3042" s="15">
        <f t="shared" si="143"/>
        <v>0.86</v>
      </c>
      <c r="T3042" s="3">
        <v>42397</v>
      </c>
      <c r="U3042">
        <v>1893.3599850000001</v>
      </c>
      <c r="V3042" s="9">
        <v>42395</v>
      </c>
      <c r="W3042" s="8">
        <v>0.79</v>
      </c>
    </row>
    <row r="3043" spans="1:23" x14ac:dyDescent="0.4">
      <c r="A3043">
        <v>20160205</v>
      </c>
      <c r="B3043" s="3">
        <f t="shared" si="141"/>
        <v>42405</v>
      </c>
      <c r="C3043">
        <v>-1.4334297488427201E-2</v>
      </c>
      <c r="D3043">
        <v>-3.4784556466427197E-2</v>
      </c>
      <c r="E3043">
        <v>-2.0052788067195002E-2</v>
      </c>
      <c r="F3043">
        <v>-2.5535464709525099E-2</v>
      </c>
      <c r="G3043">
        <v>-3.1711768761173799E-2</v>
      </c>
      <c r="H3043">
        <v>-3.7653307088962099E-2</v>
      </c>
      <c r="I3043">
        <v>-4.0527499198106498E-2</v>
      </c>
      <c r="J3043">
        <v>-1.8984556918494998E-2</v>
      </c>
      <c r="K3043">
        <v>-2.9619325834886499E-2</v>
      </c>
      <c r="L3043">
        <v>-3.6472474579567801E-2</v>
      </c>
      <c r="M3043">
        <v>-2.3338763279197101E-2</v>
      </c>
      <c r="N3043">
        <v>-2.4265842031384401E-2</v>
      </c>
      <c r="O3043">
        <v>-3.3175090601768598E-2</v>
      </c>
      <c r="P3043">
        <v>-3.2245420708577097E-2</v>
      </c>
      <c r="Q3043" s="15">
        <f t="shared" si="142"/>
        <v>1880.0500489999999</v>
      </c>
      <c r="R3043" s="15">
        <f t="shared" si="143"/>
        <v>1.1299999999999999</v>
      </c>
      <c r="T3043" s="3">
        <v>42398</v>
      </c>
      <c r="U3043">
        <v>1940.23999</v>
      </c>
      <c r="V3043" s="9">
        <v>42396</v>
      </c>
      <c r="W3043" s="8">
        <v>0.85</v>
      </c>
    </row>
    <row r="3044" spans="1:23" x14ac:dyDescent="0.4">
      <c r="A3044">
        <v>20160208</v>
      </c>
      <c r="B3044" s="3">
        <f t="shared" si="141"/>
        <v>42408</v>
      </c>
      <c r="C3044">
        <v>-5.4443496194658998E-2</v>
      </c>
      <c r="D3044">
        <v>-2.0886647858140199E-2</v>
      </c>
      <c r="E3044">
        <v>-3.12221321602726E-2</v>
      </c>
      <c r="F3044">
        <v>-4.4438453959753398E-2</v>
      </c>
      <c r="G3044">
        <v>-2.9294416368775101E-2</v>
      </c>
      <c r="H3044">
        <v>-3.48491449334331E-2</v>
      </c>
      <c r="I3044">
        <v>-4.3975900246669197E-2</v>
      </c>
      <c r="J3044">
        <v>-2.1034674403391001E-2</v>
      </c>
      <c r="K3044">
        <v>-2.45216370604056E-2</v>
      </c>
      <c r="L3044">
        <v>-1.2444459924729499E-2</v>
      </c>
      <c r="M3044">
        <v>-1.54209339374323E-2</v>
      </c>
      <c r="N3044">
        <v>-2.63872745734186E-2</v>
      </c>
      <c r="O3044">
        <v>-3.9084820585991498E-2</v>
      </c>
      <c r="P3044">
        <v>-2.96864608942548E-2</v>
      </c>
      <c r="Q3044" s="15">
        <f t="shared" si="142"/>
        <v>1853.4399410000001</v>
      </c>
      <c r="R3044" s="15">
        <f t="shared" si="143"/>
        <v>1.28</v>
      </c>
      <c r="T3044" s="3">
        <v>42401</v>
      </c>
      <c r="U3044">
        <v>1939.380005</v>
      </c>
      <c r="V3044" s="9">
        <v>42397</v>
      </c>
      <c r="W3044" s="8">
        <v>0.77</v>
      </c>
    </row>
    <row r="3045" spans="1:23" x14ac:dyDescent="0.4">
      <c r="A3045">
        <v>20160209</v>
      </c>
      <c r="B3045" s="3">
        <f t="shared" si="141"/>
        <v>42409</v>
      </c>
      <c r="C3045">
        <v>-5.5494683063689598E-2</v>
      </c>
      <c r="D3045">
        <v>-2.14753359677173E-2</v>
      </c>
      <c r="E3045">
        <v>-2.4894751685271201E-2</v>
      </c>
      <c r="F3045">
        <v>-1.39059787807276E-2</v>
      </c>
      <c r="G3045">
        <v>-3.0335228994358102E-2</v>
      </c>
      <c r="H3045">
        <v>-1.7417249775735999E-2</v>
      </c>
      <c r="I3045">
        <v>-8.7508770946953893E-3</v>
      </c>
      <c r="J3045">
        <v>-2.6179394389100601E-2</v>
      </c>
      <c r="K3045">
        <v>-2.6335194561554601E-2</v>
      </c>
      <c r="L3045">
        <v>-7.1226196675945694E-2</v>
      </c>
      <c r="M3045">
        <v>-1.8553446572066298E-2</v>
      </c>
      <c r="N3045">
        <v>-4.53990598007862E-2</v>
      </c>
      <c r="O3045">
        <v>-1.9800548493317201E-2</v>
      </c>
      <c r="P3045">
        <v>-2.3101821205462201E-2</v>
      </c>
      <c r="Q3045" s="15">
        <f t="shared" si="142"/>
        <v>1852.209961</v>
      </c>
      <c r="R3045" s="15">
        <f t="shared" si="143"/>
        <v>0.93</v>
      </c>
      <c r="T3045" s="3">
        <v>42402</v>
      </c>
      <c r="U3045">
        <v>1903.030029</v>
      </c>
      <c r="V3045" s="9">
        <v>42398</v>
      </c>
      <c r="W3045" s="8">
        <v>0.79</v>
      </c>
    </row>
    <row r="3046" spans="1:23" x14ac:dyDescent="0.4">
      <c r="A3046">
        <v>20160210</v>
      </c>
      <c r="B3046" s="3">
        <f t="shared" si="141"/>
        <v>42410</v>
      </c>
      <c r="C3046">
        <v>-1.14864803141065E-2</v>
      </c>
      <c r="D3046">
        <v>-3.0219404162597999E-2</v>
      </c>
      <c r="E3046">
        <v>-5.5405986026108099E-2</v>
      </c>
      <c r="F3046">
        <v>-2.2129444875844801E-2</v>
      </c>
      <c r="G3046">
        <v>-2.3073625671253199E-2</v>
      </c>
      <c r="H3046">
        <v>-4.4029589350734998E-2</v>
      </c>
      <c r="I3046">
        <v>-2.4021351128159899E-2</v>
      </c>
      <c r="J3046">
        <v>-2.9796424472165701E-2</v>
      </c>
      <c r="K3046">
        <v>-5.7928240735239198E-3</v>
      </c>
      <c r="L3046">
        <v>-1.8917736752748399E-2</v>
      </c>
      <c r="M3046">
        <v>-2.7393855911942499E-2</v>
      </c>
      <c r="O3046">
        <v>-2.20111720611776E-2</v>
      </c>
      <c r="P3046">
        <v>-2.3158080431235802E-2</v>
      </c>
      <c r="Q3046" s="15">
        <f t="shared" si="142"/>
        <v>1851.8599850000001</v>
      </c>
      <c r="R3046" s="15">
        <f t="shared" si="143"/>
        <v>1.03</v>
      </c>
      <c r="T3046" s="3">
        <v>42403</v>
      </c>
      <c r="U3046">
        <v>1912.530029</v>
      </c>
      <c r="V3046" s="9">
        <v>42401</v>
      </c>
      <c r="W3046" s="8">
        <v>0.82</v>
      </c>
    </row>
    <row r="3047" spans="1:23" x14ac:dyDescent="0.4">
      <c r="A3047">
        <v>20160211</v>
      </c>
      <c r="B3047" s="3">
        <f t="shared" si="141"/>
        <v>42411</v>
      </c>
      <c r="C3047">
        <v>-0.16420874831719601</v>
      </c>
      <c r="D3047">
        <v>-3.9397046551270597E-2</v>
      </c>
      <c r="E3047">
        <v>-1.8658044770444301E-2</v>
      </c>
      <c r="F3047">
        <v>-7.2539580955308302E-3</v>
      </c>
      <c r="G3047">
        <v>-2.2314146102637201E-2</v>
      </c>
      <c r="H3047">
        <v>-2.4483985660749299E-2</v>
      </c>
      <c r="I3047">
        <v>-3.2117028565810397E-2</v>
      </c>
      <c r="J3047">
        <v>-4.7382776679082403E-2</v>
      </c>
      <c r="L3047">
        <v>-1.22709429621191E-2</v>
      </c>
      <c r="M3047">
        <v>-2.0726862565066499E-2</v>
      </c>
      <c r="N3047">
        <v>-1.22484104874542E-2</v>
      </c>
      <c r="O3047">
        <v>-2.76617481128342E-2</v>
      </c>
      <c r="P3047">
        <v>-1.7248491077137398E-2</v>
      </c>
      <c r="Q3047" s="15">
        <f t="shared" si="142"/>
        <v>1829.079956</v>
      </c>
      <c r="R3047" s="15">
        <f t="shared" si="143"/>
        <v>0.98</v>
      </c>
      <c r="T3047" s="3">
        <v>42404</v>
      </c>
      <c r="U3047">
        <v>1915.4499510000001</v>
      </c>
      <c r="V3047" s="9">
        <v>42402</v>
      </c>
      <c r="W3047" s="8">
        <v>1.19</v>
      </c>
    </row>
    <row r="3048" spans="1:23" x14ac:dyDescent="0.4">
      <c r="A3048">
        <v>20160212</v>
      </c>
      <c r="B3048" s="3">
        <f t="shared" si="141"/>
        <v>42412</v>
      </c>
      <c r="C3048">
        <v>1.0786993213210101E-2</v>
      </c>
      <c r="D3048">
        <v>-8.8352437587077802E-3</v>
      </c>
      <c r="E3048">
        <v>-2.4127912791810199E-2</v>
      </c>
      <c r="F3048">
        <v>-2.9980814462207E-2</v>
      </c>
      <c r="G3048">
        <v>-2.3962233173525201E-2</v>
      </c>
      <c r="H3048">
        <v>-1.53597890877706E-2</v>
      </c>
      <c r="I3048">
        <v>-3.0847365384952499E-2</v>
      </c>
      <c r="J3048">
        <v>-2.2679977884004301E-2</v>
      </c>
      <c r="K3048">
        <v>-2.2590815165474398E-2</v>
      </c>
      <c r="L3048">
        <v>-2.0313161958513602E-2</v>
      </c>
      <c r="M3048">
        <v>-2.3945782330752001E-2</v>
      </c>
      <c r="N3048">
        <v>-2.64165401209959E-2</v>
      </c>
      <c r="O3048">
        <v>-2.0307034750038502E-2</v>
      </c>
      <c r="P3048">
        <v>-2.34265546056159E-2</v>
      </c>
      <c r="Q3048" s="15">
        <f t="shared" si="142"/>
        <v>1864.780029</v>
      </c>
      <c r="R3048" s="15">
        <f t="shared" si="143"/>
        <v>0.82</v>
      </c>
      <c r="T3048" s="3">
        <v>42405</v>
      </c>
      <c r="U3048">
        <v>1880.0500489999999</v>
      </c>
      <c r="V3048" s="9">
        <v>42403</v>
      </c>
      <c r="W3048" s="8">
        <v>0.94</v>
      </c>
    </row>
    <row r="3049" spans="1:23" x14ac:dyDescent="0.4">
      <c r="A3049">
        <v>20160216</v>
      </c>
      <c r="B3049" s="3">
        <f t="shared" si="141"/>
        <v>42416</v>
      </c>
      <c r="C3049">
        <v>-1.07917831735099E-3</v>
      </c>
      <c r="D3049">
        <v>-2.03973737409936E-2</v>
      </c>
      <c r="E3049">
        <v>-6.3282333715618005E-2</v>
      </c>
      <c r="F3049">
        <v>-1.15946992483019E-2</v>
      </c>
      <c r="G3049">
        <v>-2.5245365209902101E-2</v>
      </c>
      <c r="H3049">
        <v>-2.6524119163242502E-2</v>
      </c>
      <c r="I3049">
        <v>-2.7926647159151798E-2</v>
      </c>
      <c r="J3049">
        <v>-5.8407462642447103E-2</v>
      </c>
      <c r="K3049">
        <v>-2.4075239183071601E-2</v>
      </c>
      <c r="L3049">
        <v>-2.0782890852457801E-2</v>
      </c>
      <c r="M3049">
        <v>-2.5797246231055799E-2</v>
      </c>
      <c r="N3049">
        <v>-2.0350061793365199E-2</v>
      </c>
      <c r="O3049">
        <v>-2.6556498549704599E-2</v>
      </c>
      <c r="P3049">
        <v>-2.6391399500852002E-2</v>
      </c>
      <c r="Q3049" s="15">
        <f t="shared" si="142"/>
        <v>1895.579956</v>
      </c>
      <c r="R3049" s="15">
        <f t="shared" si="143"/>
        <v>0.88</v>
      </c>
      <c r="T3049" s="3">
        <v>42408</v>
      </c>
      <c r="U3049">
        <v>1853.4399410000001</v>
      </c>
      <c r="V3049" s="9">
        <v>42404</v>
      </c>
      <c r="W3049" s="8">
        <v>0.86</v>
      </c>
    </row>
    <row r="3050" spans="1:23" x14ac:dyDescent="0.4">
      <c r="A3050">
        <v>20160217</v>
      </c>
      <c r="B3050" s="3">
        <f t="shared" si="141"/>
        <v>42417</v>
      </c>
      <c r="C3050">
        <v>1.1596907214186201E-3</v>
      </c>
      <c r="D3050">
        <v>-2.3587371790702801E-2</v>
      </c>
      <c r="E3050">
        <v>-3.0146637710113701E-2</v>
      </c>
      <c r="F3050">
        <v>-3.3234912679913201E-2</v>
      </c>
      <c r="G3050">
        <v>-2.7327033760468598E-2</v>
      </c>
      <c r="H3050">
        <v>-2.2895422006322899E-2</v>
      </c>
      <c r="I3050">
        <v>-2.8758423772217798E-2</v>
      </c>
      <c r="J3050">
        <v>-1.8670921080756499E-2</v>
      </c>
      <c r="K3050">
        <v>-2.0175465429848001E-2</v>
      </c>
      <c r="L3050">
        <v>-2.3152273526670201E-2</v>
      </c>
      <c r="M3050">
        <v>-2.42781161990108E-2</v>
      </c>
      <c r="N3050">
        <v>-1.031185571528E-2</v>
      </c>
      <c r="O3050">
        <v>-1.7513561406290502E-2</v>
      </c>
      <c r="P3050">
        <v>-2.2467999250698902E-2</v>
      </c>
      <c r="Q3050" s="15">
        <f t="shared" si="142"/>
        <v>1926.8199460000001</v>
      </c>
      <c r="R3050" s="15">
        <f t="shared" si="143"/>
        <v>0.98</v>
      </c>
      <c r="T3050" s="3">
        <v>42409</v>
      </c>
      <c r="U3050">
        <v>1852.209961</v>
      </c>
      <c r="V3050" s="9">
        <v>42405</v>
      </c>
      <c r="W3050" s="8">
        <v>1.1299999999999999</v>
      </c>
    </row>
    <row r="3051" spans="1:23" x14ac:dyDescent="0.4">
      <c r="A3051">
        <v>20160218</v>
      </c>
      <c r="B3051" s="3">
        <f t="shared" si="141"/>
        <v>42418</v>
      </c>
      <c r="C3051">
        <v>-2.50361493934542E-2</v>
      </c>
      <c r="E3051">
        <v>-2.3402293391650199E-2</v>
      </c>
      <c r="F3051">
        <v>-2.37269119947425E-2</v>
      </c>
      <c r="G3051">
        <v>-2.2292612122397401E-2</v>
      </c>
      <c r="H3051">
        <v>-2.1066327261152401E-2</v>
      </c>
      <c r="K3051">
        <v>-2.8833547789499401E-2</v>
      </c>
      <c r="O3051">
        <v>-2.3184822710604801E-2</v>
      </c>
      <c r="P3051">
        <v>-2.4611802560193002E-2</v>
      </c>
      <c r="Q3051" s="15">
        <f t="shared" si="142"/>
        <v>1917.829956</v>
      </c>
      <c r="R3051" s="15">
        <f t="shared" si="143"/>
        <v>0.87</v>
      </c>
      <c r="T3051" s="3">
        <v>42410</v>
      </c>
      <c r="U3051">
        <v>1851.8599850000001</v>
      </c>
      <c r="V3051" s="9">
        <v>42408</v>
      </c>
      <c r="W3051" s="8">
        <v>1.28</v>
      </c>
    </row>
    <row r="3052" spans="1:23" x14ac:dyDescent="0.4">
      <c r="A3052">
        <v>20160219</v>
      </c>
      <c r="B3052" s="3">
        <f t="shared" si="141"/>
        <v>42419</v>
      </c>
      <c r="C3052">
        <v>-2.28077202945248E-2</v>
      </c>
      <c r="D3052">
        <v>-2.4044089370723901E-2</v>
      </c>
      <c r="E3052">
        <v>-1.8939158973157101E-2</v>
      </c>
      <c r="F3052">
        <v>-2.30406951758238E-2</v>
      </c>
      <c r="G3052">
        <v>-2.1895755843623899E-2</v>
      </c>
      <c r="I3052">
        <v>-1.8850150596988299E-2</v>
      </c>
      <c r="J3052">
        <v>-5.6111126453104898E-2</v>
      </c>
      <c r="K3052">
        <v>-2.3149336097870898E-2</v>
      </c>
      <c r="M3052">
        <v>-2.7740471882608701E-2</v>
      </c>
      <c r="O3052">
        <v>-2.2381997791531799E-2</v>
      </c>
      <c r="P3052">
        <v>-2.2780312965447601E-2</v>
      </c>
      <c r="Q3052" s="15">
        <f t="shared" si="142"/>
        <v>1917.780029</v>
      </c>
      <c r="R3052" s="15">
        <f t="shared" si="143"/>
        <v>0.95</v>
      </c>
      <c r="T3052" s="3">
        <v>42411</v>
      </c>
      <c r="U3052">
        <v>1829.079956</v>
      </c>
      <c r="V3052" s="9">
        <v>42409</v>
      </c>
      <c r="W3052" s="8">
        <v>0.93</v>
      </c>
    </row>
    <row r="3053" spans="1:23" x14ac:dyDescent="0.4">
      <c r="A3053">
        <v>20160222</v>
      </c>
      <c r="B3053" s="3">
        <f t="shared" si="141"/>
        <v>42422</v>
      </c>
      <c r="C3053">
        <v>-1.5885974587802301E-2</v>
      </c>
      <c r="D3053">
        <v>-2.4787271429055801E-2</v>
      </c>
      <c r="E3053">
        <v>-2.96556531269117E-2</v>
      </c>
      <c r="F3053">
        <v>-2.3045870562610898E-2</v>
      </c>
      <c r="I3053">
        <v>-2.3763160641523898E-2</v>
      </c>
      <c r="K3053">
        <v>-2.07944184901451E-2</v>
      </c>
      <c r="O3053">
        <v>-2.70476930053987E-2</v>
      </c>
      <c r="P3053">
        <v>-2.26822148284265E-2</v>
      </c>
      <c r="Q3053" s="15">
        <f t="shared" si="142"/>
        <v>1945.5</v>
      </c>
      <c r="R3053" s="15">
        <f t="shared" si="143"/>
        <v>0.91</v>
      </c>
      <c r="T3053" s="3">
        <v>42412</v>
      </c>
      <c r="U3053">
        <v>1864.780029</v>
      </c>
      <c r="V3053" s="9">
        <v>42410</v>
      </c>
      <c r="W3053" s="8">
        <v>1.03</v>
      </c>
    </row>
    <row r="3054" spans="1:23" x14ac:dyDescent="0.4">
      <c r="A3054">
        <v>20160223</v>
      </c>
      <c r="B3054" s="3">
        <f t="shared" si="141"/>
        <v>42423</v>
      </c>
      <c r="C3054">
        <v>-2.68209199308811E-2</v>
      </c>
      <c r="D3054">
        <v>-2.31841654600029E-2</v>
      </c>
      <c r="E3054">
        <v>-3.02329509991256E-2</v>
      </c>
      <c r="F3054">
        <v>-1.8002281248406301E-2</v>
      </c>
      <c r="G3054">
        <v>-5.4818512842417497E-2</v>
      </c>
      <c r="I3054">
        <v>-2.3087064050266001E-2</v>
      </c>
      <c r="K3054">
        <v>-2.4186965332089801E-2</v>
      </c>
      <c r="L3054">
        <v>-2.4074071966510398E-2</v>
      </c>
      <c r="O3054">
        <v>-3.7481493161524403E-2</v>
      </c>
      <c r="P3054">
        <v>-2.0232157199558402E-2</v>
      </c>
      <c r="Q3054" s="15">
        <f t="shared" si="142"/>
        <v>1921.2700199999999</v>
      </c>
      <c r="R3054" s="15">
        <f t="shared" si="143"/>
        <v>1.01</v>
      </c>
      <c r="T3054" s="3">
        <v>42416</v>
      </c>
      <c r="U3054">
        <v>1895.579956</v>
      </c>
      <c r="V3054" s="9">
        <v>42411</v>
      </c>
      <c r="W3054" s="8">
        <v>0.98</v>
      </c>
    </row>
    <row r="3055" spans="1:23" x14ac:dyDescent="0.4">
      <c r="A3055">
        <v>20160224</v>
      </c>
      <c r="B3055" s="3">
        <f t="shared" si="141"/>
        <v>42424</v>
      </c>
      <c r="C3055">
        <v>-4.3775726826631597E-2</v>
      </c>
      <c r="D3055">
        <v>-2.23320572959942E-2</v>
      </c>
      <c r="E3055">
        <v>-3.5023529349494799E-2</v>
      </c>
      <c r="F3055">
        <v>-2.7132677520958999E-2</v>
      </c>
      <c r="G3055">
        <v>-2.9287885741399702E-2</v>
      </c>
      <c r="I3055">
        <v>-3.2996850259362102E-2</v>
      </c>
      <c r="J3055">
        <v>-2.4426171019212801E-2</v>
      </c>
      <c r="L3055">
        <v>-3.1486360946194399E-2</v>
      </c>
      <c r="M3055">
        <v>-2.33224790486386E-2</v>
      </c>
      <c r="O3055">
        <v>-3.0502064872085101E-2</v>
      </c>
      <c r="Q3055" s="15">
        <f t="shared" si="142"/>
        <v>1929.8000489999999</v>
      </c>
      <c r="R3055" s="15">
        <f t="shared" si="143"/>
        <v>0.99</v>
      </c>
      <c r="T3055" s="3">
        <v>42417</v>
      </c>
      <c r="U3055">
        <v>1926.8199460000001</v>
      </c>
      <c r="V3055" s="9">
        <v>42412</v>
      </c>
      <c r="W3055" s="8">
        <v>0.82</v>
      </c>
    </row>
    <row r="3056" spans="1:23" x14ac:dyDescent="0.4">
      <c r="A3056">
        <v>20160225</v>
      </c>
      <c r="B3056" s="3">
        <f t="shared" si="141"/>
        <v>42425</v>
      </c>
      <c r="C3056">
        <v>-2.2164568579806601E-2</v>
      </c>
      <c r="E3056">
        <v>-2.2082525149215899E-2</v>
      </c>
      <c r="K3056">
        <v>-2.80203669433844E-2</v>
      </c>
      <c r="L3056">
        <v>-2.3285668665798301E-2</v>
      </c>
      <c r="N3056">
        <v>-2.3890187498448501E-2</v>
      </c>
      <c r="O3056">
        <v>-2.1319296226764699E-2</v>
      </c>
      <c r="P3056">
        <v>-2.3571973451144802E-2</v>
      </c>
      <c r="Q3056" s="15">
        <f t="shared" si="142"/>
        <v>1951.6999510000001</v>
      </c>
      <c r="R3056" s="15">
        <f t="shared" si="143"/>
        <v>0.83</v>
      </c>
      <c r="T3056" s="3">
        <v>42418</v>
      </c>
      <c r="U3056">
        <v>1917.829956</v>
      </c>
      <c r="V3056" s="9">
        <v>42416</v>
      </c>
      <c r="W3056" s="8">
        <v>0.88</v>
      </c>
    </row>
    <row r="3057" spans="1:23" x14ac:dyDescent="0.4">
      <c r="A3057">
        <v>20160226</v>
      </c>
      <c r="B3057" s="3">
        <f t="shared" si="141"/>
        <v>42426</v>
      </c>
      <c r="C3057">
        <v>-1.3031371877330399E-2</v>
      </c>
      <c r="D3057">
        <v>-2.2603564439085101E-2</v>
      </c>
      <c r="E3057">
        <v>-2.7521904044679298E-2</v>
      </c>
      <c r="F3057">
        <v>-1.98951979203707E-2</v>
      </c>
      <c r="G3057">
        <v>-1.8264240759051701E-2</v>
      </c>
      <c r="H3057">
        <v>-2.2708917338570101E-2</v>
      </c>
      <c r="I3057">
        <v>-2.0549775304257799E-2</v>
      </c>
      <c r="J3057">
        <v>-2.3039092362095E-2</v>
      </c>
      <c r="L3057">
        <v>-2.1814010970277801E-2</v>
      </c>
      <c r="M3057">
        <v>-2.3041317603684601E-2</v>
      </c>
      <c r="N3057">
        <v>-5.6412587932830799E-2</v>
      </c>
      <c r="O3057">
        <v>-2.0542825359021501E-2</v>
      </c>
      <c r="P3057">
        <v>-2.61621720391297E-2</v>
      </c>
      <c r="Q3057" s="15">
        <f t="shared" si="142"/>
        <v>1948.0500489999999</v>
      </c>
      <c r="R3057" s="15">
        <f t="shared" si="143"/>
        <v>0.81</v>
      </c>
      <c r="T3057" s="3">
        <v>42419</v>
      </c>
      <c r="U3057">
        <v>1917.780029</v>
      </c>
      <c r="V3057" s="9">
        <v>42417</v>
      </c>
      <c r="W3057" s="8">
        <v>0.98</v>
      </c>
    </row>
    <row r="3058" spans="1:23" x14ac:dyDescent="0.4">
      <c r="A3058">
        <v>20160229</v>
      </c>
      <c r="B3058" s="3">
        <f t="shared" si="141"/>
        <v>42429</v>
      </c>
      <c r="C3058">
        <v>-1.9946294629624599E-2</v>
      </c>
      <c r="D3058">
        <v>-2.16940408575023E-2</v>
      </c>
      <c r="F3058">
        <v>-2.2073168798591999E-2</v>
      </c>
      <c r="G3058">
        <v>-2.9836112258744201E-2</v>
      </c>
      <c r="K3058">
        <v>-2.6407114648075901E-2</v>
      </c>
      <c r="M3058">
        <v>-3.8577583163712403E-2</v>
      </c>
      <c r="N3058">
        <v>-2.4843880855845199E-2</v>
      </c>
      <c r="O3058">
        <v>-3.77110303718017E-2</v>
      </c>
      <c r="P3058">
        <v>-2.6729245276338499E-2</v>
      </c>
      <c r="Q3058" s="15">
        <f t="shared" si="142"/>
        <v>1932.2299800000001</v>
      </c>
      <c r="R3058" s="15">
        <f t="shared" si="143"/>
        <v>1.1100000000000001</v>
      </c>
      <c r="T3058" s="3">
        <v>42422</v>
      </c>
      <c r="U3058">
        <v>1945.5</v>
      </c>
      <c r="V3058" s="9">
        <v>42418</v>
      </c>
      <c r="W3058" s="8">
        <v>0.87</v>
      </c>
    </row>
    <row r="3059" spans="1:23" x14ac:dyDescent="0.4">
      <c r="A3059">
        <v>20160301</v>
      </c>
      <c r="B3059" s="3">
        <f t="shared" si="141"/>
        <v>42430</v>
      </c>
      <c r="C3059">
        <v>-9.1287886937929594E-3</v>
      </c>
      <c r="D3059">
        <v>-2.1683326891690401E-2</v>
      </c>
      <c r="E3059">
        <v>-3.5025886832534797E-2</v>
      </c>
      <c r="F3059">
        <v>-5.7431536069108703E-2</v>
      </c>
      <c r="G3059">
        <v>-2.6646492113814198E-2</v>
      </c>
      <c r="H3059">
        <v>-3.97871149475773E-2</v>
      </c>
      <c r="I3059">
        <v>-2.0856823447114599E-2</v>
      </c>
      <c r="J3059">
        <v>-2.44408985687803E-2</v>
      </c>
      <c r="L3059">
        <v>-2.8883078178273298E-2</v>
      </c>
      <c r="M3059">
        <v>-2.20641078742519E-2</v>
      </c>
      <c r="N3059">
        <v>-2.33294260138215E-2</v>
      </c>
      <c r="O3059">
        <v>-3.1124739618313399E-2</v>
      </c>
      <c r="P3059">
        <v>-2.4168312294298899E-2</v>
      </c>
      <c r="Q3059" s="15">
        <f t="shared" si="142"/>
        <v>1978.349976</v>
      </c>
      <c r="R3059" s="15">
        <f t="shared" si="143"/>
        <v>0.85</v>
      </c>
      <c r="T3059" s="3">
        <v>42423</v>
      </c>
      <c r="U3059">
        <v>1921.2700199999999</v>
      </c>
      <c r="V3059" s="9">
        <v>42419</v>
      </c>
      <c r="W3059" s="8">
        <v>0.95</v>
      </c>
    </row>
    <row r="3060" spans="1:23" x14ac:dyDescent="0.4">
      <c r="A3060">
        <v>20160302</v>
      </c>
      <c r="B3060" s="3">
        <f t="shared" si="141"/>
        <v>42431</v>
      </c>
      <c r="C3060">
        <v>-5.4761972783064702E-2</v>
      </c>
      <c r="D3060">
        <v>-2.73029554989744E-2</v>
      </c>
      <c r="E3060">
        <v>-2.3211077185621199E-2</v>
      </c>
      <c r="F3060">
        <v>-3.5815268623597803E-2</v>
      </c>
      <c r="G3060">
        <v>-2.1315463256511201E-2</v>
      </c>
      <c r="I3060">
        <v>-2.1150722902991699E-2</v>
      </c>
      <c r="J3060">
        <v>-2.1139140124719302E-2</v>
      </c>
      <c r="K3060">
        <v>-2.1336342207419201E-2</v>
      </c>
      <c r="M3060">
        <v>-2.80496606123736E-2</v>
      </c>
      <c r="N3060">
        <v>-2.1445118450511801E-2</v>
      </c>
      <c r="O3060">
        <v>-2.8457986372508199E-2</v>
      </c>
      <c r="P3060">
        <v>-2.9499922832469001E-2</v>
      </c>
      <c r="Q3060" s="15">
        <f t="shared" si="142"/>
        <v>1986.4499510000001</v>
      </c>
      <c r="R3060" s="15">
        <f t="shared" si="143"/>
        <v>0.87</v>
      </c>
      <c r="T3060" s="3">
        <v>42424</v>
      </c>
      <c r="U3060">
        <v>1929.8000489999999</v>
      </c>
      <c r="V3060" s="9">
        <v>42422</v>
      </c>
      <c r="W3060" s="8">
        <v>0.91</v>
      </c>
    </row>
    <row r="3061" spans="1:23" x14ac:dyDescent="0.4">
      <c r="A3061">
        <v>20160303</v>
      </c>
      <c r="B3061" s="3">
        <f t="shared" si="141"/>
        <v>42432</v>
      </c>
      <c r="C3061">
        <v>-4.1838024651484E-2</v>
      </c>
      <c r="D3061">
        <v>-2.0885512800021801E-2</v>
      </c>
      <c r="E3061">
        <v>-2.3891341173034802E-2</v>
      </c>
      <c r="G3061">
        <v>-2.6858338369252398E-2</v>
      </c>
      <c r="H3061">
        <v>-2.9775877390611001E-2</v>
      </c>
      <c r="J3061">
        <v>-2.7709443109803899E-2</v>
      </c>
      <c r="K3061">
        <v>-2.1990426832251098E-2</v>
      </c>
      <c r="M3061">
        <v>-2.9489862625857299E-2</v>
      </c>
      <c r="N3061">
        <v>-2.2194479915087498E-2</v>
      </c>
      <c r="O3061">
        <v>-2.0853413861077998E-2</v>
      </c>
      <c r="P3061">
        <v>-2.0120848914371301E-2</v>
      </c>
      <c r="Q3061" s="15">
        <f t="shared" si="142"/>
        <v>1993.400024</v>
      </c>
      <c r="R3061" s="15">
        <f t="shared" si="143"/>
        <v>0.75</v>
      </c>
      <c r="T3061" s="3">
        <v>42425</v>
      </c>
      <c r="U3061">
        <v>1951.6999510000001</v>
      </c>
      <c r="V3061" s="9">
        <v>42423</v>
      </c>
      <c r="W3061" s="8">
        <v>1.01</v>
      </c>
    </row>
    <row r="3062" spans="1:23" x14ac:dyDescent="0.4">
      <c r="A3062">
        <v>20160304</v>
      </c>
      <c r="B3062" s="3">
        <f t="shared" si="141"/>
        <v>42433</v>
      </c>
      <c r="C3062">
        <v>-2.4551666669449801E-2</v>
      </c>
      <c r="D3062">
        <v>-2.17763237625993E-2</v>
      </c>
      <c r="E3062">
        <v>-2.2435769173586799E-2</v>
      </c>
      <c r="F3062">
        <v>-3.11156168422448E-2</v>
      </c>
      <c r="G3062">
        <v>-2.4235271260110599E-2</v>
      </c>
      <c r="H3062">
        <v>-2.8965520483923E-2</v>
      </c>
      <c r="I3062">
        <v>-3.1465286709995197E-2</v>
      </c>
      <c r="J3062">
        <v>-2.2664465580382501E-2</v>
      </c>
      <c r="K3062">
        <v>-2.08224769944063E-2</v>
      </c>
      <c r="L3062">
        <v>-2.0254064998660601E-2</v>
      </c>
      <c r="N3062">
        <v>-2.0579755522120699E-2</v>
      </c>
      <c r="O3062">
        <v>-2.06180857651664E-2</v>
      </c>
      <c r="P3062">
        <v>-6.5764281995921797E-2</v>
      </c>
      <c r="Q3062" s="15">
        <f t="shared" si="142"/>
        <v>1999.98999</v>
      </c>
      <c r="R3062" s="15">
        <f t="shared" si="143"/>
        <v>0.82</v>
      </c>
      <c r="T3062" s="3">
        <v>42426</v>
      </c>
      <c r="U3062">
        <v>1948.0500489999999</v>
      </c>
      <c r="V3062" s="9">
        <v>42424</v>
      </c>
      <c r="W3062" s="8">
        <v>0.99</v>
      </c>
    </row>
    <row r="3063" spans="1:23" x14ac:dyDescent="0.4">
      <c r="A3063">
        <v>20160307</v>
      </c>
      <c r="B3063" s="3">
        <f t="shared" si="141"/>
        <v>42436</v>
      </c>
      <c r="C3063">
        <v>-5.3406712862496902E-2</v>
      </c>
      <c r="E3063">
        <v>-2.1092700740555199E-2</v>
      </c>
      <c r="G3063">
        <v>-2.2857280923119699E-2</v>
      </c>
      <c r="J3063">
        <v>-2.0854371315965601E-2</v>
      </c>
      <c r="K3063">
        <v>-2.1187150122010001E-2</v>
      </c>
      <c r="M3063">
        <v>-2.18692257547408E-2</v>
      </c>
      <c r="P3063">
        <v>-3.06938181842525E-2</v>
      </c>
      <c r="Q3063" s="15">
        <f t="shared" si="142"/>
        <v>2001.76001</v>
      </c>
      <c r="R3063" s="15">
        <f t="shared" si="143"/>
        <v>0.78</v>
      </c>
      <c r="T3063" s="3">
        <v>42429</v>
      </c>
      <c r="U3063">
        <v>1932.2299800000001</v>
      </c>
      <c r="V3063" s="9">
        <v>42425</v>
      </c>
      <c r="W3063" s="8">
        <v>0.83</v>
      </c>
    </row>
    <row r="3064" spans="1:23" x14ac:dyDescent="0.4">
      <c r="A3064">
        <v>20160308</v>
      </c>
      <c r="B3064" s="3">
        <f t="shared" si="141"/>
        <v>42437</v>
      </c>
      <c r="C3064">
        <v>-3.6302830333577597E-2</v>
      </c>
      <c r="D3064">
        <v>-2.1826432910263999E-2</v>
      </c>
      <c r="E3064">
        <v>-4.0560684170534697E-2</v>
      </c>
      <c r="F3064">
        <v>-2.37825117154748E-2</v>
      </c>
      <c r="G3064">
        <v>-3.2101600237468497E-2</v>
      </c>
      <c r="I3064">
        <v>-3.2096164675864798E-2</v>
      </c>
      <c r="J3064">
        <v>-2.17321896926253E-2</v>
      </c>
      <c r="K3064">
        <v>-3.7100990253746698E-2</v>
      </c>
      <c r="M3064">
        <v>-2.3502034048653E-2</v>
      </c>
      <c r="N3064">
        <v>-2.11867739738535E-2</v>
      </c>
      <c r="O3064">
        <v>-2.0240295042271299E-2</v>
      </c>
      <c r="P3064">
        <v>-7.0175193222123095E-2</v>
      </c>
      <c r="Q3064" s="15">
        <f t="shared" si="142"/>
        <v>1979.26001</v>
      </c>
      <c r="R3064" s="15">
        <f t="shared" si="143"/>
        <v>1.1200000000000001</v>
      </c>
      <c r="T3064" s="3">
        <v>42430</v>
      </c>
      <c r="U3064">
        <v>1978.349976</v>
      </c>
      <c r="V3064" s="9">
        <v>42426</v>
      </c>
      <c r="W3064" s="8">
        <v>0.81</v>
      </c>
    </row>
    <row r="3065" spans="1:23" x14ac:dyDescent="0.4">
      <c r="A3065">
        <v>20160309</v>
      </c>
      <c r="B3065" s="3">
        <f t="shared" si="141"/>
        <v>42438</v>
      </c>
      <c r="C3065">
        <v>-1.7301753560603501E-2</v>
      </c>
      <c r="D3065">
        <v>-1.5950943544719001E-2</v>
      </c>
      <c r="E3065">
        <v>-1.96003163344141E-2</v>
      </c>
      <c r="G3065">
        <v>-1.89422843008825E-2</v>
      </c>
      <c r="J3065">
        <v>-3.0939504514003999E-2</v>
      </c>
      <c r="O3065">
        <v>-2.18596359136073E-2</v>
      </c>
      <c r="P3065">
        <v>-1.8503488213579899E-2</v>
      </c>
      <c r="Q3065" s="15">
        <f t="shared" si="142"/>
        <v>1989.26001</v>
      </c>
      <c r="R3065" s="15">
        <f t="shared" si="143"/>
        <v>0.88</v>
      </c>
      <c r="T3065" s="3">
        <v>42431</v>
      </c>
      <c r="U3065">
        <v>1986.4499510000001</v>
      </c>
      <c r="V3065" s="9">
        <v>42429</v>
      </c>
      <c r="W3065" s="8">
        <v>1.1100000000000001</v>
      </c>
    </row>
    <row r="3066" spans="1:23" x14ac:dyDescent="0.4">
      <c r="A3066">
        <v>20160310</v>
      </c>
      <c r="B3066" s="3">
        <f t="shared" si="141"/>
        <v>42439</v>
      </c>
      <c r="C3066">
        <v>-1.7216009568866601E-2</v>
      </c>
      <c r="D3066">
        <v>-4.37085713829014E-2</v>
      </c>
      <c r="E3066">
        <v>-2.3515725582410898E-2</v>
      </c>
      <c r="F3066">
        <v>-2.32520213260431E-2</v>
      </c>
      <c r="G3066">
        <v>-1.56409282027592E-2</v>
      </c>
      <c r="H3066">
        <v>-2.6744884655530699E-2</v>
      </c>
      <c r="I3066">
        <v>-2.4896552452217901E-2</v>
      </c>
      <c r="J3066">
        <v>-2.5454692921841701E-2</v>
      </c>
      <c r="K3066">
        <v>-2.4973064320336202E-2</v>
      </c>
      <c r="L3066">
        <v>-2.1790396697169499E-2</v>
      </c>
      <c r="M3066">
        <v>-1.58641523233881E-2</v>
      </c>
      <c r="N3066">
        <v>-1.92554420580823E-2</v>
      </c>
      <c r="O3066">
        <v>-1.63389937222784E-2</v>
      </c>
      <c r="P3066">
        <v>-2.67608145139707E-2</v>
      </c>
      <c r="Q3066" s="15">
        <f t="shared" si="142"/>
        <v>1989.5699460000001</v>
      </c>
      <c r="R3066" s="15">
        <f t="shared" si="143"/>
        <v>0.92</v>
      </c>
      <c r="T3066" s="3">
        <v>42432</v>
      </c>
      <c r="U3066">
        <v>1993.400024</v>
      </c>
      <c r="V3066" s="9">
        <v>42430</v>
      </c>
      <c r="W3066" s="8">
        <v>0.85</v>
      </c>
    </row>
    <row r="3067" spans="1:23" x14ac:dyDescent="0.4">
      <c r="A3067">
        <v>20160311</v>
      </c>
      <c r="B3067" s="3">
        <f t="shared" si="141"/>
        <v>42440</v>
      </c>
      <c r="C3067">
        <v>-7.6518182693109098E-3</v>
      </c>
      <c r="D3067">
        <v>-1.7756344160791901E-2</v>
      </c>
      <c r="E3067">
        <v>-1.4958214397805401E-2</v>
      </c>
      <c r="F3067">
        <v>-2.8118711784905201E-2</v>
      </c>
      <c r="G3067">
        <v>-1.9290078111203601E-2</v>
      </c>
      <c r="H3067">
        <v>-3.1462048056252197E-2</v>
      </c>
      <c r="I3067">
        <v>-3.3095002910600801E-2</v>
      </c>
      <c r="J3067">
        <v>-1.5303542432921501E-2</v>
      </c>
      <c r="K3067">
        <v>-1.9311062444189599E-2</v>
      </c>
      <c r="L3067">
        <v>-1.53084191420955E-2</v>
      </c>
      <c r="M3067">
        <v>-2.8024938133372899E-2</v>
      </c>
      <c r="N3067">
        <v>-1.26350318547111E-2</v>
      </c>
      <c r="O3067">
        <v>-1.7549899235967802E-2</v>
      </c>
      <c r="P3067">
        <v>-1.65707745920739E-2</v>
      </c>
      <c r="Q3067" s="15">
        <f t="shared" si="142"/>
        <v>2022.1899410000001</v>
      </c>
      <c r="R3067" s="15">
        <f t="shared" si="143"/>
        <v>0.96</v>
      </c>
      <c r="T3067" s="3">
        <v>42433</v>
      </c>
      <c r="U3067">
        <v>1999.98999</v>
      </c>
      <c r="V3067" s="9">
        <v>42431</v>
      </c>
      <c r="W3067" s="8">
        <v>0.87</v>
      </c>
    </row>
    <row r="3068" spans="1:23" x14ac:dyDescent="0.4">
      <c r="A3068">
        <v>20160314</v>
      </c>
      <c r="B3068" s="3">
        <f t="shared" si="141"/>
        <v>42443</v>
      </c>
      <c r="C3068">
        <v>-3.1770710255079E-2</v>
      </c>
      <c r="D3068">
        <v>-2.9823013997448002E-2</v>
      </c>
      <c r="E3068">
        <v>-2.1715942706533601E-2</v>
      </c>
      <c r="F3068">
        <v>-3.5194240190044003E-2</v>
      </c>
      <c r="G3068">
        <v>-3.2723865233973498E-2</v>
      </c>
      <c r="H3068">
        <v>-2.0440585690987501E-2</v>
      </c>
      <c r="I3068">
        <v>-3.2082325434344097E-2</v>
      </c>
      <c r="J3068">
        <v>-1.5519416631121699E-2</v>
      </c>
      <c r="K3068">
        <v>-2.16446691292204E-2</v>
      </c>
      <c r="L3068">
        <v>-2.6303401895886602E-2</v>
      </c>
      <c r="M3068">
        <v>-2.71047430711535E-2</v>
      </c>
      <c r="N3068">
        <v>-6.1949440116839498E-2</v>
      </c>
      <c r="O3068">
        <v>-3.5274919263599602E-2</v>
      </c>
      <c r="P3068">
        <v>-1.3745168075495201E-2</v>
      </c>
      <c r="Q3068" s="15">
        <f t="shared" si="142"/>
        <v>2019.6400149999999</v>
      </c>
      <c r="R3068" s="15">
        <f t="shared" si="143"/>
        <v>0.9</v>
      </c>
      <c r="T3068" s="3">
        <v>42436</v>
      </c>
      <c r="U3068">
        <v>2001.76001</v>
      </c>
      <c r="V3068" s="9">
        <v>42432</v>
      </c>
      <c r="W3068" s="8">
        <v>0.75</v>
      </c>
    </row>
    <row r="3069" spans="1:23" x14ac:dyDescent="0.4">
      <c r="A3069">
        <v>20160315</v>
      </c>
      <c r="B3069" s="3">
        <f t="shared" si="141"/>
        <v>42444</v>
      </c>
      <c r="C3069">
        <v>-4.2134833438297201E-2</v>
      </c>
      <c r="D3069">
        <v>-1.84541917774056E-2</v>
      </c>
      <c r="E3069">
        <v>-1.5476785403483699E-2</v>
      </c>
      <c r="F3069">
        <v>-2.8598971732971299E-2</v>
      </c>
      <c r="G3069">
        <v>-2.2102347287415499E-2</v>
      </c>
      <c r="H3069">
        <v>-1.4683587300403899E-2</v>
      </c>
      <c r="I3069">
        <v>-3.4234701169524998E-2</v>
      </c>
      <c r="J3069">
        <v>-2.74130491596105E-2</v>
      </c>
      <c r="K3069">
        <v>-2.73598755561511E-2</v>
      </c>
      <c r="L3069">
        <v>-1.65624846038646E-2</v>
      </c>
      <c r="M3069">
        <v>-1.5445917779494899E-2</v>
      </c>
      <c r="N3069">
        <v>-3.0164258177253E-2</v>
      </c>
      <c r="O3069">
        <v>-3.0242216142990601E-2</v>
      </c>
      <c r="P3069">
        <v>-2.6310302170548201E-2</v>
      </c>
      <c r="Q3069" s="15">
        <f t="shared" si="142"/>
        <v>2015.9300539999999</v>
      </c>
      <c r="R3069" s="15">
        <f t="shared" si="143"/>
        <v>0.97</v>
      </c>
      <c r="T3069" s="3">
        <v>42437</v>
      </c>
      <c r="U3069">
        <v>1979.26001</v>
      </c>
      <c r="V3069" s="9">
        <v>42433</v>
      </c>
      <c r="W3069" s="8">
        <v>0.82</v>
      </c>
    </row>
    <row r="3070" spans="1:23" x14ac:dyDescent="0.4">
      <c r="A3070">
        <v>20160316</v>
      </c>
      <c r="B3070" s="3">
        <f t="shared" si="141"/>
        <v>42445</v>
      </c>
      <c r="C3070">
        <v>-2.43681228554385E-2</v>
      </c>
      <c r="D3070">
        <v>-1.7691218763952E-2</v>
      </c>
      <c r="E3070">
        <v>-2.59932714442348E-2</v>
      </c>
      <c r="F3070">
        <v>-2.1046688064564702E-2</v>
      </c>
      <c r="G3070">
        <v>-3.1551744957928E-2</v>
      </c>
      <c r="H3070">
        <v>-3.1417553102997001E-2</v>
      </c>
      <c r="I3070">
        <v>-6.6513069834786206E-2</v>
      </c>
      <c r="J3070">
        <v>-3.29048357019407E-2</v>
      </c>
      <c r="K3070">
        <v>-2.92981404311396E-2</v>
      </c>
      <c r="L3070">
        <v>-1.6649535925976101E-2</v>
      </c>
      <c r="M3070">
        <v>-1.7508229941724799E-2</v>
      </c>
      <c r="N3070">
        <v>-1.6048045592061501E-2</v>
      </c>
      <c r="O3070">
        <v>-1.55566476987767E-2</v>
      </c>
      <c r="P3070">
        <v>-1.37298358200766E-2</v>
      </c>
      <c r="Q3070" s="15">
        <f t="shared" si="142"/>
        <v>2027.219971</v>
      </c>
      <c r="R3070" s="15">
        <f t="shared" si="143"/>
        <v>0.9</v>
      </c>
      <c r="T3070" s="3">
        <v>42438</v>
      </c>
      <c r="U3070">
        <v>1989.26001</v>
      </c>
      <c r="V3070" s="9">
        <v>42436</v>
      </c>
      <c r="W3070" s="8">
        <v>0.78</v>
      </c>
    </row>
    <row r="3071" spans="1:23" x14ac:dyDescent="0.4">
      <c r="A3071">
        <v>20160317</v>
      </c>
      <c r="B3071" s="3">
        <f t="shared" si="141"/>
        <v>42446</v>
      </c>
      <c r="C3071">
        <v>-2.9356155723940101E-2</v>
      </c>
      <c r="D3071">
        <v>-3.0244087582179301E-2</v>
      </c>
      <c r="E3071">
        <v>-3.8023693513413503E-2</v>
      </c>
      <c r="F3071">
        <v>-2.2886985790492399E-2</v>
      </c>
      <c r="G3071">
        <v>-3.2470521952858301E-2</v>
      </c>
      <c r="H3071">
        <v>-3.2781432992094198E-2</v>
      </c>
      <c r="I3071">
        <v>-3.1375416755448499E-2</v>
      </c>
      <c r="J3071">
        <v>-2.84622883808648E-2</v>
      </c>
      <c r="K3071">
        <v>-2.9430899812858201E-2</v>
      </c>
      <c r="L3071">
        <v>-2.7047614196570102E-2</v>
      </c>
      <c r="M3071">
        <v>-3.33816692366187E-2</v>
      </c>
      <c r="N3071">
        <v>-2.8591826187153599E-2</v>
      </c>
      <c r="O3071">
        <v>-2.4505330161382399E-2</v>
      </c>
      <c r="P3071">
        <v>-2.35056650104928E-2</v>
      </c>
      <c r="Q3071" s="15">
        <f t="shared" si="142"/>
        <v>2040.589966</v>
      </c>
      <c r="R3071" s="15">
        <f t="shared" si="143"/>
        <v>0.66</v>
      </c>
      <c r="T3071" s="3">
        <v>42439</v>
      </c>
      <c r="U3071">
        <v>1989.5699460000001</v>
      </c>
      <c r="V3071" s="9">
        <v>42437</v>
      </c>
      <c r="W3071" s="8">
        <v>1.1200000000000001</v>
      </c>
    </row>
    <row r="3072" spans="1:23" x14ac:dyDescent="0.4">
      <c r="A3072">
        <v>20160318</v>
      </c>
      <c r="B3072" s="3">
        <f t="shared" si="141"/>
        <v>42447</v>
      </c>
      <c r="C3072">
        <v>-2.8732363829461999E-2</v>
      </c>
      <c r="D3072">
        <v>-3.5516670482572399E-2</v>
      </c>
      <c r="E3072">
        <v>-2.8708492800192401E-2</v>
      </c>
      <c r="F3072">
        <v>-2.17806238514003E-2</v>
      </c>
      <c r="G3072">
        <v>-2.6637866231945299E-2</v>
      </c>
      <c r="H3072">
        <v>-2.4429806892312101E-2</v>
      </c>
      <c r="I3072">
        <v>-3.2782582677844702E-2</v>
      </c>
      <c r="J3072">
        <v>-2.01501269183419E-2</v>
      </c>
      <c r="K3072">
        <v>-3.32754904221099E-2</v>
      </c>
      <c r="L3072">
        <v>-2.09631081934008E-2</v>
      </c>
      <c r="M3072">
        <v>-2.4707438320130001E-2</v>
      </c>
      <c r="N3072">
        <v>-2.8193044386494101E-2</v>
      </c>
      <c r="O3072">
        <v>-1.8674768598071E-2</v>
      </c>
      <c r="P3072">
        <v>-3.0087417048047699E-2</v>
      </c>
      <c r="Q3072" s="15">
        <f t="shared" si="142"/>
        <v>2049.580078</v>
      </c>
      <c r="R3072" s="15">
        <f t="shared" si="143"/>
        <v>0.67</v>
      </c>
      <c r="T3072" s="3">
        <v>42440</v>
      </c>
      <c r="U3072">
        <v>2022.1899410000001</v>
      </c>
      <c r="V3072" s="9">
        <v>42438</v>
      </c>
      <c r="W3072" s="8">
        <v>0.88</v>
      </c>
    </row>
    <row r="3073" spans="1:23" x14ac:dyDescent="0.4">
      <c r="A3073">
        <v>20160321</v>
      </c>
      <c r="B3073" s="3">
        <f t="shared" si="141"/>
        <v>42450</v>
      </c>
      <c r="C3073">
        <v>-3.7173916865452898E-2</v>
      </c>
      <c r="E3073">
        <v>-2.5091741556081001E-2</v>
      </c>
      <c r="F3073">
        <v>-1.7291500442570398E-2</v>
      </c>
      <c r="G3073">
        <v>-3.4304186857957601E-2</v>
      </c>
      <c r="H3073">
        <v>-1.8614506044274101E-2</v>
      </c>
      <c r="I3073">
        <v>-3.6138435879490401E-2</v>
      </c>
      <c r="J3073">
        <v>-2.94248862969427E-2</v>
      </c>
      <c r="K3073">
        <v>-2.7544004358277498E-2</v>
      </c>
      <c r="L3073">
        <v>-3.2925410786859802E-2</v>
      </c>
      <c r="M3073">
        <v>-1.8197888078794799E-2</v>
      </c>
      <c r="N3073">
        <v>-2.7670980899984699E-2</v>
      </c>
      <c r="O3073">
        <v>-2.6463486418318399E-2</v>
      </c>
      <c r="P3073">
        <v>-2.1531373440839E-2</v>
      </c>
      <c r="Q3073" s="15">
        <f t="shared" si="142"/>
        <v>2051.6000979999999</v>
      </c>
      <c r="R3073" s="15">
        <f t="shared" si="143"/>
        <v>0.78</v>
      </c>
      <c r="T3073" s="3">
        <v>42443</v>
      </c>
      <c r="U3073">
        <v>2019.6400149999999</v>
      </c>
      <c r="V3073" s="9">
        <v>42439</v>
      </c>
      <c r="W3073" s="8">
        <v>0.92</v>
      </c>
    </row>
    <row r="3074" spans="1:23" x14ac:dyDescent="0.4">
      <c r="A3074">
        <v>20160322</v>
      </c>
      <c r="B3074" s="3">
        <f t="shared" ref="B3074:B3137" si="144">DATE(LEFT(A3074, 4),RIGHT(LEFT(A3074,6),2),RIGHT(A3074, 2))</f>
        <v>42451</v>
      </c>
      <c r="C3074">
        <v>-3.3858919807994103E-2</v>
      </c>
      <c r="D3074">
        <v>-3.7375454600581698E-2</v>
      </c>
      <c r="E3074">
        <v>-3.1097061546479801E-2</v>
      </c>
      <c r="F3074">
        <v>-1.6709666879964499E-2</v>
      </c>
      <c r="G3074">
        <v>-3.0472412997961999E-2</v>
      </c>
      <c r="H3074">
        <v>-2.5300615012821701E-2</v>
      </c>
      <c r="I3074">
        <v>-3.2951922967783001E-2</v>
      </c>
      <c r="J3074">
        <v>-4.0159128517220997E-2</v>
      </c>
      <c r="K3074">
        <v>-3.2443407956033399E-2</v>
      </c>
      <c r="L3074">
        <v>-2.74730313446017E-2</v>
      </c>
      <c r="M3074">
        <v>-3.18441374382048E-2</v>
      </c>
      <c r="N3074">
        <v>-2.4826192857339099E-2</v>
      </c>
      <c r="O3074">
        <v>-2.1325286774492299E-2</v>
      </c>
      <c r="P3074">
        <v>-1.12261618050741E-2</v>
      </c>
      <c r="Q3074" s="15">
        <f t="shared" si="142"/>
        <v>2049.8000489999999</v>
      </c>
      <c r="R3074" s="15">
        <f t="shared" si="143"/>
        <v>1.03</v>
      </c>
      <c r="T3074" s="3">
        <v>42444</v>
      </c>
      <c r="U3074">
        <v>2015.9300539999999</v>
      </c>
      <c r="V3074" s="9">
        <v>42440</v>
      </c>
      <c r="W3074" s="8">
        <v>0.96</v>
      </c>
    </row>
    <row r="3075" spans="1:23" x14ac:dyDescent="0.4">
      <c r="A3075">
        <v>20160323</v>
      </c>
      <c r="B3075" s="3">
        <f t="shared" si="144"/>
        <v>42452</v>
      </c>
      <c r="C3075">
        <v>-3.69241030553435E-2</v>
      </c>
      <c r="D3075">
        <v>-2.0559239598248999E-2</v>
      </c>
      <c r="E3075">
        <v>-2.5684360497883699E-2</v>
      </c>
      <c r="F3075">
        <v>-2.6380732093833299E-2</v>
      </c>
      <c r="H3075">
        <v>-2.4646998428268299E-2</v>
      </c>
      <c r="I3075">
        <v>-3.0255123440431599E-2</v>
      </c>
      <c r="J3075">
        <v>-3.12387583237656E-2</v>
      </c>
      <c r="K3075">
        <v>-2.98237591046491E-2</v>
      </c>
      <c r="L3075">
        <v>-2.1760546368765999E-2</v>
      </c>
      <c r="M3075">
        <v>-2.7937252808742399E-2</v>
      </c>
      <c r="N3075">
        <v>-3.1047692247771298E-2</v>
      </c>
      <c r="O3075">
        <v>-3.03435062292748E-2</v>
      </c>
      <c r="P3075">
        <v>-2.9407160772276598E-2</v>
      </c>
      <c r="Q3075" s="15">
        <f t="shared" ref="Q3075:Q3138" si="145">INDEX($U$2:$U$4000, MATCH(B3075,$T$2:$T$4000,0) )</f>
        <v>2036.709961</v>
      </c>
      <c r="R3075" s="15">
        <f t="shared" ref="R3075:R3138" si="146">INDEX($W$2:$W$3552, MATCH(B3075,$V$2:$V$3552,0) )</f>
        <v>1.05</v>
      </c>
      <c r="T3075" s="3">
        <v>42445</v>
      </c>
      <c r="U3075">
        <v>2027.219971</v>
      </c>
      <c r="V3075" s="9">
        <v>42443</v>
      </c>
      <c r="W3075" s="8">
        <v>0.9</v>
      </c>
    </row>
    <row r="3076" spans="1:23" x14ac:dyDescent="0.4">
      <c r="A3076">
        <v>20160324</v>
      </c>
      <c r="B3076" s="3">
        <f t="shared" si="144"/>
        <v>42453</v>
      </c>
      <c r="C3076">
        <v>-2.9147705696123499E-2</v>
      </c>
      <c r="D3076">
        <v>-3.3109948967582702E-2</v>
      </c>
      <c r="E3076">
        <v>-4.4910826276019999E-2</v>
      </c>
      <c r="F3076">
        <v>-3.3901107961920203E-2</v>
      </c>
      <c r="G3076">
        <v>-3.2952654603645298E-2</v>
      </c>
      <c r="H3076">
        <v>-2.56722456271571E-2</v>
      </c>
      <c r="I3076">
        <v>-2.6514062731151301E-2</v>
      </c>
      <c r="J3076">
        <v>-1.59326871431319E-2</v>
      </c>
      <c r="K3076">
        <v>-2.7194127905180599E-2</v>
      </c>
      <c r="L3076">
        <v>-3.0670764333342301E-2</v>
      </c>
      <c r="M3076">
        <v>-3.1509843612827902E-2</v>
      </c>
      <c r="N3076">
        <v>-3.11427138380614E-2</v>
      </c>
      <c r="O3076">
        <v>-3.0174371585781401E-2</v>
      </c>
      <c r="P3076">
        <v>-3.4163939386561801E-2</v>
      </c>
      <c r="Q3076" s="15">
        <f t="shared" si="145"/>
        <v>2035.9399410000001</v>
      </c>
      <c r="R3076" s="15">
        <f t="shared" si="146"/>
        <v>1.02</v>
      </c>
      <c r="T3076" s="3">
        <v>42446</v>
      </c>
      <c r="U3076">
        <v>2040.589966</v>
      </c>
      <c r="V3076" s="9">
        <v>42444</v>
      </c>
      <c r="W3076" s="8">
        <v>0.97</v>
      </c>
    </row>
    <row r="3077" spans="1:23" x14ac:dyDescent="0.4">
      <c r="A3077">
        <v>20160328</v>
      </c>
      <c r="B3077" s="3">
        <f t="shared" si="144"/>
        <v>42457</v>
      </c>
      <c r="C3077">
        <v>-2.07391654475815E-2</v>
      </c>
      <c r="D3077">
        <v>-2.4747841195360699E-2</v>
      </c>
      <c r="E3077">
        <v>-2.9609114018773499E-2</v>
      </c>
      <c r="F3077">
        <v>-3.1168237415631701E-2</v>
      </c>
      <c r="H3077">
        <v>-3.6602177757059602E-2</v>
      </c>
      <c r="J3077">
        <v>-4.0743114518862401E-2</v>
      </c>
      <c r="K3077">
        <v>-3.8707481164950902E-2</v>
      </c>
      <c r="L3077">
        <v>-3.1165243717029702E-2</v>
      </c>
      <c r="M3077">
        <v>-3.0901151028826099E-2</v>
      </c>
      <c r="N3077">
        <v>-2.3841119448693601E-2</v>
      </c>
      <c r="O3077">
        <v>-3.1961494697599097E-2</v>
      </c>
      <c r="P3077">
        <v>-2.9993469225898E-2</v>
      </c>
      <c r="Q3077" s="15">
        <f t="shared" si="145"/>
        <v>2037.0500489999999</v>
      </c>
      <c r="R3077" s="15">
        <f t="shared" si="146"/>
        <v>0.8</v>
      </c>
      <c r="T3077" s="3">
        <v>42447</v>
      </c>
      <c r="U3077">
        <v>2049.580078</v>
      </c>
      <c r="V3077" s="9">
        <v>42445</v>
      </c>
      <c r="W3077" s="8">
        <v>0.9</v>
      </c>
    </row>
    <row r="3078" spans="1:23" x14ac:dyDescent="0.4">
      <c r="A3078">
        <v>20160329</v>
      </c>
      <c r="B3078" s="3">
        <f t="shared" si="144"/>
        <v>42458</v>
      </c>
      <c r="C3078">
        <v>-2.3603948894089601E-2</v>
      </c>
      <c r="D3078">
        <v>-3.4313599097711603E-2</v>
      </c>
      <c r="E3078">
        <v>-3.1764241107153798E-2</v>
      </c>
      <c r="F3078">
        <v>-2.9448420916255401E-2</v>
      </c>
      <c r="G3078">
        <v>-3.3441602984821003E-2</v>
      </c>
      <c r="I3078">
        <v>-2.2474765559446001E-2</v>
      </c>
      <c r="K3078">
        <v>-2.6936660133114101E-2</v>
      </c>
      <c r="L3078">
        <v>-2.7936701856668002E-2</v>
      </c>
      <c r="M3078">
        <v>-3.0719634917408999E-2</v>
      </c>
      <c r="N3078">
        <v>-3.05889527665258E-2</v>
      </c>
      <c r="O3078">
        <v>-3.2077147533469103E-2</v>
      </c>
      <c r="P3078">
        <v>-3.0383932625154299E-2</v>
      </c>
      <c r="Q3078" s="15">
        <f t="shared" si="145"/>
        <v>2055.01001</v>
      </c>
      <c r="R3078" s="15">
        <f t="shared" si="146"/>
        <v>0.92</v>
      </c>
      <c r="T3078" s="3">
        <v>42450</v>
      </c>
      <c r="U3078">
        <v>2051.6000979999999</v>
      </c>
      <c r="V3078" s="9">
        <v>42446</v>
      </c>
      <c r="W3078" s="8">
        <v>0.66</v>
      </c>
    </row>
    <row r="3079" spans="1:23" x14ac:dyDescent="0.4">
      <c r="A3079">
        <v>20160330</v>
      </c>
      <c r="B3079" s="3">
        <f t="shared" si="144"/>
        <v>42459</v>
      </c>
      <c r="C3079">
        <v>-4.5905015183570902E-3</v>
      </c>
      <c r="D3079">
        <v>-2.5615091049347501E-2</v>
      </c>
      <c r="E3079">
        <v>-2.53786339832026E-2</v>
      </c>
      <c r="F3079">
        <v>-2.28849741285241E-2</v>
      </c>
      <c r="G3079">
        <v>-2.1417566234611399E-2</v>
      </c>
      <c r="H3079">
        <v>-2.6463925251629598E-2</v>
      </c>
      <c r="I3079">
        <v>-2.6592500981984301E-2</v>
      </c>
      <c r="J3079">
        <v>-2.9123801542939101E-2</v>
      </c>
      <c r="L3079">
        <v>-1.7857306906499702E-2</v>
      </c>
      <c r="M3079">
        <v>-1.39587783906543E-2</v>
      </c>
      <c r="N3079">
        <v>-3.1392067761597899E-2</v>
      </c>
      <c r="O3079">
        <v>-2.7168089684151599E-2</v>
      </c>
      <c r="P3079">
        <v>-2.36656557716933E-2</v>
      </c>
      <c r="Q3079" s="15">
        <f t="shared" si="145"/>
        <v>2063.9499510000001</v>
      </c>
      <c r="R3079" s="15">
        <f t="shared" si="146"/>
        <v>1.51</v>
      </c>
      <c r="T3079" s="3">
        <v>42451</v>
      </c>
      <c r="U3079">
        <v>2049.8000489999999</v>
      </c>
      <c r="V3079" s="9">
        <v>42447</v>
      </c>
      <c r="W3079" s="8">
        <v>0.67</v>
      </c>
    </row>
    <row r="3080" spans="1:23" x14ac:dyDescent="0.4">
      <c r="A3080">
        <v>20160331</v>
      </c>
      <c r="B3080" s="3">
        <f t="shared" si="144"/>
        <v>42460</v>
      </c>
      <c r="C3080">
        <v>-4.3473819749493103E-2</v>
      </c>
      <c r="D3080">
        <v>-2.7219569985406498E-2</v>
      </c>
      <c r="E3080">
        <v>-2.6690265048644499E-2</v>
      </c>
      <c r="F3080">
        <v>-3.1046677761927599E-2</v>
      </c>
      <c r="G3080">
        <v>-3.04120131474893E-2</v>
      </c>
      <c r="H3080">
        <v>-3.1324425691000003E-2</v>
      </c>
      <c r="I3080">
        <v>-2.87811078393727E-2</v>
      </c>
      <c r="J3080">
        <v>-2.6980868530631301E-2</v>
      </c>
      <c r="K3080">
        <v>-2.8392074235013699E-2</v>
      </c>
      <c r="L3080">
        <v>-2.3745040824627899E-2</v>
      </c>
      <c r="M3080">
        <v>-2.6201638477351401E-2</v>
      </c>
      <c r="N3080">
        <v>-3.2046194896956197E-2</v>
      </c>
      <c r="O3080">
        <v>-2.51644958541055E-2</v>
      </c>
      <c r="P3080">
        <v>-2.4328410181172599E-2</v>
      </c>
      <c r="Q3080" s="15">
        <f t="shared" si="145"/>
        <v>2059.73999</v>
      </c>
      <c r="R3080" s="15">
        <f t="shared" si="146"/>
        <v>1.23</v>
      </c>
      <c r="T3080" s="3">
        <v>42452</v>
      </c>
      <c r="U3080">
        <v>2036.709961</v>
      </c>
      <c r="V3080" s="9">
        <v>42450</v>
      </c>
      <c r="W3080" s="8">
        <v>0.78</v>
      </c>
    </row>
    <row r="3081" spans="1:23" x14ac:dyDescent="0.4">
      <c r="A3081">
        <v>20160401</v>
      </c>
      <c r="B3081" s="3">
        <f t="shared" si="144"/>
        <v>42461</v>
      </c>
      <c r="C3081">
        <v>-4.2864045940301299E-2</v>
      </c>
      <c r="D3081">
        <v>-2.63317528392829E-2</v>
      </c>
      <c r="E3081">
        <v>-2.92000631768785E-2</v>
      </c>
      <c r="F3081">
        <v>-3.496987276019E-2</v>
      </c>
      <c r="H3081">
        <v>-2.64195333896588E-2</v>
      </c>
      <c r="I3081">
        <v>-2.7989317467770301E-2</v>
      </c>
      <c r="K3081">
        <v>-4.78945392343108E-2</v>
      </c>
      <c r="L3081">
        <v>-2.8037947751431501E-2</v>
      </c>
      <c r="M3081">
        <v>-2.9016486654843601E-2</v>
      </c>
      <c r="N3081">
        <v>-2.5612370024472302E-2</v>
      </c>
      <c r="O3081">
        <v>-2.5184445102398801E-2</v>
      </c>
      <c r="P3081">
        <v>-2.7537663340915602E-2</v>
      </c>
      <c r="Q3081" s="15">
        <f t="shared" si="145"/>
        <v>2072.780029</v>
      </c>
      <c r="R3081" s="15">
        <f t="shared" si="146"/>
        <v>0.87</v>
      </c>
      <c r="T3081" s="3">
        <v>42453</v>
      </c>
      <c r="U3081">
        <v>2035.9399410000001</v>
      </c>
      <c r="V3081" s="9">
        <v>42451</v>
      </c>
      <c r="W3081" s="8">
        <v>1.03</v>
      </c>
    </row>
    <row r="3082" spans="1:23" x14ac:dyDescent="0.4">
      <c r="A3082">
        <v>20160404</v>
      </c>
      <c r="B3082" s="3">
        <f t="shared" si="144"/>
        <v>42464</v>
      </c>
      <c r="C3082">
        <v>-4.3284787817309302E-2</v>
      </c>
      <c r="D3082">
        <v>-6.6534589377128403E-2</v>
      </c>
      <c r="E3082">
        <v>-2.6891170212643301E-2</v>
      </c>
      <c r="F3082">
        <v>-2.3415429444926798E-2</v>
      </c>
      <c r="G3082">
        <v>-2.8747285841217999E-2</v>
      </c>
      <c r="H3082">
        <v>-3.2664077281523998E-2</v>
      </c>
      <c r="I3082">
        <v>-2.9264343605785299E-2</v>
      </c>
      <c r="L3082">
        <v>-2.0575852570457302E-2</v>
      </c>
      <c r="M3082">
        <v>-2.4431084820230101E-2</v>
      </c>
      <c r="N3082">
        <v>-2.8768123469805701E-2</v>
      </c>
      <c r="O3082">
        <v>-2.6625572788468201E-2</v>
      </c>
      <c r="P3082">
        <v>-2.3068167134281201E-2</v>
      </c>
      <c r="Q3082" s="15">
        <f t="shared" si="145"/>
        <v>2066.1298830000001</v>
      </c>
      <c r="R3082" s="15">
        <f t="shared" si="146"/>
        <v>0.9</v>
      </c>
      <c r="T3082" s="3">
        <v>42457</v>
      </c>
      <c r="U3082">
        <v>2037.0500489999999</v>
      </c>
      <c r="V3082" s="9">
        <v>42452</v>
      </c>
      <c r="W3082" s="8">
        <v>1.05</v>
      </c>
    </row>
    <row r="3083" spans="1:23" x14ac:dyDescent="0.4">
      <c r="A3083">
        <v>20160405</v>
      </c>
      <c r="B3083" s="3">
        <f t="shared" si="144"/>
        <v>42465</v>
      </c>
      <c r="C3083">
        <v>-4.1439511996087003E-2</v>
      </c>
      <c r="D3083">
        <v>-3.0581737654095199E-2</v>
      </c>
      <c r="E3083">
        <v>-2.72211661663651E-2</v>
      </c>
      <c r="F3083">
        <v>-4.27296779403969E-2</v>
      </c>
      <c r="G3083">
        <v>-3.1012785017598202E-2</v>
      </c>
      <c r="H3083">
        <v>-2.9315233582818099E-2</v>
      </c>
      <c r="I3083">
        <v>-2.07089905041359E-2</v>
      </c>
      <c r="K3083">
        <v>-2.8185482343188101E-2</v>
      </c>
      <c r="L3083">
        <v>-2.84295164783499E-2</v>
      </c>
      <c r="M3083">
        <v>-2.4979257163750601E-2</v>
      </c>
      <c r="N3083">
        <v>-3.2876270494599402E-2</v>
      </c>
      <c r="O3083">
        <v>-2.4434197498526301E-2</v>
      </c>
      <c r="P3083">
        <v>-2.9430160809644001E-2</v>
      </c>
      <c r="Q3083" s="15">
        <f t="shared" si="145"/>
        <v>2045.170044</v>
      </c>
      <c r="R3083" s="15">
        <f t="shared" si="146"/>
        <v>1.02</v>
      </c>
      <c r="T3083" s="3">
        <v>42458</v>
      </c>
      <c r="U3083">
        <v>2055.01001</v>
      </c>
      <c r="V3083" s="9">
        <v>42453</v>
      </c>
      <c r="W3083" s="8">
        <v>1.02</v>
      </c>
    </row>
    <row r="3084" spans="1:23" x14ac:dyDescent="0.4">
      <c r="A3084">
        <v>20160406</v>
      </c>
      <c r="B3084" s="3">
        <f t="shared" si="144"/>
        <v>42466</v>
      </c>
      <c r="C3084">
        <v>-1.20295243548076E-2</v>
      </c>
      <c r="D3084">
        <v>-3.0741008498411201E-2</v>
      </c>
      <c r="E3084">
        <v>-2.0390803979367701E-2</v>
      </c>
      <c r="F3084">
        <v>-2.3180286280836002E-2</v>
      </c>
      <c r="G3084">
        <v>-5.27362580529004E-2</v>
      </c>
      <c r="I3084">
        <v>-3.1066636964603E-2</v>
      </c>
      <c r="J3084">
        <v>-2.72828535909466E-2</v>
      </c>
      <c r="L3084">
        <v>-2.4993110864260201E-2</v>
      </c>
      <c r="M3084">
        <v>-2.4805514164778698E-2</v>
      </c>
      <c r="N3084">
        <v>-2.68741193303841E-2</v>
      </c>
      <c r="O3084">
        <v>-2.81285074581872E-2</v>
      </c>
      <c r="P3084">
        <v>-2.57770211396086E-2</v>
      </c>
      <c r="Q3084" s="15">
        <f t="shared" si="145"/>
        <v>2066.6599120000001</v>
      </c>
      <c r="R3084" s="15">
        <f t="shared" si="146"/>
        <v>0.95</v>
      </c>
      <c r="T3084" s="3">
        <v>42459</v>
      </c>
      <c r="U3084">
        <v>2063.9499510000001</v>
      </c>
      <c r="V3084" s="9">
        <v>42457</v>
      </c>
      <c r="W3084" s="8">
        <v>0.8</v>
      </c>
    </row>
    <row r="3085" spans="1:23" x14ac:dyDescent="0.4">
      <c r="A3085">
        <v>20160407</v>
      </c>
      <c r="B3085" s="3">
        <f t="shared" si="144"/>
        <v>42467</v>
      </c>
      <c r="C3085">
        <v>-3.11248400713122E-2</v>
      </c>
      <c r="D3085">
        <v>-0.138579713721522</v>
      </c>
      <c r="E3085">
        <v>-2.14170826569163E-2</v>
      </c>
      <c r="F3085">
        <v>-2.9638761852175101E-2</v>
      </c>
      <c r="G3085">
        <v>-2.9402816827107801E-2</v>
      </c>
      <c r="H3085">
        <v>-2.63128245475731E-2</v>
      </c>
      <c r="I3085">
        <v>-2.0325579972678399E-2</v>
      </c>
      <c r="J3085">
        <v>-3.2718597881149197E-2</v>
      </c>
      <c r="K3085">
        <v>-1.8208122288125898E-2</v>
      </c>
      <c r="L3085">
        <v>-2.3404898328234801E-2</v>
      </c>
      <c r="M3085">
        <v>-2.55691836422689E-2</v>
      </c>
      <c r="N3085">
        <v>-2.7733260186797701E-2</v>
      </c>
      <c r="O3085">
        <v>-3.2935551864705599E-2</v>
      </c>
      <c r="P3085">
        <v>-2.57138995666856E-2</v>
      </c>
      <c r="Q3085" s="15">
        <f t="shared" si="145"/>
        <v>2041.910034</v>
      </c>
      <c r="R3085" s="15">
        <f t="shared" si="146"/>
        <v>1.06</v>
      </c>
      <c r="T3085" s="3">
        <v>42460</v>
      </c>
      <c r="U3085">
        <v>2059.73999</v>
      </c>
      <c r="V3085" s="9">
        <v>42458</v>
      </c>
      <c r="W3085" s="8">
        <v>0.92</v>
      </c>
    </row>
    <row r="3086" spans="1:23" x14ac:dyDescent="0.4">
      <c r="A3086">
        <v>20160408</v>
      </c>
      <c r="B3086" s="3">
        <f t="shared" si="144"/>
        <v>42468</v>
      </c>
      <c r="C3086">
        <v>-1.48444754267108E-2</v>
      </c>
      <c r="D3086">
        <v>-3.6844382716722898E-2</v>
      </c>
      <c r="E3086">
        <v>-3.2782704279861997E-2</v>
      </c>
      <c r="F3086">
        <v>-2.4103150717442401E-2</v>
      </c>
      <c r="G3086">
        <v>-9.5025490202337498E-2</v>
      </c>
      <c r="H3086">
        <v>-3.12674834294909E-2</v>
      </c>
      <c r="I3086">
        <v>-2.4254161649153502E-2</v>
      </c>
      <c r="J3086">
        <v>-3.7141838331376298E-2</v>
      </c>
      <c r="K3086">
        <v>-2.5479510809279599E-2</v>
      </c>
      <c r="L3086">
        <v>-3.9521602866863299E-2</v>
      </c>
      <c r="M3086">
        <v>-2.03423581176542E-2</v>
      </c>
      <c r="N3086">
        <v>-2.49093608257751E-2</v>
      </c>
      <c r="O3086">
        <v>-2.6815037277467899E-2</v>
      </c>
      <c r="P3086">
        <v>-2.2801338865794499E-2</v>
      </c>
      <c r="Q3086" s="15">
        <f t="shared" si="145"/>
        <v>2047.599976</v>
      </c>
      <c r="R3086" s="15">
        <f t="shared" si="146"/>
        <v>0.83</v>
      </c>
      <c r="T3086" s="3">
        <v>42461</v>
      </c>
      <c r="U3086">
        <v>2072.780029</v>
      </c>
      <c r="V3086" s="9">
        <v>42459</v>
      </c>
      <c r="W3086" s="8">
        <v>1.51</v>
      </c>
    </row>
    <row r="3087" spans="1:23" x14ac:dyDescent="0.4">
      <c r="A3087">
        <v>20160411</v>
      </c>
      <c r="B3087" s="3">
        <f t="shared" si="144"/>
        <v>42471</v>
      </c>
      <c r="C3087">
        <v>-2.0879774981402099E-2</v>
      </c>
      <c r="D3087">
        <v>-3.1681890051921902E-2</v>
      </c>
      <c r="E3087">
        <v>-2.52600646860731E-2</v>
      </c>
      <c r="F3087">
        <v>-1.87318085135918E-2</v>
      </c>
      <c r="G3087">
        <v>-3.0687311998932501E-2</v>
      </c>
      <c r="H3087">
        <v>-2.4466727132823201E-2</v>
      </c>
      <c r="I3087">
        <v>-2.7021200762021001E-2</v>
      </c>
      <c r="J3087">
        <v>-3.4914916470067503E-2</v>
      </c>
      <c r="K3087">
        <v>-2.22085244685764E-2</v>
      </c>
      <c r="L3087">
        <v>-2.7063025745323401E-2</v>
      </c>
      <c r="M3087">
        <v>-2.3549219967426101E-2</v>
      </c>
      <c r="N3087">
        <v>-3.26405177273799E-2</v>
      </c>
      <c r="O3087">
        <v>-3.6403121978948898E-2</v>
      </c>
      <c r="P3087">
        <v>-2.4457477980953199E-2</v>
      </c>
      <c r="Q3087" s="15">
        <f t="shared" si="145"/>
        <v>2041.98999</v>
      </c>
      <c r="R3087" s="15">
        <f t="shared" si="146"/>
        <v>0.74</v>
      </c>
      <c r="T3087" s="3">
        <v>42464</v>
      </c>
      <c r="U3087">
        <v>2066.1298830000001</v>
      </c>
      <c r="V3087" s="9">
        <v>42460</v>
      </c>
      <c r="W3087" s="8">
        <v>1.23</v>
      </c>
    </row>
    <row r="3088" spans="1:23" x14ac:dyDescent="0.4">
      <c r="A3088">
        <v>20160412</v>
      </c>
      <c r="B3088" s="3">
        <f t="shared" si="144"/>
        <v>42472</v>
      </c>
      <c r="C3088">
        <v>-2.2061505218314102E-2</v>
      </c>
      <c r="D3088">
        <v>-2.4878512435157599E-2</v>
      </c>
      <c r="E3088">
        <v>-2.5056284323306699E-2</v>
      </c>
      <c r="F3088">
        <v>-4.2004312934921302E-2</v>
      </c>
      <c r="G3088">
        <v>-2.6673022853807599E-2</v>
      </c>
      <c r="H3088">
        <v>-2.5170511444915101E-2</v>
      </c>
      <c r="I3088">
        <v>-2.87722242529234E-2</v>
      </c>
      <c r="J3088">
        <v>-2.9752154259217199E-2</v>
      </c>
      <c r="K3088">
        <v>-2.68780757340027E-2</v>
      </c>
      <c r="L3088">
        <v>-3.0652892238970501E-2</v>
      </c>
      <c r="M3088">
        <v>-2.1158933357881202E-2</v>
      </c>
      <c r="N3088">
        <v>-2.4677004313576702E-2</v>
      </c>
      <c r="O3088">
        <v>-2.03518618440468E-2</v>
      </c>
      <c r="P3088">
        <v>-3.00842893523618E-2</v>
      </c>
      <c r="Q3088" s="15">
        <f t="shared" si="145"/>
        <v>2061.719971</v>
      </c>
      <c r="R3088" s="15">
        <f t="shared" si="146"/>
        <v>0.95</v>
      </c>
      <c r="T3088" s="3">
        <v>42465</v>
      </c>
      <c r="U3088">
        <v>2045.170044</v>
      </c>
      <c r="V3088" s="9">
        <v>42461</v>
      </c>
      <c r="W3088" s="8">
        <v>0.87</v>
      </c>
    </row>
    <row r="3089" spans="1:23" x14ac:dyDescent="0.4">
      <c r="A3089">
        <v>20160413</v>
      </c>
      <c r="B3089" s="3">
        <f t="shared" si="144"/>
        <v>42473</v>
      </c>
      <c r="C3089">
        <v>-1.5631476965823201E-2</v>
      </c>
      <c r="D3089">
        <v>-2.6899461298555701E-2</v>
      </c>
      <c r="E3089">
        <v>-2.3182534253490601E-2</v>
      </c>
      <c r="F3089">
        <v>-2.0555585682056701E-2</v>
      </c>
      <c r="G3089">
        <v>-2.7191522978563198E-2</v>
      </c>
      <c r="H3089">
        <v>-2.5586512568620198E-2</v>
      </c>
      <c r="I3089">
        <v>-2.63687466121224E-2</v>
      </c>
      <c r="J3089">
        <v>-2.4756358085077802E-2</v>
      </c>
      <c r="K3089">
        <v>-2.7707422927619001E-2</v>
      </c>
      <c r="L3089">
        <v>-2.5216680825991E-2</v>
      </c>
      <c r="M3089">
        <v>-2.0494415396607998E-2</v>
      </c>
      <c r="N3089">
        <v>-2.0683367853098301E-2</v>
      </c>
      <c r="O3089">
        <v>-2.48099432412262E-2</v>
      </c>
      <c r="P3089">
        <v>-2.1876327360172199E-2</v>
      </c>
      <c r="Q3089" s="15">
        <f t="shared" si="145"/>
        <v>2082.419922</v>
      </c>
      <c r="R3089" s="15">
        <f t="shared" si="146"/>
        <v>0.64</v>
      </c>
      <c r="T3089" s="3">
        <v>42466</v>
      </c>
      <c r="U3089">
        <v>2066.6599120000001</v>
      </c>
      <c r="V3089" s="9">
        <v>42464</v>
      </c>
      <c r="W3089" s="8">
        <v>0.9</v>
      </c>
    </row>
    <row r="3090" spans="1:23" x14ac:dyDescent="0.4">
      <c r="A3090">
        <v>20160414</v>
      </c>
      <c r="B3090" s="3">
        <f t="shared" si="144"/>
        <v>42474</v>
      </c>
      <c r="C3090">
        <v>-2.15466714728689E-2</v>
      </c>
      <c r="D3090">
        <v>-2.3477263104022601E-2</v>
      </c>
      <c r="E3090">
        <v>-2.3115198505122801E-2</v>
      </c>
      <c r="F3090">
        <v>-2.3898491072302699E-2</v>
      </c>
      <c r="G3090">
        <v>-2.74572383845125E-2</v>
      </c>
      <c r="H3090">
        <v>-2.3865069679345499E-2</v>
      </c>
      <c r="I3090">
        <v>-2.62439450417697E-2</v>
      </c>
      <c r="J3090">
        <v>-2.4621158840218298E-2</v>
      </c>
      <c r="K3090">
        <v>-2.1272538568155201E-2</v>
      </c>
      <c r="L3090">
        <v>-2.9285330230793799E-2</v>
      </c>
      <c r="M3090">
        <v>-2.3190423582975399E-2</v>
      </c>
      <c r="N3090">
        <v>-2.12900356117025E-2</v>
      </c>
      <c r="O3090">
        <v>-1.9052409653143799E-2</v>
      </c>
      <c r="P3090">
        <v>-2.3518139101334198E-2</v>
      </c>
      <c r="Q3090" s="15">
        <f t="shared" si="145"/>
        <v>2082.780029</v>
      </c>
      <c r="R3090" s="15">
        <f t="shared" si="146"/>
        <v>0.76</v>
      </c>
      <c r="T3090" s="3">
        <v>42467</v>
      </c>
      <c r="U3090">
        <v>2041.910034</v>
      </c>
      <c r="V3090" s="9">
        <v>42465</v>
      </c>
      <c r="W3090" s="8">
        <v>1.02</v>
      </c>
    </row>
    <row r="3091" spans="1:23" x14ac:dyDescent="0.4">
      <c r="A3091">
        <v>20160415</v>
      </c>
      <c r="B3091" s="3">
        <f t="shared" si="144"/>
        <v>42475</v>
      </c>
      <c r="C3091">
        <v>-1.97108602874905E-2</v>
      </c>
      <c r="D3091">
        <v>-3.6702421875428499E-2</v>
      </c>
      <c r="E3091">
        <v>-2.6735974520224099E-2</v>
      </c>
      <c r="F3091">
        <v>-2.33265746334054E-2</v>
      </c>
      <c r="G3091">
        <v>-2.3475746971423801E-2</v>
      </c>
      <c r="H3091">
        <v>-3.1836682930497601E-2</v>
      </c>
      <c r="J3091">
        <v>-2.73397536112929E-2</v>
      </c>
      <c r="K3091">
        <v>-1.9617083567356201E-2</v>
      </c>
      <c r="L3091">
        <v>-3.0158673443979302E-2</v>
      </c>
      <c r="M3091">
        <v>-2.42289966397333E-2</v>
      </c>
      <c r="N3091">
        <v>-2.7462712297312501E-2</v>
      </c>
      <c r="O3091">
        <v>-3.0470268085305299E-2</v>
      </c>
      <c r="P3091">
        <v>-2.73852384728712E-2</v>
      </c>
      <c r="Q3091" s="15">
        <f t="shared" si="145"/>
        <v>2080.7299800000001</v>
      </c>
      <c r="R3091" s="15">
        <f t="shared" si="146"/>
        <v>0.71</v>
      </c>
      <c r="T3091" s="3">
        <v>42468</v>
      </c>
      <c r="U3091">
        <v>2047.599976</v>
      </c>
      <c r="V3091" s="9">
        <v>42466</v>
      </c>
      <c r="W3091" s="8">
        <v>0.95</v>
      </c>
    </row>
    <row r="3092" spans="1:23" x14ac:dyDescent="0.4">
      <c r="A3092">
        <v>20160418</v>
      </c>
      <c r="B3092" s="3">
        <f t="shared" si="144"/>
        <v>42478</v>
      </c>
      <c r="C3092">
        <v>-4.22097532822489E-2</v>
      </c>
      <c r="D3092">
        <v>-2.8779760187400499E-2</v>
      </c>
      <c r="E3092">
        <v>-3.0355743429530901E-2</v>
      </c>
      <c r="F3092">
        <v>-2.7585097924938799E-2</v>
      </c>
      <c r="G3092">
        <v>-2.5368665430509099E-2</v>
      </c>
      <c r="H3092">
        <v>-2.6696722202734498E-2</v>
      </c>
      <c r="I3092">
        <v>-2.5108348265120001E-2</v>
      </c>
      <c r="J3092">
        <v>-2.0832467471404801E-2</v>
      </c>
      <c r="K3092">
        <v>-1.8340162917913499E-2</v>
      </c>
      <c r="L3092">
        <v>-2.70761702905594E-2</v>
      </c>
      <c r="M3092">
        <v>-2.4351732390220902E-2</v>
      </c>
      <c r="N3092">
        <v>-1.6238498259506198E-2</v>
      </c>
      <c r="O3092">
        <v>-2.48107999774804E-2</v>
      </c>
      <c r="P3092">
        <v>-2.3867762456642301E-2</v>
      </c>
      <c r="Q3092" s="15">
        <f t="shared" si="145"/>
        <v>2094.3400879999999</v>
      </c>
      <c r="R3092" s="15">
        <f t="shared" si="146"/>
        <v>0.79</v>
      </c>
      <c r="T3092" s="3">
        <v>42471</v>
      </c>
      <c r="U3092">
        <v>2041.98999</v>
      </c>
      <c r="V3092" s="9">
        <v>42467</v>
      </c>
      <c r="W3092" s="8">
        <v>1.06</v>
      </c>
    </row>
    <row r="3093" spans="1:23" x14ac:dyDescent="0.4">
      <c r="A3093">
        <v>20160419</v>
      </c>
      <c r="B3093" s="3">
        <f t="shared" si="144"/>
        <v>42479</v>
      </c>
      <c r="C3093">
        <v>-1.26591780041808E-2</v>
      </c>
      <c r="D3093">
        <v>-3.04451251129432E-2</v>
      </c>
      <c r="E3093">
        <v>-2.1995373777470999E-2</v>
      </c>
      <c r="F3093">
        <v>-3.1633927410607998E-2</v>
      </c>
      <c r="G3093">
        <v>-7.5242588258463902E-2</v>
      </c>
      <c r="H3093">
        <v>-1.7746211622730601E-2</v>
      </c>
      <c r="I3093">
        <v>-1.4808935129248999E-2</v>
      </c>
      <c r="J3093">
        <v>-2.0703376990874E-2</v>
      </c>
      <c r="K3093">
        <v>-1.9989164403088899E-2</v>
      </c>
      <c r="L3093">
        <v>-2.1048904308344898E-2</v>
      </c>
      <c r="M3093">
        <v>-1.6250522312338801E-2</v>
      </c>
      <c r="N3093">
        <v>-2.6294641278267399E-2</v>
      </c>
      <c r="O3093">
        <v>-2.2825121179388601E-2</v>
      </c>
      <c r="P3093">
        <v>-2.0563000019985501E-2</v>
      </c>
      <c r="Q3093" s="15">
        <f t="shared" si="145"/>
        <v>2100.8000489999999</v>
      </c>
      <c r="R3093" s="15">
        <f t="shared" si="146"/>
        <v>0.76</v>
      </c>
      <c r="T3093" s="3">
        <v>42472</v>
      </c>
      <c r="U3093">
        <v>2061.719971</v>
      </c>
      <c r="V3093" s="9">
        <v>42468</v>
      </c>
      <c r="W3093" s="8">
        <v>0.83</v>
      </c>
    </row>
    <row r="3094" spans="1:23" x14ac:dyDescent="0.4">
      <c r="A3094">
        <v>20160420</v>
      </c>
      <c r="B3094" s="3">
        <f t="shared" si="144"/>
        <v>42480</v>
      </c>
      <c r="C3094">
        <v>-1.95004435936466E-2</v>
      </c>
      <c r="D3094">
        <v>-2.63724614386237E-2</v>
      </c>
      <c r="E3094">
        <v>-2.0635782274620498E-2</v>
      </c>
      <c r="F3094">
        <v>-2.34380302615406E-2</v>
      </c>
      <c r="G3094">
        <v>-2.58699801665126E-2</v>
      </c>
      <c r="H3094">
        <v>-2.3621868951426601E-2</v>
      </c>
      <c r="I3094">
        <v>-2.3607967320401699E-2</v>
      </c>
      <c r="J3094">
        <v>-1.7273338770128099E-2</v>
      </c>
      <c r="K3094">
        <v>-2.2801965238155201E-2</v>
      </c>
      <c r="L3094">
        <v>-2.5557154168043002E-2</v>
      </c>
      <c r="M3094">
        <v>-1.8014076555448202E-2</v>
      </c>
      <c r="N3094">
        <v>-2.60777696841425E-2</v>
      </c>
      <c r="O3094">
        <v>-2.1256737094781299E-2</v>
      </c>
      <c r="P3094">
        <v>-2.3211773950218301E-2</v>
      </c>
      <c r="Q3094" s="15">
        <f t="shared" si="145"/>
        <v>2102.3999020000001</v>
      </c>
      <c r="R3094" s="15">
        <f t="shared" si="146"/>
        <v>0.77</v>
      </c>
      <c r="T3094" s="3">
        <v>42473</v>
      </c>
      <c r="U3094">
        <v>2082.419922</v>
      </c>
      <c r="V3094" s="9">
        <v>42471</v>
      </c>
      <c r="W3094" s="8">
        <v>0.74</v>
      </c>
    </row>
    <row r="3095" spans="1:23" x14ac:dyDescent="0.4">
      <c r="A3095">
        <v>20160421</v>
      </c>
      <c r="B3095" s="3">
        <f t="shared" si="144"/>
        <v>42481</v>
      </c>
      <c r="C3095">
        <v>-3.3816510159726899E-2</v>
      </c>
      <c r="D3095">
        <v>-2.24536467587544E-2</v>
      </c>
      <c r="E3095">
        <v>-2.51466331036766E-2</v>
      </c>
      <c r="F3095">
        <v>-2.3484792886225601E-2</v>
      </c>
      <c r="G3095">
        <v>-2.0396281556650599E-2</v>
      </c>
      <c r="H3095">
        <v>-2.2037000646228599E-2</v>
      </c>
      <c r="I3095">
        <v>-2.43274946034489E-2</v>
      </c>
      <c r="J3095">
        <v>-2.01646578972111E-2</v>
      </c>
      <c r="K3095">
        <v>-1.8671706214563901E-2</v>
      </c>
      <c r="L3095">
        <v>-2.2774429011087699E-2</v>
      </c>
      <c r="M3095">
        <v>-2.9643631263694001E-2</v>
      </c>
      <c r="N3095">
        <v>-2.8004559478428798E-2</v>
      </c>
      <c r="O3095">
        <v>-3.01703280991245E-2</v>
      </c>
      <c r="P3095">
        <v>-2.3611176263046301E-2</v>
      </c>
      <c r="Q3095" s="15">
        <f t="shared" si="145"/>
        <v>2091.4799800000001</v>
      </c>
      <c r="R3095" s="15">
        <f t="shared" si="146"/>
        <v>1.07</v>
      </c>
      <c r="T3095" s="3">
        <v>42474</v>
      </c>
      <c r="U3095">
        <v>2082.780029</v>
      </c>
      <c r="V3095" s="9">
        <v>42472</v>
      </c>
      <c r="W3095" s="8">
        <v>0.95</v>
      </c>
    </row>
    <row r="3096" spans="1:23" x14ac:dyDescent="0.4">
      <c r="A3096">
        <v>20160422</v>
      </c>
      <c r="B3096" s="3">
        <f t="shared" si="144"/>
        <v>42482</v>
      </c>
      <c r="C3096">
        <v>-4.24357592651105E-2</v>
      </c>
      <c r="D3096">
        <v>-2.3877599240532101E-2</v>
      </c>
      <c r="E3096">
        <v>-1.8577572504488899E-2</v>
      </c>
      <c r="F3096">
        <v>-2.1176792262979E-2</v>
      </c>
      <c r="G3096">
        <v>-2.2437412583556499E-2</v>
      </c>
      <c r="H3096">
        <v>-2.3212454376416801E-2</v>
      </c>
      <c r="I3096">
        <v>-1.92915040050637E-2</v>
      </c>
      <c r="J3096">
        <v>-2.6475001175651401E-2</v>
      </c>
      <c r="L3096">
        <v>-2.2968809751050999E-2</v>
      </c>
      <c r="M3096">
        <v>-2.11259504320092E-2</v>
      </c>
      <c r="N3096">
        <v>-2.3120863126669E-2</v>
      </c>
      <c r="O3096">
        <v>-2.4696317609039901E-2</v>
      </c>
      <c r="P3096">
        <v>-2.5631004076387701E-2</v>
      </c>
      <c r="Q3096" s="15">
        <f t="shared" si="145"/>
        <v>2091.580078</v>
      </c>
      <c r="R3096" s="15">
        <f t="shared" si="146"/>
        <v>0.81</v>
      </c>
      <c r="T3096" s="3">
        <v>42475</v>
      </c>
      <c r="U3096">
        <v>2080.7299800000001</v>
      </c>
      <c r="V3096" s="9">
        <v>42473</v>
      </c>
      <c r="W3096" s="8">
        <v>0.64</v>
      </c>
    </row>
    <row r="3097" spans="1:23" x14ac:dyDescent="0.4">
      <c r="A3097">
        <v>20160425</v>
      </c>
      <c r="B3097" s="3">
        <f t="shared" si="144"/>
        <v>42485</v>
      </c>
      <c r="C3097">
        <v>-2.7176583295827901E-2</v>
      </c>
      <c r="D3097">
        <v>-2.7732627312777501E-2</v>
      </c>
      <c r="E3097">
        <v>-2.4082462556419201E-2</v>
      </c>
      <c r="F3097">
        <v>-2.00225636732085E-2</v>
      </c>
      <c r="G3097">
        <v>-2.6341366917527399E-2</v>
      </c>
      <c r="H3097">
        <v>-2.43466014039471E-2</v>
      </c>
      <c r="I3097">
        <v>-2.6032666327318599E-2</v>
      </c>
      <c r="J3097">
        <v>-3.0982467666019101E-2</v>
      </c>
      <c r="K3097">
        <v>-2.2777556984818099E-2</v>
      </c>
      <c r="L3097">
        <v>-2.7058163968028799E-2</v>
      </c>
      <c r="M3097">
        <v>-2.94605295718251E-2</v>
      </c>
      <c r="N3097">
        <v>-2.7004580336975E-2</v>
      </c>
      <c r="O3097">
        <v>-2.64838414003742E-2</v>
      </c>
      <c r="P3097">
        <v>-3.3889842887713899E-2</v>
      </c>
      <c r="Q3097" s="15">
        <f t="shared" si="145"/>
        <v>2087.790039</v>
      </c>
      <c r="R3097" s="15">
        <f t="shared" si="146"/>
        <v>0.86</v>
      </c>
      <c r="T3097" s="3">
        <v>42478</v>
      </c>
      <c r="U3097">
        <v>2094.3400879999999</v>
      </c>
      <c r="V3097" s="9">
        <v>42474</v>
      </c>
      <c r="W3097" s="8">
        <v>0.76</v>
      </c>
    </row>
    <row r="3098" spans="1:23" x14ac:dyDescent="0.4">
      <c r="A3098">
        <v>20160426</v>
      </c>
      <c r="B3098" s="3">
        <f t="shared" si="144"/>
        <v>42486</v>
      </c>
      <c r="C3098">
        <v>-2.52785526438144E-2</v>
      </c>
      <c r="D3098">
        <v>-3.1857103306224203E-2</v>
      </c>
      <c r="E3098">
        <v>-9.5654194907095497E-3</v>
      </c>
      <c r="F3098">
        <v>-1.74217633924524E-2</v>
      </c>
      <c r="G3098">
        <v>-2.8517480369676398E-2</v>
      </c>
      <c r="H3098">
        <v>-2.70409987995411E-2</v>
      </c>
      <c r="I3098">
        <v>-2.6195758453199099E-2</v>
      </c>
      <c r="J3098">
        <v>-2.23478681336205E-2</v>
      </c>
      <c r="K3098">
        <v>-2.8816642612094299E-2</v>
      </c>
      <c r="M3098">
        <v>-3.2256647574304902E-2</v>
      </c>
      <c r="N3098">
        <v>-2.63241898649587E-2</v>
      </c>
      <c r="O3098">
        <v>-2.3239805544317999E-2</v>
      </c>
      <c r="P3098">
        <v>-2.2837965756253499E-2</v>
      </c>
      <c r="Q3098" s="15">
        <f t="shared" si="145"/>
        <v>2091.6999510000001</v>
      </c>
      <c r="R3098" s="15">
        <f t="shared" si="146"/>
        <v>0.66</v>
      </c>
      <c r="T3098" s="3">
        <v>42479</v>
      </c>
      <c r="U3098">
        <v>2100.8000489999999</v>
      </c>
      <c r="V3098" s="9">
        <v>42475</v>
      </c>
      <c r="W3098" s="8">
        <v>0.71</v>
      </c>
    </row>
    <row r="3099" spans="1:23" x14ac:dyDescent="0.4">
      <c r="A3099">
        <v>20160427</v>
      </c>
      <c r="B3099" s="3">
        <f t="shared" si="144"/>
        <v>42487</v>
      </c>
      <c r="C3099">
        <v>-2.8059984721289601E-2</v>
      </c>
      <c r="D3099">
        <v>-2.4213072785492701E-2</v>
      </c>
      <c r="E3099">
        <v>-1.8561540587089101E-2</v>
      </c>
      <c r="F3099">
        <v>-2.4997828392804001E-2</v>
      </c>
      <c r="G3099">
        <v>-2.8809606431161899E-2</v>
      </c>
      <c r="H3099">
        <v>-2.6413119460306701E-2</v>
      </c>
      <c r="I3099">
        <v>-2.4694304972302399E-2</v>
      </c>
      <c r="K3099">
        <v>-2.67590781331087E-2</v>
      </c>
      <c r="L3099">
        <v>-2.4520885471077999E-2</v>
      </c>
      <c r="N3099">
        <v>-3.16594275572026E-2</v>
      </c>
      <c r="O3099">
        <v>-3.3245238139532798E-2</v>
      </c>
      <c r="P3099">
        <v>-1.4580991413605899E-2</v>
      </c>
      <c r="Q3099" s="15">
        <f t="shared" si="145"/>
        <v>2095.1499020000001</v>
      </c>
      <c r="R3099" s="15">
        <f t="shared" si="146"/>
        <v>0.79</v>
      </c>
      <c r="T3099" s="3">
        <v>42480</v>
      </c>
      <c r="U3099">
        <v>2102.3999020000001</v>
      </c>
      <c r="V3099" s="9">
        <v>42478</v>
      </c>
      <c r="W3099" s="8">
        <v>0.79</v>
      </c>
    </row>
    <row r="3100" spans="1:23" x14ac:dyDescent="0.4">
      <c r="A3100">
        <v>20160428</v>
      </c>
      <c r="B3100" s="3">
        <f t="shared" si="144"/>
        <v>42488</v>
      </c>
      <c r="C3100">
        <v>-5.0169183382486403E-2</v>
      </c>
      <c r="D3100">
        <v>-4.4940197373499101E-2</v>
      </c>
      <c r="E3100">
        <v>-2.9758534894261199E-2</v>
      </c>
      <c r="F3100">
        <v>-3.07818500722459E-2</v>
      </c>
      <c r="G3100">
        <v>-4.5473390380975802E-2</v>
      </c>
      <c r="H3100">
        <v>-2.8306395248787999E-2</v>
      </c>
      <c r="K3100">
        <v>-2.6804339663135598E-2</v>
      </c>
      <c r="M3100">
        <v>-2.4771482529524502E-2</v>
      </c>
      <c r="N3100">
        <v>-1.8416984084170199E-2</v>
      </c>
      <c r="O3100">
        <v>-2.1923940074517902E-2</v>
      </c>
      <c r="P3100">
        <v>-2.2897269608198E-2</v>
      </c>
      <c r="Q3100" s="15">
        <f t="shared" si="145"/>
        <v>2075.8100589999999</v>
      </c>
      <c r="R3100" s="15">
        <f t="shared" si="146"/>
        <v>0.92</v>
      </c>
      <c r="T3100" s="3">
        <v>42481</v>
      </c>
      <c r="U3100">
        <v>2091.4799800000001</v>
      </c>
      <c r="V3100" s="9">
        <v>42479</v>
      </c>
      <c r="W3100" s="8">
        <v>0.76</v>
      </c>
    </row>
    <row r="3101" spans="1:23" x14ac:dyDescent="0.4">
      <c r="A3101">
        <v>20160429</v>
      </c>
      <c r="B3101" s="3">
        <f t="shared" si="144"/>
        <v>42489</v>
      </c>
      <c r="C3101">
        <v>-3.3428496930815101E-2</v>
      </c>
      <c r="D3101">
        <v>-2.01944270244322E-2</v>
      </c>
      <c r="E3101">
        <v>-2.6581814325957499E-2</v>
      </c>
      <c r="F3101">
        <v>-1.9977969092756901E-2</v>
      </c>
      <c r="G3101">
        <v>-1.9541952252143401E-2</v>
      </c>
      <c r="H3101">
        <v>-2.6426254131529301E-2</v>
      </c>
      <c r="I3101">
        <v>-2.6038772397002401E-2</v>
      </c>
      <c r="K3101">
        <v>-2.6380674061209499E-2</v>
      </c>
      <c r="L3101">
        <v>-1.9573197314703999E-2</v>
      </c>
      <c r="M3101">
        <v>-2.5434528310724701E-2</v>
      </c>
      <c r="N3101">
        <v>-2.7316153847764198E-2</v>
      </c>
      <c r="O3101">
        <v>-2.68653704580352E-2</v>
      </c>
      <c r="P3101">
        <v>-2.4806093690334801E-2</v>
      </c>
      <c r="Q3101" s="15">
        <f t="shared" si="145"/>
        <v>2065.3000489999999</v>
      </c>
      <c r="R3101" s="15">
        <f t="shared" si="146"/>
        <v>1.01</v>
      </c>
      <c r="T3101" s="3">
        <v>42482</v>
      </c>
      <c r="U3101">
        <v>2091.580078</v>
      </c>
      <c r="V3101" s="9">
        <v>42480</v>
      </c>
      <c r="W3101" s="8">
        <v>0.77</v>
      </c>
    </row>
    <row r="3102" spans="1:23" x14ac:dyDescent="0.4">
      <c r="A3102">
        <v>20160502</v>
      </c>
      <c r="B3102" s="3">
        <f t="shared" si="144"/>
        <v>42492</v>
      </c>
      <c r="C3102">
        <v>-2.59800745370556E-2</v>
      </c>
      <c r="D3102">
        <v>-2.4455114446528901E-2</v>
      </c>
      <c r="E3102">
        <v>-2.4558510010862299E-2</v>
      </c>
      <c r="F3102">
        <v>-3.3661159992703103E-2</v>
      </c>
      <c r="G3102">
        <v>-2.86929144278451E-2</v>
      </c>
      <c r="H3102">
        <v>-2.38226596101291E-2</v>
      </c>
      <c r="J3102">
        <v>-3.2715005059738303E-2</v>
      </c>
      <c r="K3102">
        <v>-2.8354582696594001E-2</v>
      </c>
      <c r="L3102">
        <v>-2.69227762704707E-2</v>
      </c>
      <c r="M3102">
        <v>-2.26600424386896E-2</v>
      </c>
      <c r="N3102">
        <v>-2.62277718458164E-2</v>
      </c>
      <c r="O3102">
        <v>-2.59815402672142E-2</v>
      </c>
      <c r="P3102">
        <v>-2.4233344105658802E-2</v>
      </c>
      <c r="Q3102" s="15">
        <f t="shared" si="145"/>
        <v>2081.429932</v>
      </c>
      <c r="R3102" s="15">
        <f t="shared" si="146"/>
        <v>1.04</v>
      </c>
      <c r="T3102" s="3">
        <v>42485</v>
      </c>
      <c r="U3102">
        <v>2087.790039</v>
      </c>
      <c r="V3102" s="9">
        <v>42481</v>
      </c>
      <c r="W3102" s="8">
        <v>1.07</v>
      </c>
    </row>
    <row r="3103" spans="1:23" x14ac:dyDescent="0.4">
      <c r="A3103">
        <v>20160503</v>
      </c>
      <c r="B3103" s="3">
        <f t="shared" si="144"/>
        <v>42493</v>
      </c>
      <c r="C3103">
        <v>-4.8049192080388603E-2</v>
      </c>
      <c r="D3103">
        <v>-2.1557648509344898E-2</v>
      </c>
      <c r="E3103">
        <v>-2.90210751296089E-2</v>
      </c>
      <c r="F3103">
        <v>-2.7874281760710901E-2</v>
      </c>
      <c r="G3103">
        <v>-3.5779808243162597E-2</v>
      </c>
      <c r="H3103">
        <v>-2.9718340081207498E-2</v>
      </c>
      <c r="I3103">
        <v>-3.3098804902229703E-2</v>
      </c>
      <c r="J3103">
        <v>-2.90679068977104E-2</v>
      </c>
      <c r="K3103">
        <v>-3.3853413232528801E-2</v>
      </c>
      <c r="L3103">
        <v>-2.9337187856254301E-2</v>
      </c>
      <c r="M3103">
        <v>-2.95866563471247E-2</v>
      </c>
      <c r="N3103">
        <v>-2.9152484579875199E-2</v>
      </c>
      <c r="O3103">
        <v>-2.3520665876683899E-2</v>
      </c>
      <c r="P3103">
        <v>-2.99337506814067E-2</v>
      </c>
      <c r="Q3103" s="15">
        <f t="shared" si="145"/>
        <v>2063.3701169999999</v>
      </c>
      <c r="R3103" s="15">
        <f t="shared" si="146"/>
        <v>0.99</v>
      </c>
      <c r="T3103" s="3">
        <v>42486</v>
      </c>
      <c r="U3103">
        <v>2091.6999510000001</v>
      </c>
      <c r="V3103" s="9">
        <v>42482</v>
      </c>
      <c r="W3103" s="8">
        <v>0.81</v>
      </c>
    </row>
    <row r="3104" spans="1:23" x14ac:dyDescent="0.4">
      <c r="A3104">
        <v>20160504</v>
      </c>
      <c r="B3104" s="3">
        <f t="shared" si="144"/>
        <v>42494</v>
      </c>
      <c r="C3104">
        <v>-4.5734580695512998E-2</v>
      </c>
      <c r="D3104">
        <v>-3.9258672511968698E-2</v>
      </c>
      <c r="E3104">
        <v>-2.4586011038353998E-2</v>
      </c>
      <c r="F3104">
        <v>-2.3652429382705401E-2</v>
      </c>
      <c r="G3104">
        <v>-2.7002649942461199E-2</v>
      </c>
      <c r="H3104">
        <v>-2.6501811342025498E-2</v>
      </c>
      <c r="I3104">
        <v>-2.4786833319073699E-2</v>
      </c>
      <c r="J3104">
        <v>-2.2315698492627802E-2</v>
      </c>
      <c r="K3104">
        <v>-2.6407764339981099E-2</v>
      </c>
      <c r="L3104">
        <v>-3.6522199181065397E-2</v>
      </c>
      <c r="M3104">
        <v>-3.2716856677122499E-2</v>
      </c>
      <c r="N3104">
        <v>-4.01562932941757E-2</v>
      </c>
      <c r="O3104">
        <v>-2.5228274135742301E-2</v>
      </c>
      <c r="P3104">
        <v>-2.5646371094261201E-2</v>
      </c>
      <c r="Q3104" s="15">
        <f t="shared" si="145"/>
        <v>2051.1201169999999</v>
      </c>
      <c r="R3104" s="15">
        <f t="shared" si="146"/>
        <v>1.04</v>
      </c>
      <c r="T3104" s="3">
        <v>42487</v>
      </c>
      <c r="U3104">
        <v>2095.1499020000001</v>
      </c>
      <c r="V3104" s="9">
        <v>42485</v>
      </c>
      <c r="W3104" s="8">
        <v>0.86</v>
      </c>
    </row>
    <row r="3105" spans="1:23" x14ac:dyDescent="0.4">
      <c r="A3105">
        <v>20160505</v>
      </c>
      <c r="B3105" s="3">
        <f t="shared" si="144"/>
        <v>42495</v>
      </c>
      <c r="C3105">
        <v>-2.1009727804865999E-2</v>
      </c>
      <c r="D3105">
        <v>-2.3273071960794998E-2</v>
      </c>
      <c r="E3105">
        <v>-1.42980623103882E-2</v>
      </c>
      <c r="F3105">
        <v>-2.8628520944640301E-2</v>
      </c>
      <c r="G3105">
        <v>-1.8024532762478899E-2</v>
      </c>
      <c r="H3105">
        <v>-2.9595198197184501E-2</v>
      </c>
      <c r="I3105">
        <v>-2.2079637121078199E-2</v>
      </c>
      <c r="K3105">
        <v>-6.1389638683940199E-2</v>
      </c>
      <c r="M3105">
        <v>-2.8698903665963199E-2</v>
      </c>
      <c r="N3105">
        <v>-2.9739070557042901E-2</v>
      </c>
      <c r="O3105">
        <v>-2.45699188652472E-2</v>
      </c>
      <c r="P3105">
        <v>-2.6838764236305299E-2</v>
      </c>
      <c r="Q3105" s="15">
        <f t="shared" si="145"/>
        <v>2050.6298830000001</v>
      </c>
      <c r="R3105" s="15">
        <f t="shared" si="146"/>
        <v>1.01</v>
      </c>
      <c r="T3105" s="3">
        <v>42488</v>
      </c>
      <c r="U3105">
        <v>2075.8100589999999</v>
      </c>
      <c r="V3105" s="9">
        <v>42486</v>
      </c>
      <c r="W3105" s="8">
        <v>0.66</v>
      </c>
    </row>
    <row r="3106" spans="1:23" x14ac:dyDescent="0.4">
      <c r="A3106">
        <v>20160506</v>
      </c>
      <c r="B3106" s="3">
        <f t="shared" si="144"/>
        <v>42496</v>
      </c>
      <c r="C3106">
        <v>-4.56305030770345E-2</v>
      </c>
      <c r="D3106">
        <v>-2.3514791993003301E-2</v>
      </c>
      <c r="E3106">
        <v>-2.1778261624174899E-2</v>
      </c>
      <c r="F3106">
        <v>-2.3411850722349099E-2</v>
      </c>
      <c r="G3106">
        <v>-2.63778635921267E-2</v>
      </c>
      <c r="H3106">
        <v>-2.41803633033188E-2</v>
      </c>
      <c r="I3106">
        <v>-2.4494743376664001E-2</v>
      </c>
      <c r="J3106">
        <v>-3.7003957428911299E-2</v>
      </c>
      <c r="K3106">
        <v>-3.5249540540615798E-2</v>
      </c>
      <c r="L3106">
        <v>-3.3740877254341599E-2</v>
      </c>
      <c r="M3106">
        <v>-2.1676760773143702E-2</v>
      </c>
      <c r="N3106">
        <v>-2.33484413234386E-2</v>
      </c>
      <c r="O3106">
        <v>-2.1122743331108002E-2</v>
      </c>
      <c r="P3106">
        <v>-3.0227148057104001E-2</v>
      </c>
      <c r="Q3106" s="15">
        <f t="shared" si="145"/>
        <v>2057.139893</v>
      </c>
      <c r="R3106" s="15">
        <f t="shared" si="146"/>
        <v>1.1599999999999999</v>
      </c>
      <c r="T3106" s="3">
        <v>42489</v>
      </c>
      <c r="U3106">
        <v>2065.3000489999999</v>
      </c>
      <c r="V3106" s="9">
        <v>42487</v>
      </c>
      <c r="W3106" s="8">
        <v>0.79</v>
      </c>
    </row>
    <row r="3107" spans="1:23" x14ac:dyDescent="0.4">
      <c r="A3107">
        <v>20160509</v>
      </c>
      <c r="B3107" s="3">
        <f t="shared" si="144"/>
        <v>42499</v>
      </c>
      <c r="C3107">
        <v>-3.2687375984233803E-2</v>
      </c>
      <c r="D3107">
        <v>-3.5209013479385098E-2</v>
      </c>
      <c r="E3107">
        <v>-2.5907512136984098E-2</v>
      </c>
      <c r="F3107">
        <v>-3.5446086331068799E-2</v>
      </c>
      <c r="G3107">
        <v>-2.7338399132096701E-2</v>
      </c>
      <c r="H3107">
        <v>-2.51573340305286E-2</v>
      </c>
      <c r="I3107">
        <v>-2.5431077120174301E-2</v>
      </c>
      <c r="J3107">
        <v>-3.1432923565528299E-2</v>
      </c>
      <c r="K3107">
        <v>-2.83759768375175E-2</v>
      </c>
      <c r="N3107">
        <v>-2.6476021192114001E-2</v>
      </c>
      <c r="O3107">
        <v>-2.4790564571295699E-2</v>
      </c>
      <c r="P3107">
        <v>-2.34230735379704E-2</v>
      </c>
      <c r="Q3107" s="15">
        <f t="shared" si="145"/>
        <v>2058.6899410000001</v>
      </c>
      <c r="R3107" s="15">
        <f t="shared" si="146"/>
        <v>1.03</v>
      </c>
      <c r="T3107" s="3">
        <v>42492</v>
      </c>
      <c r="U3107">
        <v>2081.429932</v>
      </c>
      <c r="V3107" s="9">
        <v>42488</v>
      </c>
      <c r="W3107" s="8">
        <v>0.92</v>
      </c>
    </row>
    <row r="3108" spans="1:23" x14ac:dyDescent="0.4">
      <c r="A3108">
        <v>20160510</v>
      </c>
      <c r="B3108" s="3">
        <f t="shared" si="144"/>
        <v>42500</v>
      </c>
      <c r="C3108">
        <v>-1.54638763863923E-2</v>
      </c>
      <c r="D3108">
        <v>-2.2440815360299099E-2</v>
      </c>
      <c r="E3108">
        <v>-2.7049814309775402E-2</v>
      </c>
      <c r="F3108">
        <v>-2.75802567301544E-2</v>
      </c>
      <c r="G3108">
        <v>-1.7064201473354499E-2</v>
      </c>
      <c r="H3108">
        <v>-3.3906152389279902E-2</v>
      </c>
      <c r="I3108">
        <v>-2.78939366208566E-2</v>
      </c>
      <c r="J3108">
        <v>-2.5432329844242901E-2</v>
      </c>
      <c r="K3108">
        <v>-3.1289507441926698E-2</v>
      </c>
      <c r="L3108">
        <v>-3.0750987083263299E-2</v>
      </c>
      <c r="M3108">
        <v>-2.58237625870614E-2</v>
      </c>
      <c r="N3108">
        <v>-2.31673886925935E-2</v>
      </c>
      <c r="O3108">
        <v>-2.5990937960224499E-2</v>
      </c>
      <c r="P3108">
        <v>-3.1540245778866799E-2</v>
      </c>
      <c r="Q3108" s="15">
        <f t="shared" si="145"/>
        <v>2084.389893</v>
      </c>
      <c r="R3108" s="15">
        <f t="shared" si="146"/>
        <v>1.1100000000000001</v>
      </c>
      <c r="T3108" s="3">
        <v>42493</v>
      </c>
      <c r="U3108">
        <v>2063.3701169999999</v>
      </c>
      <c r="V3108" s="9">
        <v>42489</v>
      </c>
      <c r="W3108" s="8">
        <v>1.01</v>
      </c>
    </row>
    <row r="3109" spans="1:23" x14ac:dyDescent="0.4">
      <c r="A3109">
        <v>20160511</v>
      </c>
      <c r="B3109" s="3">
        <f t="shared" si="144"/>
        <v>42501</v>
      </c>
      <c r="C3109">
        <v>-3.5238254214563697E-2</v>
      </c>
      <c r="D3109">
        <v>-1.2610452739962899E-2</v>
      </c>
      <c r="E3109">
        <v>-1.9138037224342E-2</v>
      </c>
      <c r="F3109">
        <v>-1.53613938417053E-2</v>
      </c>
      <c r="G3109">
        <v>-2.0128251626574199E-2</v>
      </c>
      <c r="H3109">
        <v>-1.93129873774469E-2</v>
      </c>
      <c r="I3109">
        <v>-2.17148102755149E-2</v>
      </c>
      <c r="J3109">
        <v>-1.8845087433737501E-2</v>
      </c>
      <c r="K3109">
        <v>-1.77679651448127E-2</v>
      </c>
      <c r="L3109">
        <v>-1.8609533031426699E-2</v>
      </c>
      <c r="M3109">
        <v>-2.3037235990462E-2</v>
      </c>
      <c r="N3109">
        <v>-2.50165790488905E-2</v>
      </c>
      <c r="O3109">
        <v>-2.5601681423904399E-2</v>
      </c>
      <c r="P3109">
        <v>-2.38013723864644E-2</v>
      </c>
      <c r="Q3109" s="15">
        <f t="shared" si="145"/>
        <v>2064.459961</v>
      </c>
      <c r="R3109" s="15">
        <f t="shared" si="146"/>
        <v>1.04</v>
      </c>
      <c r="T3109" s="3">
        <v>42494</v>
      </c>
      <c r="U3109">
        <v>2051.1201169999999</v>
      </c>
      <c r="V3109" s="9">
        <v>42492</v>
      </c>
      <c r="W3109" s="8">
        <v>1.04</v>
      </c>
    </row>
    <row r="3110" spans="1:23" x14ac:dyDescent="0.4">
      <c r="A3110">
        <v>20160512</v>
      </c>
      <c r="B3110" s="3">
        <f t="shared" si="144"/>
        <v>42502</v>
      </c>
      <c r="C3110">
        <v>-1.8079450482555201E-2</v>
      </c>
      <c r="D3110">
        <v>-5.6735549819774004E-3</v>
      </c>
      <c r="E3110">
        <v>-2.8116850524247301E-2</v>
      </c>
      <c r="F3110">
        <v>-2.20348577149393E-2</v>
      </c>
      <c r="G3110">
        <v>-1.21509310385336E-2</v>
      </c>
      <c r="H3110">
        <v>-1.77700935715648E-2</v>
      </c>
      <c r="I3110">
        <v>-2.5405085542907199E-2</v>
      </c>
      <c r="K3110">
        <v>-2.14500079766572E-2</v>
      </c>
      <c r="L3110">
        <v>-2.6677925845042701E-2</v>
      </c>
      <c r="M3110">
        <v>-5.2049850989812997E-2</v>
      </c>
      <c r="N3110">
        <v>-2.1448749097656698E-2</v>
      </c>
      <c r="O3110">
        <v>-1.8787072083845401E-2</v>
      </c>
      <c r="P3110">
        <v>-6.3061768646720901E-3</v>
      </c>
      <c r="Q3110" s="15">
        <f t="shared" si="145"/>
        <v>2064.110107</v>
      </c>
      <c r="R3110" s="15">
        <f t="shared" si="146"/>
        <v>1.17</v>
      </c>
      <c r="T3110" s="3">
        <v>42495</v>
      </c>
      <c r="U3110">
        <v>2050.6298830000001</v>
      </c>
      <c r="V3110" s="9">
        <v>42493</v>
      </c>
      <c r="W3110" s="8">
        <v>0.99</v>
      </c>
    </row>
    <row r="3111" spans="1:23" x14ac:dyDescent="0.4">
      <c r="A3111">
        <v>20160513</v>
      </c>
      <c r="B3111" s="3">
        <f t="shared" si="144"/>
        <v>42503</v>
      </c>
      <c r="C3111">
        <v>-2.44291241225322E-2</v>
      </c>
      <c r="D3111">
        <v>-1.9792899249525198E-2</v>
      </c>
      <c r="E3111">
        <v>-1.9765813664379201E-2</v>
      </c>
      <c r="F3111">
        <v>-2.2887634751296401E-2</v>
      </c>
      <c r="G3111">
        <v>-1.76364025660549E-2</v>
      </c>
      <c r="H3111">
        <v>-1.6244756811237101E-2</v>
      </c>
      <c r="I3111">
        <v>-4.0686678441988401E-2</v>
      </c>
      <c r="J3111">
        <v>-1.53009020303587E-2</v>
      </c>
      <c r="K3111">
        <v>-1.7678150839658301E-2</v>
      </c>
      <c r="L3111">
        <v>-2.12443382915775E-2</v>
      </c>
      <c r="M3111">
        <v>1.85785354569261E-3</v>
      </c>
      <c r="N3111">
        <v>-2.28100670608198E-2</v>
      </c>
      <c r="O3111">
        <v>-2.2775970693138699E-2</v>
      </c>
      <c r="P3111">
        <v>-2.60822110220859E-2</v>
      </c>
      <c r="Q3111" s="15">
        <f t="shared" si="145"/>
        <v>2046.6099850000001</v>
      </c>
      <c r="R3111" s="15">
        <f t="shared" si="146"/>
        <v>1.0900000000000001</v>
      </c>
      <c r="T3111" s="3">
        <v>42496</v>
      </c>
      <c r="U3111">
        <v>2057.139893</v>
      </c>
      <c r="V3111" s="9">
        <v>42494</v>
      </c>
      <c r="W3111" s="8">
        <v>1.04</v>
      </c>
    </row>
    <row r="3112" spans="1:23" x14ac:dyDescent="0.4">
      <c r="A3112">
        <v>20160516</v>
      </c>
      <c r="B3112" s="3">
        <f t="shared" si="144"/>
        <v>42506</v>
      </c>
      <c r="C3112">
        <v>-2.08356383287235E-2</v>
      </c>
      <c r="D3112">
        <v>-1.8368905547790498E-2</v>
      </c>
      <c r="E3112">
        <v>-2.8475835264337199E-2</v>
      </c>
      <c r="F3112">
        <v>-2.2062597786661899E-2</v>
      </c>
      <c r="G3112">
        <v>-2.05891594201702E-2</v>
      </c>
      <c r="H3112">
        <v>-4.2951176921125399E-2</v>
      </c>
      <c r="I3112">
        <v>-1.2616663237549799E-2</v>
      </c>
      <c r="J3112">
        <v>-2.2941383771751402E-2</v>
      </c>
      <c r="K3112">
        <v>-2.15001600113672E-2</v>
      </c>
      <c r="L3112">
        <v>-1.9031053812731499E-2</v>
      </c>
      <c r="M3112">
        <v>-1.97730650424645E-2</v>
      </c>
      <c r="N3112">
        <v>-1.7949976456103599E-2</v>
      </c>
      <c r="O3112">
        <v>-2.1758674896927899E-2</v>
      </c>
      <c r="P3112">
        <v>-2.0679837883465699E-2</v>
      </c>
      <c r="Q3112" s="15">
        <f t="shared" si="145"/>
        <v>2066.6599120000001</v>
      </c>
      <c r="R3112" s="15">
        <f t="shared" si="146"/>
        <v>0.74</v>
      </c>
      <c r="T3112" s="3">
        <v>42499</v>
      </c>
      <c r="U3112">
        <v>2058.6899410000001</v>
      </c>
      <c r="V3112" s="9">
        <v>42495</v>
      </c>
      <c r="W3112" s="8">
        <v>1.01</v>
      </c>
    </row>
    <row r="3113" spans="1:23" x14ac:dyDescent="0.4">
      <c r="A3113">
        <v>20160517</v>
      </c>
      <c r="B3113" s="3">
        <f t="shared" si="144"/>
        <v>42507</v>
      </c>
      <c r="C3113">
        <v>-2.05238234511733E-2</v>
      </c>
      <c r="D3113">
        <v>-2.29292225968129E-2</v>
      </c>
      <c r="E3113">
        <v>-1.65030594927239E-2</v>
      </c>
      <c r="F3113">
        <v>-2.5514203384769001E-2</v>
      </c>
      <c r="G3113">
        <v>-1.9408762507118101E-2</v>
      </c>
      <c r="H3113">
        <v>-1.8097321026041401E-2</v>
      </c>
      <c r="I3113">
        <v>-1.4794390472039801E-2</v>
      </c>
      <c r="J3113">
        <v>-2.5019458762811399E-2</v>
      </c>
      <c r="K3113">
        <v>-2.1426525866985E-2</v>
      </c>
      <c r="L3113">
        <v>-1.7012503581663702E-2</v>
      </c>
      <c r="M3113">
        <v>-1.8593361930713499E-2</v>
      </c>
      <c r="N3113">
        <v>-1.7240430158397602E-2</v>
      </c>
      <c r="O3113">
        <v>-8.4972440157731199E-3</v>
      </c>
      <c r="P3113">
        <v>-2.4834380133101502E-2</v>
      </c>
      <c r="Q3113" s="15">
        <f t="shared" si="145"/>
        <v>2047.209961</v>
      </c>
      <c r="R3113" s="15">
        <f t="shared" si="146"/>
        <v>1.17</v>
      </c>
      <c r="T3113" s="3">
        <v>42500</v>
      </c>
      <c r="U3113">
        <v>2084.389893</v>
      </c>
      <c r="V3113" s="9">
        <v>42496</v>
      </c>
      <c r="W3113" s="8">
        <v>1.1599999999999999</v>
      </c>
    </row>
    <row r="3114" spans="1:23" x14ac:dyDescent="0.4">
      <c r="A3114">
        <v>20160518</v>
      </c>
      <c r="B3114" s="3">
        <f t="shared" si="144"/>
        <v>42508</v>
      </c>
      <c r="C3114">
        <v>-2.2397138617705901E-2</v>
      </c>
      <c r="D3114">
        <v>-2.366233925258E-2</v>
      </c>
      <c r="E3114">
        <v>-1.8622552560154101E-2</v>
      </c>
      <c r="F3114">
        <v>-8.3953367878150699E-3</v>
      </c>
      <c r="G3114">
        <v>-2.2134748363942899E-2</v>
      </c>
      <c r="H3114">
        <v>-4.4949751208001702E-3</v>
      </c>
      <c r="I3114">
        <v>-1.75643533689522E-2</v>
      </c>
      <c r="J3114">
        <v>-1.84619525669204E-2</v>
      </c>
      <c r="K3114">
        <v>-1.7566418378338201E-2</v>
      </c>
      <c r="L3114">
        <v>-1.97149622720613E-2</v>
      </c>
      <c r="M3114">
        <v>-1.5714587904372E-2</v>
      </c>
      <c r="N3114">
        <v>-2.11243812623736E-2</v>
      </c>
      <c r="O3114">
        <v>-1.55714734339746E-2</v>
      </c>
      <c r="P3114">
        <v>-2.3911955765966698E-2</v>
      </c>
      <c r="Q3114" s="15">
        <f t="shared" si="145"/>
        <v>2047.630005</v>
      </c>
      <c r="R3114" s="15">
        <f t="shared" si="146"/>
        <v>1.07</v>
      </c>
      <c r="T3114" s="3">
        <v>42501</v>
      </c>
      <c r="U3114">
        <v>2064.459961</v>
      </c>
      <c r="V3114" s="9">
        <v>42499</v>
      </c>
      <c r="W3114" s="8">
        <v>1.03</v>
      </c>
    </row>
    <row r="3115" spans="1:23" x14ac:dyDescent="0.4">
      <c r="A3115">
        <v>20160519</v>
      </c>
      <c r="B3115" s="3">
        <f t="shared" si="144"/>
        <v>42509</v>
      </c>
      <c r="C3115">
        <v>-3.8073084404941698E-2</v>
      </c>
      <c r="D3115">
        <v>-2.0647161287555199E-2</v>
      </c>
      <c r="E3115">
        <v>-2.34584037414402E-2</v>
      </c>
      <c r="F3115">
        <v>-2.70354391369317E-2</v>
      </c>
      <c r="G3115">
        <v>-2.0502504617561298E-2</v>
      </c>
      <c r="H3115">
        <v>-2.3148790610084E-2</v>
      </c>
      <c r="I3115">
        <v>-2.02677987494559E-2</v>
      </c>
      <c r="K3115">
        <v>-1.8337217749996599E-2</v>
      </c>
      <c r="L3115">
        <v>-1.99873062394555E-2</v>
      </c>
      <c r="M3115">
        <v>-4.5473676804044003E-2</v>
      </c>
      <c r="O3115">
        <v>-2.2983311369741001E-2</v>
      </c>
      <c r="P3115">
        <v>-2.0815284209929698E-2</v>
      </c>
      <c r="Q3115" s="15">
        <f t="shared" si="145"/>
        <v>2040.040039</v>
      </c>
      <c r="R3115" s="15">
        <f t="shared" si="146"/>
        <v>1.28</v>
      </c>
      <c r="T3115" s="3">
        <v>42502</v>
      </c>
      <c r="U3115">
        <v>2064.110107</v>
      </c>
      <c r="V3115" s="9">
        <v>42500</v>
      </c>
      <c r="W3115" s="8">
        <v>1.1100000000000001</v>
      </c>
    </row>
    <row r="3116" spans="1:23" x14ac:dyDescent="0.4">
      <c r="A3116">
        <v>20160520</v>
      </c>
      <c r="B3116" s="3">
        <f t="shared" si="144"/>
        <v>42510</v>
      </c>
      <c r="C3116">
        <v>-1.6785064811632801E-2</v>
      </c>
      <c r="D3116">
        <v>-1.9289263870054099E-2</v>
      </c>
      <c r="E3116">
        <v>-2.2835320264621099E-2</v>
      </c>
      <c r="H3116">
        <v>-2.7232064734990499E-2</v>
      </c>
      <c r="I3116">
        <v>-2.1936972173697701E-2</v>
      </c>
      <c r="L3116">
        <v>-3.55916747806755E-2</v>
      </c>
      <c r="M3116">
        <v>-1.82266814966353E-2</v>
      </c>
      <c r="O3116">
        <v>-2.0536796837655399E-2</v>
      </c>
      <c r="P3116">
        <v>-1.85435857910527E-2</v>
      </c>
      <c r="Q3116" s="15">
        <f t="shared" si="145"/>
        <v>2052.320068</v>
      </c>
      <c r="R3116" s="15">
        <f t="shared" si="146"/>
        <v>0.94</v>
      </c>
      <c r="T3116" s="3">
        <v>42503</v>
      </c>
      <c r="U3116">
        <v>2046.6099850000001</v>
      </c>
      <c r="V3116" s="9">
        <v>42501</v>
      </c>
      <c r="W3116" s="8">
        <v>1.04</v>
      </c>
    </row>
    <row r="3117" spans="1:23" x14ac:dyDescent="0.4">
      <c r="A3117">
        <v>20160523</v>
      </c>
      <c r="B3117" s="3">
        <f t="shared" si="144"/>
        <v>42513</v>
      </c>
      <c r="C3117">
        <v>-7.8605058069041903E-2</v>
      </c>
      <c r="F3117">
        <v>-2.3041263056288099E-2</v>
      </c>
      <c r="G3117">
        <v>-1.8448850383402202E-2</v>
      </c>
      <c r="H3117">
        <v>-1.88964107828326E-2</v>
      </c>
      <c r="J3117">
        <v>-1.8719491966954601E-2</v>
      </c>
      <c r="M3117">
        <v>-2.1587812214784001E-2</v>
      </c>
      <c r="O3117">
        <v>-2.3365485151328299E-2</v>
      </c>
      <c r="P3117">
        <v>-2.3804798551232E-2</v>
      </c>
      <c r="Q3117" s="15">
        <f t="shared" si="145"/>
        <v>2048.040039</v>
      </c>
      <c r="R3117" s="15">
        <f t="shared" si="146"/>
        <v>0.76</v>
      </c>
      <c r="T3117" s="3">
        <v>42506</v>
      </c>
      <c r="U3117">
        <v>2066.6599120000001</v>
      </c>
      <c r="V3117" s="9">
        <v>42502</v>
      </c>
      <c r="W3117" s="8">
        <v>1.17</v>
      </c>
    </row>
    <row r="3118" spans="1:23" x14ac:dyDescent="0.4">
      <c r="A3118">
        <v>20160524</v>
      </c>
      <c r="B3118" s="3">
        <f t="shared" si="144"/>
        <v>42514</v>
      </c>
      <c r="C3118">
        <v>-1.17786129587915E-2</v>
      </c>
      <c r="D3118">
        <v>-2.4269015619573699E-2</v>
      </c>
      <c r="E3118">
        <v>-2.0250292679790099E-2</v>
      </c>
      <c r="F3118">
        <v>-2.0175404240385601E-2</v>
      </c>
      <c r="G3118">
        <v>-2.9027723167877099E-2</v>
      </c>
      <c r="H3118">
        <v>-2.0673566267151201E-2</v>
      </c>
      <c r="J3118">
        <v>-1.7564842760874399E-2</v>
      </c>
      <c r="K3118">
        <v>-1.8163924250882001E-2</v>
      </c>
      <c r="P3118">
        <v>-1.5548720857688899E-2</v>
      </c>
      <c r="Q3118" s="15">
        <f t="shared" si="145"/>
        <v>2076.0600589999999</v>
      </c>
      <c r="R3118" s="15">
        <f t="shared" si="146"/>
        <v>0.81</v>
      </c>
      <c r="T3118" s="3">
        <v>42507</v>
      </c>
      <c r="U3118">
        <v>2047.209961</v>
      </c>
      <c r="V3118" s="9">
        <v>42503</v>
      </c>
      <c r="W3118" s="8">
        <v>1.0900000000000001</v>
      </c>
    </row>
    <row r="3119" spans="1:23" x14ac:dyDescent="0.4">
      <c r="A3119">
        <v>20160525</v>
      </c>
      <c r="B3119" s="3">
        <f t="shared" si="144"/>
        <v>42515</v>
      </c>
      <c r="C3119">
        <v>-5.89163127811098E-3</v>
      </c>
      <c r="D3119">
        <v>-2.2732409464927699E-2</v>
      </c>
      <c r="E3119">
        <v>-2.06343405585744E-2</v>
      </c>
      <c r="F3119">
        <v>-2.01540620789325E-2</v>
      </c>
      <c r="G3119">
        <v>-2.4874487062791498E-2</v>
      </c>
      <c r="I3119">
        <v>-2.4834733143556002E-2</v>
      </c>
      <c r="J3119">
        <v>-2.7581654050593301E-2</v>
      </c>
      <c r="K3119">
        <v>-1.52197607809851E-2</v>
      </c>
      <c r="L3119">
        <v>-1.7684412670768999E-2</v>
      </c>
      <c r="M3119">
        <v>-1.80396981560829E-2</v>
      </c>
      <c r="N3119">
        <v>-4.3913995143519602E-3</v>
      </c>
      <c r="O3119">
        <v>-2.26531744946382E-2</v>
      </c>
      <c r="P3119">
        <v>-2.0422759167687099E-2</v>
      </c>
      <c r="Q3119" s="15">
        <f t="shared" si="145"/>
        <v>2090.540039</v>
      </c>
      <c r="R3119" s="15">
        <f t="shared" si="146"/>
        <v>1.01</v>
      </c>
      <c r="T3119" s="3">
        <v>42508</v>
      </c>
      <c r="U3119">
        <v>2047.630005</v>
      </c>
      <c r="V3119" s="9">
        <v>42506</v>
      </c>
      <c r="W3119" s="8">
        <v>0.74</v>
      </c>
    </row>
    <row r="3120" spans="1:23" x14ac:dyDescent="0.4">
      <c r="A3120">
        <v>20160526</v>
      </c>
      <c r="B3120" s="3">
        <f t="shared" si="144"/>
        <v>42516</v>
      </c>
      <c r="C3120">
        <v>-1.99491568035308E-2</v>
      </c>
      <c r="D3120">
        <v>-2.1220203885402099E-2</v>
      </c>
      <c r="E3120">
        <v>-2.0193878393796501E-2</v>
      </c>
      <c r="G3120">
        <v>-4.57543503592414E-2</v>
      </c>
      <c r="O3120">
        <v>-2.25485676682637E-2</v>
      </c>
      <c r="Q3120" s="15">
        <f t="shared" si="145"/>
        <v>2090.1000979999999</v>
      </c>
      <c r="R3120" s="15">
        <f t="shared" si="146"/>
        <v>0.73</v>
      </c>
      <c r="T3120" s="3">
        <v>42509</v>
      </c>
      <c r="U3120">
        <v>2040.040039</v>
      </c>
      <c r="V3120" s="9">
        <v>42507</v>
      </c>
      <c r="W3120" s="8">
        <v>1.17</v>
      </c>
    </row>
    <row r="3121" spans="1:23" x14ac:dyDescent="0.4">
      <c r="A3121">
        <v>20160527</v>
      </c>
      <c r="B3121" s="3">
        <f t="shared" si="144"/>
        <v>42517</v>
      </c>
      <c r="C3121">
        <v>-1.6193043372058499E-2</v>
      </c>
      <c r="D3121">
        <v>-1.8183438091856002E-2</v>
      </c>
      <c r="E3121">
        <v>-2.56550233426554E-2</v>
      </c>
      <c r="G3121">
        <v>-2.2108471122456601E-2</v>
      </c>
      <c r="H3121">
        <v>-2.2998681271008199E-2</v>
      </c>
      <c r="M3121">
        <v>-1.7176308126884501E-2</v>
      </c>
      <c r="O3121">
        <v>-1.47873966968892E-2</v>
      </c>
      <c r="P3121">
        <v>-2.1664967379229499E-2</v>
      </c>
      <c r="Q3121" s="15">
        <f t="shared" si="145"/>
        <v>2099.0600589999999</v>
      </c>
      <c r="R3121" s="15">
        <f t="shared" si="146"/>
        <v>0.71</v>
      </c>
      <c r="T3121" s="3">
        <v>42510</v>
      </c>
      <c r="U3121">
        <v>2052.320068</v>
      </c>
      <c r="V3121" s="9">
        <v>42508</v>
      </c>
      <c r="W3121" s="8">
        <v>1.07</v>
      </c>
    </row>
    <row r="3122" spans="1:23" x14ac:dyDescent="0.4">
      <c r="A3122">
        <v>20160531</v>
      </c>
      <c r="B3122" s="3">
        <f t="shared" si="144"/>
        <v>42521</v>
      </c>
      <c r="C3122">
        <v>-2.1984160047109201E-2</v>
      </c>
      <c r="E3122">
        <v>-2.2020861495127698E-2</v>
      </c>
      <c r="F3122">
        <v>-2.0933029660044601E-2</v>
      </c>
      <c r="G3122">
        <v>-2.13161381182932E-2</v>
      </c>
      <c r="J3122">
        <v>-2.18312772446164E-2</v>
      </c>
      <c r="K3122">
        <v>-2.7548268494294099E-2</v>
      </c>
      <c r="L3122">
        <v>-1.5887845202707401E-2</v>
      </c>
      <c r="M3122">
        <v>-2.94229309088672E-2</v>
      </c>
      <c r="N3122">
        <v>-2.35096346373843E-2</v>
      </c>
      <c r="O3122">
        <v>-2.5841622768688399E-2</v>
      </c>
      <c r="P3122">
        <v>-3.0153262500447801E-2</v>
      </c>
      <c r="Q3122" s="15">
        <f t="shared" si="145"/>
        <v>2096.9499510000001</v>
      </c>
      <c r="R3122" s="15">
        <f t="shared" si="146"/>
        <v>0.87</v>
      </c>
      <c r="T3122" s="3">
        <v>42513</v>
      </c>
      <c r="U3122">
        <v>2048.040039</v>
      </c>
      <c r="V3122" s="9">
        <v>42509</v>
      </c>
      <c r="W3122" s="8">
        <v>1.28</v>
      </c>
    </row>
    <row r="3123" spans="1:23" x14ac:dyDescent="0.4">
      <c r="A3123">
        <v>20160601</v>
      </c>
      <c r="B3123" s="3">
        <f t="shared" si="144"/>
        <v>42522</v>
      </c>
      <c r="C3123">
        <v>-2.9412641756638901E-2</v>
      </c>
      <c r="D3123">
        <v>-2.0549884169880302E-2</v>
      </c>
      <c r="E3123">
        <v>-1.99505987962207E-2</v>
      </c>
      <c r="F3123">
        <v>-3.1642028295070498E-2</v>
      </c>
      <c r="H3123">
        <v>-2.92036948714442E-2</v>
      </c>
      <c r="L3123">
        <v>-2.0961388946343501E-2</v>
      </c>
      <c r="M3123">
        <v>-2.7494343634694201E-2</v>
      </c>
      <c r="N3123">
        <v>-2.1622277630390801E-2</v>
      </c>
      <c r="O3123">
        <v>-1.8709893300437298E-2</v>
      </c>
      <c r="P3123">
        <v>-1.9408120470246801E-2</v>
      </c>
      <c r="Q3123" s="15">
        <f t="shared" si="145"/>
        <v>2099.330078</v>
      </c>
      <c r="R3123" s="15">
        <f t="shared" si="146"/>
        <v>0.82</v>
      </c>
      <c r="T3123" s="3">
        <v>42514</v>
      </c>
      <c r="U3123">
        <v>2076.0600589999999</v>
      </c>
      <c r="V3123" s="9">
        <v>42510</v>
      </c>
      <c r="W3123" s="8">
        <v>0.94</v>
      </c>
    </row>
    <row r="3124" spans="1:23" x14ac:dyDescent="0.4">
      <c r="A3124">
        <v>20160602</v>
      </c>
      <c r="B3124" s="3">
        <f t="shared" si="144"/>
        <v>42523</v>
      </c>
      <c r="C3124">
        <v>-2.7494294755481201E-2</v>
      </c>
      <c r="E3124">
        <v>-1.8966966250795001E-2</v>
      </c>
      <c r="F3124">
        <v>-1.91001983173834E-2</v>
      </c>
      <c r="H3124">
        <v>-1.7690347579968301E-2</v>
      </c>
      <c r="J3124">
        <v>-2.7419395375184799E-2</v>
      </c>
      <c r="M3124">
        <v>-1.9545271616560101E-2</v>
      </c>
      <c r="N3124">
        <v>-1.8827132841949701E-2</v>
      </c>
      <c r="O3124">
        <v>-2.4718461135949998E-2</v>
      </c>
      <c r="P3124">
        <v>-2.1670847241466701E-2</v>
      </c>
      <c r="Q3124" s="15">
        <f t="shared" si="145"/>
        <v>2105.26001</v>
      </c>
      <c r="R3124" s="15">
        <f t="shared" si="146"/>
        <v>0.82</v>
      </c>
      <c r="T3124" s="3">
        <v>42515</v>
      </c>
      <c r="U3124">
        <v>2090.540039</v>
      </c>
      <c r="V3124" s="9">
        <v>42513</v>
      </c>
      <c r="W3124" s="8">
        <v>0.76</v>
      </c>
    </row>
    <row r="3125" spans="1:23" x14ac:dyDescent="0.4">
      <c r="A3125">
        <v>20160603</v>
      </c>
      <c r="B3125" s="3">
        <f t="shared" si="144"/>
        <v>42524</v>
      </c>
      <c r="C3125">
        <v>-2.2433361746211099E-2</v>
      </c>
      <c r="D3125">
        <v>-2.9038022762130598E-2</v>
      </c>
      <c r="E3125">
        <v>-1.9210795891710201E-2</v>
      </c>
      <c r="F3125">
        <v>-2.0970170384398999E-2</v>
      </c>
      <c r="G3125">
        <v>-1.9479339831507399E-2</v>
      </c>
      <c r="H3125">
        <v>-2.80817888103028E-2</v>
      </c>
      <c r="I3125">
        <v>-1.8942442430668199E-2</v>
      </c>
      <c r="M3125">
        <v>-3.1772189230121602E-2</v>
      </c>
      <c r="N3125">
        <v>-2.73498560887354E-2</v>
      </c>
      <c r="O3125">
        <v>-1.9065846157261802E-2</v>
      </c>
      <c r="Q3125" s="15">
        <f t="shared" si="145"/>
        <v>2099.1298830000001</v>
      </c>
      <c r="R3125" s="15">
        <f t="shared" si="146"/>
        <v>0.77</v>
      </c>
      <c r="T3125" s="3">
        <v>42516</v>
      </c>
      <c r="U3125">
        <v>2090.1000979999999</v>
      </c>
      <c r="V3125" s="9">
        <v>42514</v>
      </c>
      <c r="W3125" s="8">
        <v>0.81</v>
      </c>
    </row>
    <row r="3126" spans="1:23" x14ac:dyDescent="0.4">
      <c r="A3126">
        <v>20160606</v>
      </c>
      <c r="B3126" s="3">
        <f t="shared" si="144"/>
        <v>42527</v>
      </c>
      <c r="C3126">
        <v>-1.69462150835691E-2</v>
      </c>
      <c r="D3126">
        <v>-1.7331371352777701E-2</v>
      </c>
      <c r="F3126">
        <v>-2.0370804618933199E-2</v>
      </c>
      <c r="G3126">
        <v>-2.61081670071549E-2</v>
      </c>
      <c r="H3126">
        <v>-2.6670395046757799E-2</v>
      </c>
      <c r="J3126">
        <v>-2.7287397680981599E-2</v>
      </c>
      <c r="K3126">
        <v>-2.7771420861068999E-2</v>
      </c>
      <c r="L3126">
        <v>-2.51907610939698E-2</v>
      </c>
      <c r="M3126">
        <v>-1.83679766147729E-2</v>
      </c>
      <c r="N3126">
        <v>-2.0653435470421901E-2</v>
      </c>
      <c r="O3126">
        <v>-1.7322366280292201E-2</v>
      </c>
      <c r="P3126">
        <v>-2.78665937615689E-2</v>
      </c>
      <c r="Q3126" s="15">
        <f t="shared" si="145"/>
        <v>2109.4099120000001</v>
      </c>
      <c r="R3126" s="15">
        <f t="shared" si="146"/>
        <v>0.68</v>
      </c>
      <c r="T3126" s="3">
        <v>42517</v>
      </c>
      <c r="U3126">
        <v>2099.0600589999999</v>
      </c>
      <c r="V3126" s="9">
        <v>42515</v>
      </c>
      <c r="W3126" s="8">
        <v>1.01</v>
      </c>
    </row>
    <row r="3127" spans="1:23" x14ac:dyDescent="0.4">
      <c r="A3127">
        <v>20160607</v>
      </c>
      <c r="B3127" s="3">
        <f t="shared" si="144"/>
        <v>42528</v>
      </c>
      <c r="C3127">
        <v>-2.15131523128087E-2</v>
      </c>
      <c r="D3127">
        <v>-1.8897068397527899E-2</v>
      </c>
      <c r="E3127">
        <v>-3.1598592277994803E-2</v>
      </c>
      <c r="F3127">
        <v>-2.1620330824317802E-2</v>
      </c>
      <c r="G3127">
        <v>-1.97287385201389E-2</v>
      </c>
      <c r="I3127">
        <v>-1.9814744733741198E-2</v>
      </c>
      <c r="K3127">
        <v>-1.8625101298201999E-2</v>
      </c>
      <c r="L3127">
        <v>-2.0414367397529699E-2</v>
      </c>
      <c r="M3127">
        <v>-3.05358253170579E-2</v>
      </c>
      <c r="O3127">
        <v>-1.9810586308454298E-2</v>
      </c>
      <c r="P3127">
        <v>-2.6434813639061399E-2</v>
      </c>
      <c r="Q3127" s="15">
        <f t="shared" si="145"/>
        <v>2112.1298830000001</v>
      </c>
      <c r="R3127" s="15">
        <f t="shared" si="146"/>
        <v>0.83</v>
      </c>
      <c r="T3127" s="3">
        <v>42521</v>
      </c>
      <c r="U3127">
        <v>2096.9499510000001</v>
      </c>
      <c r="V3127" s="9">
        <v>42516</v>
      </c>
      <c r="W3127" s="8">
        <v>0.73</v>
      </c>
    </row>
    <row r="3128" spans="1:23" x14ac:dyDescent="0.4">
      <c r="A3128">
        <v>20160608</v>
      </c>
      <c r="B3128" s="3">
        <f t="shared" si="144"/>
        <v>42529</v>
      </c>
      <c r="C3128">
        <v>-1.4567612938371201E-2</v>
      </c>
      <c r="D3128">
        <v>-1.6312530785988998E-2</v>
      </c>
      <c r="E3128">
        <v>-1.78281895343077E-2</v>
      </c>
      <c r="F3128">
        <v>-1.5755980275470899E-2</v>
      </c>
      <c r="G3128">
        <v>-1.5768837028424999E-2</v>
      </c>
      <c r="H3128">
        <v>-2.51003228837464E-2</v>
      </c>
      <c r="I3128">
        <v>-1.8430165387578301E-2</v>
      </c>
      <c r="K3128">
        <v>-4.1058094825860397E-2</v>
      </c>
      <c r="L3128">
        <v>-1.7357160680607699E-2</v>
      </c>
      <c r="M3128">
        <v>-1.70709690935551E-2</v>
      </c>
      <c r="N3128">
        <v>-2.06984956370256E-2</v>
      </c>
      <c r="O3128">
        <v>-1.6535504842342601E-2</v>
      </c>
      <c r="P3128">
        <v>-2.3651617000840602E-2</v>
      </c>
      <c r="Q3128" s="15">
        <f t="shared" si="145"/>
        <v>2119.1201169999999</v>
      </c>
      <c r="R3128" s="15">
        <f t="shared" si="146"/>
        <v>0.82</v>
      </c>
      <c r="T3128" s="3">
        <v>42522</v>
      </c>
      <c r="U3128">
        <v>2099.330078</v>
      </c>
      <c r="V3128" s="9">
        <v>42517</v>
      </c>
      <c r="W3128" s="8">
        <v>0.71</v>
      </c>
    </row>
    <row r="3129" spans="1:23" x14ac:dyDescent="0.4">
      <c r="A3129">
        <v>20160609</v>
      </c>
      <c r="B3129" s="3">
        <f t="shared" si="144"/>
        <v>42530</v>
      </c>
      <c r="C3129">
        <v>-2.69212531661173E-2</v>
      </c>
      <c r="D3129">
        <v>-1.9952425831141801E-2</v>
      </c>
      <c r="E3129">
        <v>-1.62263653405012E-2</v>
      </c>
      <c r="F3129">
        <v>-3.0352816043984002E-2</v>
      </c>
      <c r="G3129">
        <v>-1.7563804459744599E-2</v>
      </c>
      <c r="H3129">
        <v>-2.0164141513378701E-2</v>
      </c>
      <c r="I3129">
        <v>-2.55257503168013E-2</v>
      </c>
      <c r="J3129">
        <v>-3.27677029867132E-2</v>
      </c>
      <c r="K3129">
        <v>-3.0839946064488599E-2</v>
      </c>
      <c r="L3129">
        <v>-1.13342359079871E-2</v>
      </c>
      <c r="M3129">
        <v>-1.89189519316755E-2</v>
      </c>
      <c r="N3129">
        <v>-1.7978551378371E-2</v>
      </c>
      <c r="P3129">
        <v>-1.8757402735775398E-2</v>
      </c>
      <c r="Q3129" s="15">
        <f t="shared" si="145"/>
        <v>2115.4799800000001</v>
      </c>
      <c r="R3129" s="15">
        <f t="shared" si="146"/>
        <v>0.94</v>
      </c>
      <c r="T3129" s="3">
        <v>42523</v>
      </c>
      <c r="U3129">
        <v>2105.26001</v>
      </c>
      <c r="V3129" s="9">
        <v>42521</v>
      </c>
      <c r="W3129" s="8">
        <v>0.87</v>
      </c>
    </row>
    <row r="3130" spans="1:23" x14ac:dyDescent="0.4">
      <c r="A3130">
        <v>20160610</v>
      </c>
      <c r="B3130" s="3">
        <f t="shared" si="144"/>
        <v>42531</v>
      </c>
      <c r="C3130">
        <v>-5.9595976050800401E-2</v>
      </c>
      <c r="D3130">
        <v>-1.83864318187296E-2</v>
      </c>
      <c r="E3130">
        <v>-4.53375351696663E-2</v>
      </c>
      <c r="F3130">
        <v>-2.1196022335731798E-2</v>
      </c>
      <c r="G3130">
        <v>-1.49885740518931E-2</v>
      </c>
      <c r="H3130">
        <v>-2.0552515006706299E-2</v>
      </c>
      <c r="I3130">
        <v>-1.8952708587370099E-2</v>
      </c>
      <c r="J3130">
        <v>-1.7835386253080999E-2</v>
      </c>
      <c r="K3130">
        <v>-2.0312232137447001E-2</v>
      </c>
      <c r="L3130">
        <v>-1.6222976172152501E-2</v>
      </c>
      <c r="M3130">
        <v>-2.9210364946429299E-2</v>
      </c>
      <c r="N3130">
        <v>-1.7485773080430301E-2</v>
      </c>
      <c r="O3130">
        <v>-2.3193885783926501E-2</v>
      </c>
      <c r="P3130">
        <v>-2.2431220408697699E-2</v>
      </c>
      <c r="Q3130" s="15">
        <f t="shared" si="145"/>
        <v>2096.070068</v>
      </c>
      <c r="R3130" s="15">
        <f t="shared" si="146"/>
        <v>1.06</v>
      </c>
      <c r="T3130" s="3">
        <v>42524</v>
      </c>
      <c r="U3130">
        <v>2099.1298830000001</v>
      </c>
      <c r="V3130" s="9">
        <v>42522</v>
      </c>
      <c r="W3130" s="8">
        <v>0.82</v>
      </c>
    </row>
    <row r="3131" spans="1:23" x14ac:dyDescent="0.4">
      <c r="A3131">
        <v>20160613</v>
      </c>
      <c r="B3131" s="3">
        <f t="shared" si="144"/>
        <v>42534</v>
      </c>
      <c r="C3131">
        <v>-1.6724996439432999E-2</v>
      </c>
      <c r="D3131">
        <v>-2.3626099318946599E-2</v>
      </c>
      <c r="E3131">
        <v>-2.1570342950150801E-2</v>
      </c>
      <c r="F3131">
        <v>-1.04326746902035E-2</v>
      </c>
      <c r="G3131">
        <v>-1.6741457285186601E-2</v>
      </c>
      <c r="H3131">
        <v>-1.18816906854959E-2</v>
      </c>
      <c r="J3131">
        <v>-1.20719371214623E-2</v>
      </c>
      <c r="K3131">
        <v>-3.0172149651559701E-2</v>
      </c>
      <c r="L3131">
        <v>-2.58693216904488E-2</v>
      </c>
      <c r="M3131">
        <v>-3.2080820370540601E-2</v>
      </c>
      <c r="N3131">
        <v>-2.0108523772509899E-2</v>
      </c>
      <c r="O3131">
        <v>-2.1604495979557999E-2</v>
      </c>
      <c r="P3131">
        <v>-1.4459036957596601E-2</v>
      </c>
      <c r="Q3131" s="15">
        <f t="shared" si="145"/>
        <v>2079.0600589999999</v>
      </c>
      <c r="R3131" s="15">
        <f t="shared" si="146"/>
        <v>1.1200000000000001</v>
      </c>
      <c r="T3131" s="3">
        <v>42527</v>
      </c>
      <c r="U3131">
        <v>2109.4099120000001</v>
      </c>
      <c r="V3131" s="9">
        <v>42523</v>
      </c>
      <c r="W3131" s="8">
        <v>0.82</v>
      </c>
    </row>
    <row r="3132" spans="1:23" x14ac:dyDescent="0.4">
      <c r="A3132">
        <v>20160614</v>
      </c>
      <c r="B3132" s="3">
        <f t="shared" si="144"/>
        <v>42535</v>
      </c>
      <c r="C3132">
        <v>-2.2196838551015299E-2</v>
      </c>
      <c r="D3132">
        <v>-1.24198773406267E-2</v>
      </c>
      <c r="E3132">
        <v>-1.26477740251242E-2</v>
      </c>
      <c r="F3132">
        <v>-2.32525362252946E-2</v>
      </c>
      <c r="G3132">
        <v>-1.6986568956473401E-2</v>
      </c>
      <c r="H3132">
        <v>-1.2593700971465499E-2</v>
      </c>
      <c r="I3132">
        <v>-1.39994522042433E-2</v>
      </c>
      <c r="J3132">
        <v>-2.79349869749917E-2</v>
      </c>
      <c r="K3132">
        <v>-2.7898441731499302E-2</v>
      </c>
      <c r="L3132">
        <v>-8.2432828773089002E-3</v>
      </c>
      <c r="M3132">
        <v>-1.76250086808253E-2</v>
      </c>
      <c r="N3132">
        <v>-1.4575845653439799E-2</v>
      </c>
      <c r="O3132">
        <v>-1.9547446241427801E-2</v>
      </c>
      <c r="P3132">
        <v>-2.1571425947495101E-2</v>
      </c>
      <c r="Q3132" s="15">
        <f t="shared" si="145"/>
        <v>2075.320068</v>
      </c>
      <c r="R3132" s="15">
        <f t="shared" si="146"/>
        <v>1.1499999999999999</v>
      </c>
      <c r="T3132" s="3">
        <v>42528</v>
      </c>
      <c r="U3132">
        <v>2112.1298830000001</v>
      </c>
      <c r="V3132" s="9">
        <v>42524</v>
      </c>
      <c r="W3132" s="8">
        <v>0.77</v>
      </c>
    </row>
    <row r="3133" spans="1:23" x14ac:dyDescent="0.4">
      <c r="A3133">
        <v>20160615</v>
      </c>
      <c r="B3133" s="3">
        <f t="shared" si="144"/>
        <v>42536</v>
      </c>
      <c r="C3133">
        <v>-8.8498979710661604E-3</v>
      </c>
      <c r="D3133">
        <v>-1.9451972650630801E-2</v>
      </c>
      <c r="E3133">
        <v>-1.2020225418053899E-2</v>
      </c>
      <c r="F3133">
        <v>-3.40595968462108E-2</v>
      </c>
      <c r="G3133">
        <v>-2.2231748891519701E-2</v>
      </c>
      <c r="H3133">
        <v>-1.4113163525189199E-2</v>
      </c>
      <c r="I3133">
        <v>-2.0905681295782901E-2</v>
      </c>
      <c r="J3133">
        <v>-2.7326413957151401E-2</v>
      </c>
      <c r="K3133">
        <v>-1.64151132328491E-2</v>
      </c>
      <c r="L3133">
        <v>-1.79930635283677E-2</v>
      </c>
      <c r="M3133">
        <v>-1.2604777140426E-2</v>
      </c>
      <c r="N3133">
        <v>-3.0869791489000199E-2</v>
      </c>
      <c r="O3133">
        <v>-1.1619042488477199E-2</v>
      </c>
      <c r="P3133">
        <v>-1.21412774979467E-2</v>
      </c>
      <c r="Q3133" s="15">
        <f t="shared" si="145"/>
        <v>2071.5</v>
      </c>
      <c r="R3133" s="15">
        <f t="shared" si="146"/>
        <v>0.84</v>
      </c>
      <c r="T3133" s="3">
        <v>42529</v>
      </c>
      <c r="U3133">
        <v>2119.1201169999999</v>
      </c>
      <c r="V3133" s="9">
        <v>42527</v>
      </c>
      <c r="W3133" s="8">
        <v>0.68</v>
      </c>
    </row>
    <row r="3134" spans="1:23" x14ac:dyDescent="0.4">
      <c r="A3134">
        <v>20160616</v>
      </c>
      <c r="B3134" s="3">
        <f t="shared" si="144"/>
        <v>42537</v>
      </c>
      <c r="C3134">
        <v>-3.0057627646914699E-2</v>
      </c>
      <c r="D3134">
        <v>-1.9576256260689599E-2</v>
      </c>
      <c r="E3134">
        <v>-2.36937437289137E-2</v>
      </c>
      <c r="F3134">
        <v>-3.0211375069522099E-2</v>
      </c>
      <c r="G3134">
        <v>-2.2893487449916199E-2</v>
      </c>
      <c r="H3134">
        <v>-2.4608626641249E-2</v>
      </c>
      <c r="I3134">
        <v>-2.8780321413833701E-2</v>
      </c>
      <c r="J3134">
        <v>-2.6135820500660899E-2</v>
      </c>
      <c r="L3134">
        <v>-2.8672220004510699E-2</v>
      </c>
      <c r="M3134">
        <v>-2.3017474243238498E-2</v>
      </c>
      <c r="N3134">
        <v>-2.6369057712129901E-2</v>
      </c>
      <c r="O3134">
        <v>-2.8622824863832601E-2</v>
      </c>
      <c r="P3134">
        <v>-2.98302761817737E-2</v>
      </c>
      <c r="Q3134" s="15">
        <f t="shared" si="145"/>
        <v>2077.98999</v>
      </c>
      <c r="R3134" s="15">
        <f t="shared" si="146"/>
        <v>1.1499999999999999</v>
      </c>
      <c r="T3134" s="3">
        <v>42530</v>
      </c>
      <c r="U3134">
        <v>2115.4799800000001</v>
      </c>
      <c r="V3134" s="9">
        <v>42528</v>
      </c>
      <c r="W3134" s="8">
        <v>0.83</v>
      </c>
    </row>
    <row r="3135" spans="1:23" x14ac:dyDescent="0.4">
      <c r="A3135">
        <v>20160617</v>
      </c>
      <c r="B3135" s="3">
        <f t="shared" si="144"/>
        <v>42538</v>
      </c>
      <c r="C3135">
        <v>-2.0351081476925801E-2</v>
      </c>
      <c r="D3135">
        <v>-2.9146438031242099E-2</v>
      </c>
      <c r="E3135">
        <v>-2.4357404499669E-2</v>
      </c>
      <c r="F3135">
        <v>-2.7963525404186399E-2</v>
      </c>
      <c r="G3135">
        <v>-2.82294062458886E-2</v>
      </c>
      <c r="H3135">
        <v>-2.85288060196313E-2</v>
      </c>
      <c r="I3135">
        <v>-3.3741435797753801E-2</v>
      </c>
      <c r="J3135">
        <v>-3.5564772128754703E-2</v>
      </c>
      <c r="L3135">
        <v>-2.53661831899877E-2</v>
      </c>
      <c r="M3135">
        <v>-3.0088006905525499E-2</v>
      </c>
      <c r="N3135">
        <v>-3.1086608325048701E-2</v>
      </c>
      <c r="O3135">
        <v>-2.7503093182170799E-2</v>
      </c>
      <c r="P3135">
        <v>-2.05314748083174E-2</v>
      </c>
      <c r="Q3135" s="15">
        <f t="shared" si="145"/>
        <v>2071.219971</v>
      </c>
      <c r="R3135" s="15">
        <f t="shared" si="146"/>
        <v>0.8</v>
      </c>
      <c r="T3135" s="3">
        <v>42531</v>
      </c>
      <c r="U3135">
        <v>2096.070068</v>
      </c>
      <c r="V3135" s="9">
        <v>42529</v>
      </c>
      <c r="W3135" s="8">
        <v>0.82</v>
      </c>
    </row>
    <row r="3136" spans="1:23" x14ac:dyDescent="0.4">
      <c r="A3136">
        <v>20160620</v>
      </c>
      <c r="B3136" s="3">
        <f t="shared" si="144"/>
        <v>42541</v>
      </c>
      <c r="C3136">
        <v>-4.5347076631580803E-3</v>
      </c>
      <c r="D3136">
        <v>-2.7888806472005399E-2</v>
      </c>
      <c r="E3136">
        <v>-2.8467603616721699E-2</v>
      </c>
      <c r="F3136">
        <v>-2.1413386450649399E-2</v>
      </c>
      <c r="G3136">
        <v>-2.2109299192145201E-2</v>
      </c>
      <c r="H3136">
        <v>-2.2324248957887999E-2</v>
      </c>
      <c r="I3136">
        <v>-2.8927620390337201E-2</v>
      </c>
      <c r="J3136">
        <v>-2.3161388880729199E-2</v>
      </c>
      <c r="K3136">
        <v>-2.3182883769436901E-2</v>
      </c>
      <c r="L3136">
        <v>-2.6813385678350701E-2</v>
      </c>
      <c r="M3136">
        <v>-1.98763264539299E-2</v>
      </c>
      <c r="N3136">
        <v>-2.8716657884148601E-2</v>
      </c>
      <c r="O3136">
        <v>-1.9440293239081901E-2</v>
      </c>
      <c r="P3136">
        <v>-2.2051558460273301E-2</v>
      </c>
      <c r="Q3136" s="15">
        <f t="shared" si="145"/>
        <v>2083.25</v>
      </c>
      <c r="R3136" s="15">
        <f t="shared" si="146"/>
        <v>0.87</v>
      </c>
      <c r="T3136" s="3">
        <v>42534</v>
      </c>
      <c r="U3136">
        <v>2079.0600589999999</v>
      </c>
      <c r="V3136" s="9">
        <v>42530</v>
      </c>
      <c r="W3136" s="8">
        <v>0.94</v>
      </c>
    </row>
    <row r="3137" spans="1:23" x14ac:dyDescent="0.4">
      <c r="A3137">
        <v>20160621</v>
      </c>
      <c r="B3137" s="3">
        <f t="shared" si="144"/>
        <v>42542</v>
      </c>
      <c r="D3137">
        <v>-3.0646415566499899E-2</v>
      </c>
      <c r="E3137">
        <v>-2.43931473627148E-2</v>
      </c>
      <c r="F3137">
        <v>-2.6572919862527199E-2</v>
      </c>
      <c r="G3137">
        <v>-2.6963482189908902E-2</v>
      </c>
      <c r="H3137">
        <v>-2.9680343565134298E-2</v>
      </c>
      <c r="I3137">
        <v>-3.1646004397570301E-2</v>
      </c>
      <c r="J3137">
        <v>-2.5257585657193798E-2</v>
      </c>
      <c r="K3137">
        <v>-2.5508407296196099E-2</v>
      </c>
      <c r="L3137">
        <v>-3.1544191007619897E-2</v>
      </c>
      <c r="M3137">
        <v>-3.1991537120851503E-2</v>
      </c>
      <c r="N3137">
        <v>-2.6576684682496798E-2</v>
      </c>
      <c r="O3137">
        <v>-1.7127683856237801E-2</v>
      </c>
      <c r="P3137">
        <v>-1.7724829423494199E-2</v>
      </c>
      <c r="Q3137" s="15">
        <f t="shared" si="145"/>
        <v>2088.8999020000001</v>
      </c>
      <c r="R3137" s="15">
        <f t="shared" si="146"/>
        <v>0.69</v>
      </c>
      <c r="T3137" s="3">
        <v>42535</v>
      </c>
      <c r="U3137">
        <v>2075.320068</v>
      </c>
      <c r="V3137" s="9">
        <v>42531</v>
      </c>
      <c r="W3137" s="8">
        <v>1.06</v>
      </c>
    </row>
    <row r="3138" spans="1:23" x14ac:dyDescent="0.4">
      <c r="A3138">
        <v>20160622</v>
      </c>
      <c r="B3138" s="3">
        <f t="shared" ref="B3138:B3201" si="147">DATE(LEFT(A3138, 4),RIGHT(LEFT(A3138,6),2),RIGHT(A3138, 2))</f>
        <v>42543</v>
      </c>
      <c r="C3138">
        <v>-1.6142529877281001E-2</v>
      </c>
      <c r="D3138">
        <v>-2.0115723622407201E-2</v>
      </c>
      <c r="E3138">
        <v>-2.42809122941527E-2</v>
      </c>
      <c r="F3138">
        <v>-3.38838314373925E-2</v>
      </c>
      <c r="G3138">
        <v>-2.6851372472876899E-2</v>
      </c>
      <c r="H3138">
        <v>-3.1623323034585801E-2</v>
      </c>
      <c r="I3138">
        <v>-2.1193950980526201E-2</v>
      </c>
      <c r="J3138">
        <v>-3.5058874551842097E-2</v>
      </c>
      <c r="K3138">
        <v>-2.55043618244249E-2</v>
      </c>
      <c r="L3138">
        <v>-2.6508826187081499E-2</v>
      </c>
      <c r="M3138">
        <v>-2.95508469690672E-2</v>
      </c>
      <c r="N3138">
        <v>-2.7641808425621299E-2</v>
      </c>
      <c r="O3138">
        <v>-2.7503805149808502E-2</v>
      </c>
      <c r="P3138">
        <v>-2.4350230063794699E-2</v>
      </c>
      <c r="Q3138" s="15">
        <f t="shared" si="145"/>
        <v>2085.4499510000001</v>
      </c>
      <c r="R3138" s="15">
        <f t="shared" si="146"/>
        <v>0.87</v>
      </c>
      <c r="T3138" s="3">
        <v>42536</v>
      </c>
      <c r="U3138">
        <v>2071.5</v>
      </c>
      <c r="V3138" s="9">
        <v>42534</v>
      </c>
      <c r="W3138" s="8">
        <v>1.1200000000000001</v>
      </c>
    </row>
    <row r="3139" spans="1:23" x14ac:dyDescent="0.4">
      <c r="A3139">
        <v>20160623</v>
      </c>
      <c r="B3139" s="3">
        <f t="shared" si="147"/>
        <v>42544</v>
      </c>
      <c r="C3139">
        <v>-2.09710257123207E-2</v>
      </c>
      <c r="D3139">
        <v>-2.2550236835824501E-2</v>
      </c>
      <c r="E3139">
        <v>-2.4005088451218199E-2</v>
      </c>
      <c r="F3139">
        <v>-2.6604447689267601E-2</v>
      </c>
      <c r="G3139">
        <v>-3.5230073598803903E-2</v>
      </c>
      <c r="H3139">
        <v>-2.81252004219208E-2</v>
      </c>
      <c r="I3139">
        <v>-2.63826666846073E-2</v>
      </c>
      <c r="J3139">
        <v>-2.57655980892703E-2</v>
      </c>
      <c r="K3139">
        <v>-3.0457502455058901E-2</v>
      </c>
      <c r="L3139">
        <v>-2.7905341888559001E-2</v>
      </c>
      <c r="M3139">
        <v>-2.0759920220032001E-2</v>
      </c>
      <c r="N3139">
        <v>-2.6433187461192598E-2</v>
      </c>
      <c r="O3139">
        <v>-2.60399256997117E-2</v>
      </c>
      <c r="P3139">
        <v>-2.04471379819475E-2</v>
      </c>
      <c r="Q3139" s="15">
        <f t="shared" ref="Q3139:Q3202" si="148">INDEX($U$2:$U$4000, MATCH(B3139,$T$2:$T$4000,0) )</f>
        <v>2113.320068</v>
      </c>
      <c r="R3139" s="15">
        <f t="shared" ref="R3139:R3202" si="149">INDEX($W$2:$W$3552, MATCH(B3139,$V$2:$V$3552,0) )</f>
        <v>1.01</v>
      </c>
      <c r="T3139" s="3">
        <v>42537</v>
      </c>
      <c r="U3139">
        <v>2077.98999</v>
      </c>
      <c r="V3139" s="9">
        <v>42535</v>
      </c>
      <c r="W3139" s="8">
        <v>1.1499999999999999</v>
      </c>
    </row>
    <row r="3140" spans="1:23" x14ac:dyDescent="0.4">
      <c r="A3140">
        <v>20160624</v>
      </c>
      <c r="B3140" s="3">
        <f t="shared" si="147"/>
        <v>42545</v>
      </c>
      <c r="C3140">
        <v>-0.15855154108632899</v>
      </c>
      <c r="D3140">
        <v>-2.9951505726534999E-2</v>
      </c>
      <c r="E3140">
        <v>-2.9568890386559899E-2</v>
      </c>
      <c r="F3140">
        <v>-2.6745042938845501E-2</v>
      </c>
      <c r="G3140">
        <v>-3.2195828298176798E-2</v>
      </c>
      <c r="H3140">
        <v>-3.0308398230551498E-2</v>
      </c>
      <c r="I3140">
        <v>-3.6629390901933498E-2</v>
      </c>
      <c r="J3140">
        <v>-2.89894350909887E-2</v>
      </c>
      <c r="K3140">
        <v>-3.33535987549545E-2</v>
      </c>
      <c r="L3140">
        <v>-3.2290515653669603E-2</v>
      </c>
      <c r="M3140">
        <v>-3.10557426694953E-2</v>
      </c>
      <c r="N3140">
        <v>-3.5672406431830603E-2</v>
      </c>
      <c r="O3140">
        <v>-2.9325604597764801E-2</v>
      </c>
      <c r="P3140">
        <v>-2.30185946339286E-2</v>
      </c>
      <c r="Q3140" s="15">
        <f t="shared" si="148"/>
        <v>2037.410034</v>
      </c>
      <c r="R3140" s="15">
        <f t="shared" si="149"/>
        <v>1.18</v>
      </c>
      <c r="T3140" s="3">
        <v>42538</v>
      </c>
      <c r="U3140">
        <v>2071.219971</v>
      </c>
      <c r="V3140" s="9">
        <v>42536</v>
      </c>
      <c r="W3140" s="8">
        <v>0.84</v>
      </c>
    </row>
    <row r="3141" spans="1:23" x14ac:dyDescent="0.4">
      <c r="A3141">
        <v>20160627</v>
      </c>
      <c r="B3141" s="3">
        <f t="shared" si="147"/>
        <v>42548</v>
      </c>
      <c r="C3141">
        <v>-5.6864432592937803E-2</v>
      </c>
      <c r="D3141">
        <v>-3.28549028287324E-2</v>
      </c>
      <c r="E3141">
        <v>-2.59317435392038E-2</v>
      </c>
      <c r="F3141">
        <v>-2.2236251655484301E-2</v>
      </c>
      <c r="G3141">
        <v>-3.7780221315481401E-2</v>
      </c>
      <c r="H3141">
        <v>-4.0670992444841202E-2</v>
      </c>
      <c r="I3141">
        <v>-2.80020786738167E-2</v>
      </c>
      <c r="J3141">
        <v>-3.1223550096179799E-2</v>
      </c>
      <c r="K3141">
        <v>-3.97232602683254E-2</v>
      </c>
      <c r="L3141">
        <v>-5.04557274264869E-2</v>
      </c>
      <c r="M3141">
        <v>-5.5210548414428101E-2</v>
      </c>
      <c r="N3141">
        <v>-2.72715225367045E-2</v>
      </c>
      <c r="O3141">
        <v>-3.5120029322291198E-2</v>
      </c>
      <c r="P3141">
        <v>-3.0933973195382099E-2</v>
      </c>
      <c r="Q3141" s="15">
        <f t="shared" si="148"/>
        <v>2000.540039</v>
      </c>
      <c r="R3141" s="15">
        <f t="shared" si="149"/>
        <v>1.34</v>
      </c>
      <c r="T3141" s="3">
        <v>42541</v>
      </c>
      <c r="U3141">
        <v>2083.25</v>
      </c>
      <c r="V3141" s="9">
        <v>42537</v>
      </c>
      <c r="W3141" s="8">
        <v>1.1499999999999999</v>
      </c>
    </row>
    <row r="3142" spans="1:23" x14ac:dyDescent="0.4">
      <c r="A3142">
        <v>20160628</v>
      </c>
      <c r="B3142" s="3">
        <f t="shared" si="147"/>
        <v>42549</v>
      </c>
      <c r="C3142">
        <v>-1.93018469746075E-2</v>
      </c>
      <c r="D3142">
        <v>-4.4558112235351E-2</v>
      </c>
      <c r="E3142">
        <v>-3.0011773952615999E-2</v>
      </c>
      <c r="F3142">
        <v>-1.6310432037499299E-2</v>
      </c>
      <c r="G3142">
        <v>-2.94580806078539E-2</v>
      </c>
      <c r="H3142">
        <v>-3.7541324691517199E-2</v>
      </c>
      <c r="I3142">
        <v>-2.4906256670118299E-2</v>
      </c>
      <c r="J3142">
        <v>-3.1279748966109501E-2</v>
      </c>
      <c r="K3142">
        <v>-3.10271944158182E-2</v>
      </c>
      <c r="L3142">
        <v>-3.4190119415179403E-2</v>
      </c>
      <c r="M3142">
        <v>-3.1113759958094001E-2</v>
      </c>
      <c r="N3142">
        <v>-3.1137115489771001E-2</v>
      </c>
      <c r="O3142">
        <v>-2.6880780756026401E-2</v>
      </c>
      <c r="P3142">
        <v>-1.94929030024177E-2</v>
      </c>
      <c r="Q3142" s="15">
        <f t="shared" si="148"/>
        <v>2036.089966</v>
      </c>
      <c r="R3142" s="15">
        <f t="shared" si="149"/>
        <v>1</v>
      </c>
      <c r="T3142" s="3">
        <v>42542</v>
      </c>
      <c r="U3142">
        <v>2088.8999020000001</v>
      </c>
      <c r="V3142" s="9">
        <v>42538</v>
      </c>
      <c r="W3142" s="8">
        <v>0.8</v>
      </c>
    </row>
    <row r="3143" spans="1:23" x14ac:dyDescent="0.4">
      <c r="A3143">
        <v>20160629</v>
      </c>
      <c r="B3143" s="3">
        <f t="shared" si="147"/>
        <v>42550</v>
      </c>
      <c r="C3143">
        <v>-7.0246078333661695E-4</v>
      </c>
      <c r="D3143">
        <v>-2.83072340023756E-2</v>
      </c>
      <c r="E3143">
        <v>-3.2083481456674397E-2</v>
      </c>
      <c r="F3143">
        <v>-3.0063957170357002E-2</v>
      </c>
      <c r="G3143">
        <v>-3.2828867073823098E-2</v>
      </c>
      <c r="H3143">
        <v>-2.3246063293489602E-2</v>
      </c>
      <c r="I3143">
        <v>-2.6000596840574E-2</v>
      </c>
      <c r="J3143">
        <v>-2.5860898223726801E-2</v>
      </c>
      <c r="K3143">
        <v>-2.69969383399082E-2</v>
      </c>
      <c r="L3143">
        <v>-2.6927689089555201E-2</v>
      </c>
      <c r="M3143">
        <v>-2.9257441868295101E-2</v>
      </c>
      <c r="N3143">
        <v>-2.9178876115122002E-2</v>
      </c>
      <c r="O3143">
        <v>-2.7259199173173199E-2</v>
      </c>
      <c r="P3143">
        <v>-2.9040535838355301E-2</v>
      </c>
      <c r="Q3143" s="15">
        <f t="shared" si="148"/>
        <v>2070.7700199999999</v>
      </c>
      <c r="R3143" s="15">
        <f t="shared" si="149"/>
        <v>0.95</v>
      </c>
      <c r="T3143" s="3">
        <v>42543</v>
      </c>
      <c r="U3143">
        <v>2085.4499510000001</v>
      </c>
      <c r="V3143" s="9">
        <v>42541</v>
      </c>
      <c r="W3143" s="8">
        <v>0.87</v>
      </c>
    </row>
    <row r="3144" spans="1:23" x14ac:dyDescent="0.4">
      <c r="A3144">
        <v>20160630</v>
      </c>
      <c r="B3144" s="3">
        <f t="shared" si="147"/>
        <v>42551</v>
      </c>
      <c r="C3144">
        <v>-2.1826066815073E-2</v>
      </c>
      <c r="D3144">
        <v>-3.00179778454099E-2</v>
      </c>
      <c r="E3144">
        <v>-3.1602955297213499E-2</v>
      </c>
      <c r="F3144">
        <v>-3.0859278804956002E-2</v>
      </c>
      <c r="G3144">
        <v>-3.3693715560990899E-2</v>
      </c>
      <c r="H3144">
        <v>-6.6154301557503806E-2</v>
      </c>
      <c r="I3144">
        <v>-3.1239416065178501E-2</v>
      </c>
      <c r="J3144">
        <v>-3.1414298703587501E-2</v>
      </c>
      <c r="K3144">
        <v>-2.6881710739840501E-2</v>
      </c>
      <c r="L3144">
        <v>-2.39406515791824E-2</v>
      </c>
      <c r="M3144">
        <v>-2.8089163431438201E-2</v>
      </c>
      <c r="N3144">
        <v>-3.2644516985606102E-2</v>
      </c>
      <c r="O3144">
        <v>-3.4832133554694798E-2</v>
      </c>
      <c r="P3144">
        <v>-3.0352257906660001E-2</v>
      </c>
      <c r="Q3144" s="15">
        <f t="shared" si="148"/>
        <v>2098.860107</v>
      </c>
      <c r="R3144" s="15">
        <f t="shared" si="149"/>
        <v>1.17</v>
      </c>
      <c r="T3144" s="3">
        <v>42544</v>
      </c>
      <c r="U3144">
        <v>2113.320068</v>
      </c>
      <c r="V3144" s="9">
        <v>42542</v>
      </c>
      <c r="W3144" s="8">
        <v>0.69</v>
      </c>
    </row>
    <row r="3145" spans="1:23" x14ac:dyDescent="0.4">
      <c r="A3145">
        <v>20160701</v>
      </c>
      <c r="B3145" s="3">
        <f t="shared" si="147"/>
        <v>42552</v>
      </c>
      <c r="C3145">
        <v>-2.9043955147051301E-2</v>
      </c>
      <c r="D3145">
        <v>-2.2964236078126699E-2</v>
      </c>
      <c r="E3145">
        <v>-3.27302589773402E-2</v>
      </c>
      <c r="F3145">
        <v>-2.8563199460048799E-2</v>
      </c>
      <c r="G3145">
        <v>-2.1912553101118299E-2</v>
      </c>
      <c r="H3145">
        <v>-2.84043158382495E-2</v>
      </c>
      <c r="I3145">
        <v>-2.2223480201977602E-2</v>
      </c>
      <c r="J3145">
        <v>-2.6744100007932599E-2</v>
      </c>
      <c r="K3145">
        <v>-1.8029718277036699E-2</v>
      </c>
      <c r="L3145">
        <v>-2.4305503439207999E-2</v>
      </c>
      <c r="M3145">
        <v>-2.3233298700256901E-2</v>
      </c>
      <c r="N3145">
        <v>-2.9675931115753201E-2</v>
      </c>
      <c r="O3145">
        <v>-2.6661626178191698E-2</v>
      </c>
      <c r="P3145">
        <v>-2.43776416799295E-2</v>
      </c>
      <c r="Q3145" s="15">
        <f t="shared" si="148"/>
        <v>2102.9499510000001</v>
      </c>
      <c r="R3145" s="15">
        <f t="shared" si="149"/>
        <v>0.82</v>
      </c>
      <c r="T3145" s="3">
        <v>42545</v>
      </c>
      <c r="U3145">
        <v>2037.410034</v>
      </c>
      <c r="V3145" s="9">
        <v>42543</v>
      </c>
      <c r="W3145" s="8">
        <v>0.87</v>
      </c>
    </row>
    <row r="3146" spans="1:23" x14ac:dyDescent="0.4">
      <c r="A3146">
        <v>20160705</v>
      </c>
      <c r="B3146" s="3">
        <f t="shared" si="147"/>
        <v>42556</v>
      </c>
      <c r="C3146">
        <v>-2.50865509026327E-2</v>
      </c>
      <c r="D3146">
        <v>-2.3753884750670501E-2</v>
      </c>
      <c r="E3146">
        <v>-2.8549378512465799E-2</v>
      </c>
      <c r="F3146">
        <v>-2.8495155120233099E-2</v>
      </c>
      <c r="G3146">
        <v>-2.95982328398697E-2</v>
      </c>
      <c r="H3146">
        <v>-2.9405282101013001E-2</v>
      </c>
      <c r="I3146">
        <v>-2.7294243805675199E-2</v>
      </c>
      <c r="J3146">
        <v>-3.0377113676477399E-2</v>
      </c>
      <c r="K3146">
        <v>-2.7590699940622802E-2</v>
      </c>
      <c r="L3146">
        <v>-2.5518695930472599E-2</v>
      </c>
      <c r="M3146">
        <v>-2.6870221415147302E-2</v>
      </c>
      <c r="N3146">
        <v>-3.2569914410181998E-2</v>
      </c>
      <c r="O3146">
        <v>-2.9858306818209099E-2</v>
      </c>
      <c r="P3146">
        <v>-2.31367071736958E-2</v>
      </c>
      <c r="Q3146" s="15">
        <f t="shared" si="148"/>
        <v>2088.5500489999999</v>
      </c>
      <c r="R3146" s="15">
        <f t="shared" si="149"/>
        <v>1.01</v>
      </c>
      <c r="T3146" s="3">
        <v>42548</v>
      </c>
      <c r="U3146">
        <v>2000.540039</v>
      </c>
      <c r="V3146" s="9">
        <v>42544</v>
      </c>
      <c r="W3146" s="8">
        <v>1.01</v>
      </c>
    </row>
    <row r="3147" spans="1:23" x14ac:dyDescent="0.4">
      <c r="A3147">
        <v>20160706</v>
      </c>
      <c r="B3147" s="3">
        <f t="shared" si="147"/>
        <v>42557</v>
      </c>
      <c r="C3147">
        <v>-2.2752722735513702E-2</v>
      </c>
      <c r="D3147">
        <v>-2.89601381745636E-2</v>
      </c>
      <c r="E3147">
        <v>-2.26262450973473E-2</v>
      </c>
      <c r="F3147">
        <v>-3.8147940676749599E-2</v>
      </c>
      <c r="G3147">
        <v>-2.1743231705470201E-2</v>
      </c>
      <c r="H3147">
        <v>-2.7008878780305601E-2</v>
      </c>
      <c r="I3147">
        <v>-2.7259691646912099E-2</v>
      </c>
      <c r="K3147">
        <v>-2.1785734564455199E-2</v>
      </c>
      <c r="L3147">
        <v>-2.9636586755307899E-2</v>
      </c>
      <c r="M3147">
        <v>-2.4692788121026699E-2</v>
      </c>
      <c r="N3147">
        <v>-2.90479298252777E-2</v>
      </c>
      <c r="O3147">
        <v>-5.1609323378259603E-2</v>
      </c>
      <c r="P3147">
        <v>-3.1223790813691001E-2</v>
      </c>
      <c r="Q3147" s="15">
        <f t="shared" si="148"/>
        <v>2099.7299800000001</v>
      </c>
      <c r="R3147" s="15">
        <f t="shared" si="149"/>
        <v>0.85</v>
      </c>
      <c r="T3147" s="3">
        <v>42549</v>
      </c>
      <c r="U3147">
        <v>2036.089966</v>
      </c>
      <c r="V3147" s="9">
        <v>42545</v>
      </c>
      <c r="W3147" s="8">
        <v>1.18</v>
      </c>
    </row>
    <row r="3148" spans="1:23" x14ac:dyDescent="0.4">
      <c r="A3148">
        <v>20160707</v>
      </c>
      <c r="B3148" s="3">
        <f t="shared" si="147"/>
        <v>42558</v>
      </c>
      <c r="C3148">
        <v>-2.8039572774197601E-2</v>
      </c>
      <c r="D3148">
        <v>-3.1394986068041197E-2</v>
      </c>
      <c r="E3148">
        <v>-2.64434671006483E-2</v>
      </c>
      <c r="F3148">
        <v>-2.43777186659698E-2</v>
      </c>
      <c r="G3148">
        <v>-2.2567325483980501E-2</v>
      </c>
      <c r="H3148">
        <v>-2.9643331008163E-2</v>
      </c>
      <c r="I3148">
        <v>-2.66988528009207E-2</v>
      </c>
      <c r="J3148">
        <v>-2.3765509313570701E-2</v>
      </c>
      <c r="K3148">
        <v>-2.2233523691485499E-2</v>
      </c>
      <c r="L3148">
        <v>-2.5062751619745902E-2</v>
      </c>
      <c r="M3148">
        <v>-1.8965827378883599E-2</v>
      </c>
      <c r="N3148">
        <v>-2.8368266766210799E-2</v>
      </c>
      <c r="O3148">
        <v>-2.35842688254971E-2</v>
      </c>
      <c r="P3148">
        <v>-2.3430570546565301E-2</v>
      </c>
      <c r="Q3148" s="15">
        <f t="shared" si="148"/>
        <v>2097.8999020000001</v>
      </c>
      <c r="R3148" s="15">
        <f t="shared" si="149"/>
        <v>0.69</v>
      </c>
      <c r="T3148" s="3">
        <v>42550</v>
      </c>
      <c r="U3148">
        <v>2070.7700199999999</v>
      </c>
      <c r="V3148" s="9">
        <v>42548</v>
      </c>
      <c r="W3148" s="8">
        <v>1.34</v>
      </c>
    </row>
    <row r="3149" spans="1:23" x14ac:dyDescent="0.4">
      <c r="A3149">
        <v>20160708</v>
      </c>
      <c r="B3149" s="3">
        <f t="shared" si="147"/>
        <v>42559</v>
      </c>
      <c r="C3149">
        <v>-1.3087797295839899E-2</v>
      </c>
      <c r="D3149">
        <v>-2.73354361134312E-2</v>
      </c>
      <c r="E3149">
        <v>-2.45451277344798E-2</v>
      </c>
      <c r="F3149">
        <v>-2.6932819347430501E-2</v>
      </c>
      <c r="G3149">
        <v>-3.2941981563059802E-2</v>
      </c>
      <c r="H3149">
        <v>-2.6100440784267199E-2</v>
      </c>
      <c r="I3149">
        <v>-2.4537715147313299E-2</v>
      </c>
      <c r="J3149">
        <v>-2.4622048527307001E-2</v>
      </c>
      <c r="K3149">
        <v>-2.6156476470712699E-2</v>
      </c>
      <c r="L3149">
        <v>-2.7301288269563E-2</v>
      </c>
      <c r="M3149">
        <v>-2.7410588578875201E-2</v>
      </c>
      <c r="N3149">
        <v>-1.9917489891622699E-2</v>
      </c>
      <c r="O3149">
        <v>-2.00423762898682E-2</v>
      </c>
      <c r="P3149">
        <v>-2.5895659834002799E-2</v>
      </c>
      <c r="Q3149" s="15">
        <f t="shared" si="148"/>
        <v>2129.8999020000001</v>
      </c>
      <c r="R3149" s="15">
        <f t="shared" si="149"/>
        <v>0.56000000000000005</v>
      </c>
      <c r="T3149" s="3">
        <v>42551</v>
      </c>
      <c r="U3149">
        <v>2098.860107</v>
      </c>
      <c r="V3149" s="9">
        <v>42549</v>
      </c>
      <c r="W3149" s="8">
        <v>1</v>
      </c>
    </row>
    <row r="3150" spans="1:23" x14ac:dyDescent="0.4">
      <c r="A3150">
        <v>20160711</v>
      </c>
      <c r="B3150" s="3">
        <f t="shared" si="147"/>
        <v>42562</v>
      </c>
      <c r="C3150">
        <v>-2.5831090716125001E-2</v>
      </c>
      <c r="D3150">
        <v>-2.24245968162642E-2</v>
      </c>
      <c r="E3150">
        <v>-2.4523901743427098E-2</v>
      </c>
      <c r="F3150">
        <v>-2.8970993863862999E-2</v>
      </c>
      <c r="G3150">
        <v>-2.7016710445106701E-2</v>
      </c>
      <c r="H3150">
        <v>-2.24846915151992E-2</v>
      </c>
      <c r="I3150">
        <v>-2.75146455414256E-2</v>
      </c>
      <c r="J3150">
        <v>-1.9088291626771801E-2</v>
      </c>
      <c r="K3150">
        <v>-2.54954552170376E-2</v>
      </c>
      <c r="L3150">
        <v>-2.02470846878475E-2</v>
      </c>
      <c r="M3150">
        <v>-2.12689238724162E-2</v>
      </c>
      <c r="N3150">
        <v>-2.3165548093022501E-2</v>
      </c>
      <c r="O3150">
        <v>-2.5464661940982802E-2</v>
      </c>
      <c r="P3150">
        <v>-2.9739621150758899E-2</v>
      </c>
      <c r="Q3150" s="15">
        <f t="shared" si="148"/>
        <v>2137.1599120000001</v>
      </c>
      <c r="R3150" s="15">
        <f t="shared" si="149"/>
        <v>0.63</v>
      </c>
      <c r="T3150" s="3">
        <v>42552</v>
      </c>
      <c r="U3150">
        <v>2102.9499510000001</v>
      </c>
      <c r="V3150" s="9">
        <v>42550</v>
      </c>
      <c r="W3150" s="8">
        <v>0.95</v>
      </c>
    </row>
    <row r="3151" spans="1:23" x14ac:dyDescent="0.4">
      <c r="A3151">
        <v>20160712</v>
      </c>
      <c r="B3151" s="3">
        <f t="shared" si="147"/>
        <v>42563</v>
      </c>
      <c r="C3151">
        <v>-1.6127993330560999E-2</v>
      </c>
      <c r="D3151">
        <v>-2.5055687555687399E-2</v>
      </c>
      <c r="E3151">
        <v>-2.51512767273783E-2</v>
      </c>
      <c r="F3151">
        <v>-2.9113591115390101E-2</v>
      </c>
      <c r="G3151">
        <v>-2.57427957207743E-2</v>
      </c>
      <c r="H3151">
        <v>-2.46346943901668E-2</v>
      </c>
      <c r="I3151">
        <v>-2.83238342804485E-2</v>
      </c>
      <c r="J3151">
        <v>-2.5440246320592799E-2</v>
      </c>
      <c r="K3151">
        <v>-2.49570467017728E-2</v>
      </c>
      <c r="L3151">
        <v>-1.7813806265056201E-2</v>
      </c>
      <c r="M3151">
        <v>-1.9573106512665299E-2</v>
      </c>
      <c r="N3151">
        <v>-2.5773469133941601E-2</v>
      </c>
      <c r="O3151">
        <v>-2.0358482287884401E-2</v>
      </c>
      <c r="P3151">
        <v>-2.1980375717555699E-2</v>
      </c>
      <c r="Q3151" s="15">
        <f t="shared" si="148"/>
        <v>2152.139893</v>
      </c>
      <c r="R3151" s="15">
        <f t="shared" si="149"/>
        <v>0.63</v>
      </c>
      <c r="T3151" s="3">
        <v>42556</v>
      </c>
      <c r="U3151">
        <v>2088.5500489999999</v>
      </c>
      <c r="V3151" s="9">
        <v>42551</v>
      </c>
      <c r="W3151" s="8">
        <v>1.17</v>
      </c>
    </row>
    <row r="3152" spans="1:23" x14ac:dyDescent="0.4">
      <c r="A3152">
        <v>20160713</v>
      </c>
      <c r="B3152" s="3">
        <f t="shared" si="147"/>
        <v>42564</v>
      </c>
      <c r="C3152">
        <v>-1.60854316629424E-2</v>
      </c>
      <c r="D3152">
        <v>-1.6896761348775002E-2</v>
      </c>
      <c r="E3152">
        <v>-2.10335686498241E-2</v>
      </c>
      <c r="F3152">
        <v>-2.3807364187610199E-2</v>
      </c>
      <c r="G3152">
        <v>-1.91080697556818E-2</v>
      </c>
      <c r="H3152">
        <v>-2.25560335701014E-2</v>
      </c>
      <c r="I3152">
        <v>-1.9300096879430899E-2</v>
      </c>
      <c r="J3152">
        <v>-2.33427041271842E-2</v>
      </c>
      <c r="K3152">
        <v>-2.00307798521384E-2</v>
      </c>
      <c r="L3152">
        <v>-2.2305877102004702E-2</v>
      </c>
      <c r="M3152">
        <v>-2.07861102990478E-2</v>
      </c>
      <c r="N3152">
        <v>-3.2608648546146098E-2</v>
      </c>
      <c r="O3152">
        <v>-2.0197137290558401E-2</v>
      </c>
      <c r="P3152">
        <v>-2.4218268858958201E-2</v>
      </c>
      <c r="Q3152" s="15">
        <f t="shared" si="148"/>
        <v>2152.429932</v>
      </c>
      <c r="R3152" s="15">
        <f t="shared" si="149"/>
        <v>0.81</v>
      </c>
      <c r="T3152" s="3">
        <v>42557</v>
      </c>
      <c r="U3152">
        <v>2099.7299800000001</v>
      </c>
      <c r="V3152" s="9">
        <v>42552</v>
      </c>
      <c r="W3152" s="8">
        <v>0.82</v>
      </c>
    </row>
    <row r="3153" spans="1:23" x14ac:dyDescent="0.4">
      <c r="A3153">
        <v>20160714</v>
      </c>
      <c r="B3153" s="3">
        <f t="shared" si="147"/>
        <v>42565</v>
      </c>
      <c r="C3153">
        <v>-1.20203504386202E-2</v>
      </c>
      <c r="D3153">
        <v>-2.5133325069718399E-2</v>
      </c>
      <c r="E3153">
        <v>-1.9428727224259999E-2</v>
      </c>
      <c r="F3153">
        <v>-2.1099434213929701E-2</v>
      </c>
      <c r="G3153">
        <v>-2.4454677826314698E-2</v>
      </c>
      <c r="H3153">
        <v>-2.1254721082795601E-2</v>
      </c>
      <c r="I3153">
        <v>-1.9953607045036299E-2</v>
      </c>
      <c r="K3153">
        <v>-2.3199056295241799E-2</v>
      </c>
      <c r="L3153">
        <v>-2.0803924567499299E-2</v>
      </c>
      <c r="M3153">
        <v>-2.3613805764511001E-2</v>
      </c>
      <c r="N3153">
        <v>-2.03905084743944E-2</v>
      </c>
      <c r="O3153">
        <v>-2.1795671211973702E-2</v>
      </c>
      <c r="P3153">
        <v>-2.1806232183127099E-2</v>
      </c>
      <c r="Q3153" s="15">
        <f t="shared" si="148"/>
        <v>2163.75</v>
      </c>
      <c r="R3153" s="15">
        <f t="shared" si="149"/>
        <v>0.53</v>
      </c>
      <c r="T3153" s="3">
        <v>42558</v>
      </c>
      <c r="U3153">
        <v>2097.8999020000001</v>
      </c>
      <c r="V3153" s="9">
        <v>42556</v>
      </c>
      <c r="W3153" s="8">
        <v>1.01</v>
      </c>
    </row>
    <row r="3154" spans="1:23" x14ac:dyDescent="0.4">
      <c r="A3154">
        <v>20160715</v>
      </c>
      <c r="B3154" s="3">
        <f t="shared" si="147"/>
        <v>42566</v>
      </c>
      <c r="C3154">
        <v>-1.1018306883712799E-2</v>
      </c>
      <c r="D3154">
        <v>-2.37788727543373E-2</v>
      </c>
      <c r="E3154">
        <v>-2.3884786909724599E-2</v>
      </c>
      <c r="F3154">
        <v>-2.3834519925572398E-2</v>
      </c>
      <c r="G3154">
        <v>-1.9841700500329299E-2</v>
      </c>
      <c r="H3154">
        <v>-2.33299588652063E-2</v>
      </c>
      <c r="I3154">
        <v>-1.82606007217802E-2</v>
      </c>
      <c r="J3154">
        <v>-2.3191993483710101E-2</v>
      </c>
      <c r="K3154">
        <v>-2.5864051336375E-2</v>
      </c>
      <c r="L3154">
        <v>-2.48048792340613E-2</v>
      </c>
      <c r="M3154">
        <v>-2.4885482320741701E-2</v>
      </c>
      <c r="N3154">
        <v>-2.3025588616727599E-2</v>
      </c>
      <c r="O3154">
        <v>-2.9090087211828299E-2</v>
      </c>
      <c r="P3154">
        <v>-2.3802430892687101E-2</v>
      </c>
      <c r="Q3154" s="15">
        <f t="shared" si="148"/>
        <v>2161.73999</v>
      </c>
      <c r="R3154" s="15">
        <f t="shared" si="149"/>
        <v>0.68</v>
      </c>
      <c r="T3154" s="3">
        <v>42559</v>
      </c>
      <c r="U3154">
        <v>2129.8999020000001</v>
      </c>
      <c r="V3154" s="9">
        <v>42557</v>
      </c>
      <c r="W3154" s="8">
        <v>0.85</v>
      </c>
    </row>
    <row r="3155" spans="1:23" x14ac:dyDescent="0.4">
      <c r="A3155">
        <v>20160718</v>
      </c>
      <c r="B3155" s="3">
        <f t="shared" si="147"/>
        <v>42569</v>
      </c>
      <c r="C3155">
        <v>-2.1072016943811001E-2</v>
      </c>
      <c r="D3155">
        <v>-2.47893361131853E-2</v>
      </c>
      <c r="E3155">
        <v>-2.4580558152363399E-2</v>
      </c>
      <c r="F3155">
        <v>-2.0770512292601899E-2</v>
      </c>
      <c r="G3155">
        <v>-2.0863369218345501E-2</v>
      </c>
      <c r="H3155">
        <v>-2.2630024496593602E-2</v>
      </c>
      <c r="I3155">
        <v>-2.4413004280342099E-2</v>
      </c>
      <c r="J3155">
        <v>-2.4261916402197201E-2</v>
      </c>
      <c r="K3155">
        <v>-2.3899448216434398E-2</v>
      </c>
      <c r="L3155">
        <v>-2.79374665381407E-2</v>
      </c>
      <c r="M3155">
        <v>-2.2915591216725401E-2</v>
      </c>
      <c r="N3155">
        <v>-2.2429310517251999E-2</v>
      </c>
      <c r="O3155">
        <v>-4.0981357669641998E-2</v>
      </c>
      <c r="P3155">
        <v>-2.4158988000419698E-2</v>
      </c>
      <c r="Q3155" s="15">
        <f t="shared" si="148"/>
        <v>2166.889893</v>
      </c>
      <c r="R3155" s="15">
        <f t="shared" si="149"/>
        <v>0.81</v>
      </c>
      <c r="T3155" s="3">
        <v>42562</v>
      </c>
      <c r="U3155">
        <v>2137.1599120000001</v>
      </c>
      <c r="V3155" s="9">
        <v>42558</v>
      </c>
      <c r="W3155" s="8">
        <v>0.69</v>
      </c>
    </row>
    <row r="3156" spans="1:23" x14ac:dyDescent="0.4">
      <c r="A3156">
        <v>20160719</v>
      </c>
      <c r="B3156" s="3">
        <f t="shared" si="147"/>
        <v>42570</v>
      </c>
      <c r="C3156">
        <v>-3.7651444326592197E-2</v>
      </c>
      <c r="D3156">
        <v>-2.4063564528651899E-2</v>
      </c>
      <c r="E3156">
        <v>-2.5739857714356801E-2</v>
      </c>
      <c r="F3156">
        <v>-2.5700152915217898E-2</v>
      </c>
      <c r="G3156">
        <v>-2.8180465162722799E-2</v>
      </c>
      <c r="H3156">
        <v>-2.45015012354057E-2</v>
      </c>
      <c r="I3156">
        <v>-2.3690388347245399E-2</v>
      </c>
      <c r="J3156">
        <v>-2.4293670117525801E-2</v>
      </c>
      <c r="K3156">
        <v>-2.11499610857541E-2</v>
      </c>
      <c r="L3156">
        <v>-2.4676330067150101E-2</v>
      </c>
      <c r="M3156">
        <v>-1.8969103176000601E-2</v>
      </c>
      <c r="N3156">
        <v>-2.2528983724453899E-2</v>
      </c>
      <c r="O3156">
        <v>-2.1565553047357602E-2</v>
      </c>
      <c r="P3156">
        <v>-1.9353098228082899E-2</v>
      </c>
      <c r="Q3156" s="15">
        <f t="shared" si="148"/>
        <v>2163.780029</v>
      </c>
      <c r="R3156" s="15">
        <f t="shared" si="149"/>
        <v>0.86</v>
      </c>
      <c r="T3156" s="3">
        <v>42563</v>
      </c>
      <c r="U3156">
        <v>2152.139893</v>
      </c>
      <c r="V3156" s="9">
        <v>42559</v>
      </c>
      <c r="W3156" s="8">
        <v>0.56000000000000005</v>
      </c>
    </row>
    <row r="3157" spans="1:23" x14ac:dyDescent="0.4">
      <c r="A3157">
        <v>20160720</v>
      </c>
      <c r="B3157" s="3">
        <f t="shared" si="147"/>
        <v>42571</v>
      </c>
      <c r="C3157">
        <v>-2.03280036219156E-2</v>
      </c>
      <c r="D3157">
        <v>-3.2410858073716901E-2</v>
      </c>
      <c r="E3157">
        <v>-2.21238040490279E-2</v>
      </c>
      <c r="F3157">
        <v>-2.3289406210006101E-2</v>
      </c>
      <c r="G3157">
        <v>-3.1122717788190001E-2</v>
      </c>
      <c r="H3157">
        <v>-2.10848871153031E-2</v>
      </c>
      <c r="I3157">
        <v>-2.22005907447646E-2</v>
      </c>
      <c r="J3157">
        <v>-2.2875770982423101E-2</v>
      </c>
      <c r="K3157">
        <v>-2.6563727913527398E-2</v>
      </c>
      <c r="L3157">
        <v>-2.4789432892358E-2</v>
      </c>
      <c r="M3157">
        <v>-2.5104792585555001E-2</v>
      </c>
      <c r="N3157">
        <v>-2.1615727439581098E-2</v>
      </c>
      <c r="O3157">
        <v>-1.9289687198642901E-2</v>
      </c>
      <c r="P3157">
        <v>-2.4287054072973002E-2</v>
      </c>
      <c r="Q3157" s="15">
        <f t="shared" si="148"/>
        <v>2173.0200199999999</v>
      </c>
      <c r="R3157" s="15">
        <f t="shared" si="149"/>
        <v>0.64</v>
      </c>
      <c r="T3157" s="3">
        <v>42564</v>
      </c>
      <c r="U3157">
        <v>2152.429932</v>
      </c>
      <c r="V3157" s="9">
        <v>42562</v>
      </c>
      <c r="W3157" s="8">
        <v>0.63</v>
      </c>
    </row>
    <row r="3158" spans="1:23" x14ac:dyDescent="0.4">
      <c r="A3158">
        <v>20160721</v>
      </c>
      <c r="B3158" s="3">
        <f t="shared" si="147"/>
        <v>42572</v>
      </c>
      <c r="C3158">
        <v>-8.18949327860969E-2</v>
      </c>
      <c r="D3158">
        <v>-2.0555272735700601E-2</v>
      </c>
      <c r="E3158">
        <v>-5.7752084692972598E-2</v>
      </c>
      <c r="F3158">
        <v>-2.9319485021839401E-2</v>
      </c>
      <c r="G3158">
        <v>-2.2739030123286302E-2</v>
      </c>
      <c r="H3158">
        <v>-2.3987440915632201E-2</v>
      </c>
      <c r="I3158">
        <v>-2.06494737477993E-2</v>
      </c>
      <c r="J3158">
        <v>-2.3106995177649602E-2</v>
      </c>
      <c r="K3158">
        <v>-2.47379000158017E-2</v>
      </c>
      <c r="L3158">
        <v>-3.0722890381861299E-2</v>
      </c>
      <c r="M3158">
        <v>-2.5891988870132499E-2</v>
      </c>
      <c r="N3158">
        <v>-2.29489563152032E-2</v>
      </c>
      <c r="O3158">
        <v>-3.2169241023947498E-2</v>
      </c>
      <c r="P3158">
        <v>-3.1371543022880297E-2</v>
      </c>
      <c r="Q3158" s="15">
        <f t="shared" si="148"/>
        <v>2165.169922</v>
      </c>
      <c r="R3158" s="15">
        <f t="shared" si="149"/>
        <v>0.88</v>
      </c>
      <c r="T3158" s="3">
        <v>42565</v>
      </c>
      <c r="U3158">
        <v>2163.75</v>
      </c>
      <c r="V3158" s="9">
        <v>42563</v>
      </c>
      <c r="W3158" s="8">
        <v>0.63</v>
      </c>
    </row>
    <row r="3159" spans="1:23" x14ac:dyDescent="0.4">
      <c r="A3159">
        <v>20160722</v>
      </c>
      <c r="B3159" s="3">
        <f t="shared" si="147"/>
        <v>42573</v>
      </c>
      <c r="C3159">
        <v>-2.2097949433913699E-2</v>
      </c>
      <c r="D3159">
        <v>-3.1616449362744298E-2</v>
      </c>
      <c r="E3159">
        <v>-2.5454914767651E-2</v>
      </c>
      <c r="F3159">
        <v>-2.7275655642513798E-2</v>
      </c>
      <c r="G3159">
        <v>-2.3222243062335501E-2</v>
      </c>
      <c r="H3159">
        <v>-2.2305371801455798E-2</v>
      </c>
      <c r="I3159">
        <v>-2.4014231653932901E-2</v>
      </c>
      <c r="J3159">
        <v>-2.0971632753520798E-2</v>
      </c>
      <c r="K3159">
        <v>-2.3795801761378899E-2</v>
      </c>
      <c r="L3159">
        <v>-2.2360053153704301E-2</v>
      </c>
      <c r="M3159">
        <v>-2.48585128899796E-2</v>
      </c>
      <c r="N3159">
        <v>-2.46487906218186E-2</v>
      </c>
      <c r="O3159">
        <v>-2.7431101588618102E-2</v>
      </c>
      <c r="P3159">
        <v>-2.4551013448579899E-2</v>
      </c>
      <c r="Q3159" s="15">
        <f t="shared" si="148"/>
        <v>2175.030029</v>
      </c>
      <c r="R3159" s="15">
        <f t="shared" si="149"/>
        <v>0.64</v>
      </c>
      <c r="T3159" s="3">
        <v>42566</v>
      </c>
      <c r="U3159">
        <v>2161.73999</v>
      </c>
      <c r="V3159" s="9">
        <v>42564</v>
      </c>
      <c r="W3159" s="8">
        <v>0.81</v>
      </c>
    </row>
    <row r="3160" spans="1:23" x14ac:dyDescent="0.4">
      <c r="A3160">
        <v>20160725</v>
      </c>
      <c r="B3160" s="3">
        <f t="shared" si="147"/>
        <v>42576</v>
      </c>
      <c r="C3160">
        <v>-9.0347601183736304E-2</v>
      </c>
      <c r="D3160">
        <v>-2.5877610539516999E-2</v>
      </c>
      <c r="E3160">
        <v>-2.6579717311903301E-2</v>
      </c>
      <c r="F3160">
        <v>-2.3847832492559201E-2</v>
      </c>
      <c r="G3160">
        <v>-2.8388328127718299E-2</v>
      </c>
      <c r="H3160">
        <v>-3.6611558767634403E-2</v>
      </c>
      <c r="I3160">
        <v>-2.2650176769574499E-2</v>
      </c>
      <c r="J3160">
        <v>-2.63592208782354E-2</v>
      </c>
      <c r="K3160">
        <v>-2.9644720719973101E-2</v>
      </c>
      <c r="L3160">
        <v>-3.02788911778425E-2</v>
      </c>
      <c r="M3160">
        <v>-2.0840691805745101E-2</v>
      </c>
      <c r="N3160">
        <v>-2.48567626528307E-2</v>
      </c>
      <c r="P3160">
        <v>-3.1416515924988599E-2</v>
      </c>
      <c r="Q3160" s="15">
        <f t="shared" si="148"/>
        <v>2168.4799800000001</v>
      </c>
      <c r="R3160" s="15">
        <f t="shared" si="149"/>
        <v>0.92</v>
      </c>
      <c r="T3160" s="3">
        <v>42569</v>
      </c>
      <c r="U3160">
        <v>2166.889893</v>
      </c>
      <c r="V3160" s="9">
        <v>42565</v>
      </c>
      <c r="W3160" s="8">
        <v>0.53</v>
      </c>
    </row>
    <row r="3161" spans="1:23" x14ac:dyDescent="0.4">
      <c r="A3161">
        <v>20160726</v>
      </c>
      <c r="B3161" s="3">
        <f t="shared" si="147"/>
        <v>42577</v>
      </c>
      <c r="C3161">
        <v>-2.61033790864874E-2</v>
      </c>
      <c r="D3161">
        <v>-2.6972193858772399E-2</v>
      </c>
      <c r="E3161">
        <v>-2.4145623396815499E-2</v>
      </c>
      <c r="F3161">
        <v>-7.4566092988870396E-3</v>
      </c>
      <c r="G3161">
        <v>-2.5577572250485799E-2</v>
      </c>
      <c r="H3161">
        <v>-2.78654586772344E-2</v>
      </c>
      <c r="I3161">
        <v>-2.4804107222920799E-2</v>
      </c>
      <c r="J3161">
        <v>-2.5458555335718301E-2</v>
      </c>
      <c r="K3161">
        <v>-2.26579211304484E-2</v>
      </c>
      <c r="L3161">
        <v>-2.8052635040041001E-2</v>
      </c>
      <c r="M3161">
        <v>-3.1942625497497802E-2</v>
      </c>
      <c r="N3161">
        <v>-2.4570648298497599E-2</v>
      </c>
      <c r="O3161">
        <v>-2.32840485244203E-2</v>
      </c>
      <c r="P3161">
        <v>-2.6829281610936302E-2</v>
      </c>
      <c r="Q3161" s="15">
        <f t="shared" si="148"/>
        <v>2169.179932</v>
      </c>
      <c r="R3161" s="15">
        <f t="shared" si="149"/>
        <v>0.91</v>
      </c>
      <c r="T3161" s="3">
        <v>42570</v>
      </c>
      <c r="U3161">
        <v>2163.780029</v>
      </c>
      <c r="V3161" s="9">
        <v>42566</v>
      </c>
      <c r="W3161" s="8">
        <v>0.68</v>
      </c>
    </row>
    <row r="3162" spans="1:23" x14ac:dyDescent="0.4">
      <c r="A3162">
        <v>20160727</v>
      </c>
      <c r="B3162" s="3">
        <f t="shared" si="147"/>
        <v>42578</v>
      </c>
      <c r="C3162">
        <v>-2.6215978419848799E-2</v>
      </c>
      <c r="D3162">
        <v>-2.4198951177987899E-2</v>
      </c>
      <c r="E3162">
        <v>-1.9501752665342102E-2</v>
      </c>
      <c r="F3162">
        <v>-2.31932036526858E-2</v>
      </c>
      <c r="G3162">
        <v>-2.3970789419978801E-2</v>
      </c>
      <c r="H3162">
        <v>-2.3946915864434901E-2</v>
      </c>
      <c r="I3162">
        <v>-1.6984274902043801E-2</v>
      </c>
      <c r="J3162">
        <v>-2.32261828203736E-2</v>
      </c>
      <c r="K3162">
        <v>-2.6389376806682401E-2</v>
      </c>
      <c r="L3162">
        <v>-1.96131467420207E-2</v>
      </c>
      <c r="M3162">
        <v>-2.2232084806866802E-2</v>
      </c>
      <c r="N3162">
        <v>-2.6347259388836499E-2</v>
      </c>
      <c r="O3162">
        <v>-3.7854729142631098E-2</v>
      </c>
      <c r="P3162">
        <v>-2.3595033905388599E-2</v>
      </c>
      <c r="Q3162" s="15">
        <f t="shared" si="148"/>
        <v>2166.580078</v>
      </c>
      <c r="R3162" s="15">
        <f t="shared" si="149"/>
        <v>0.82</v>
      </c>
      <c r="T3162" s="3">
        <v>42571</v>
      </c>
      <c r="U3162">
        <v>2173.0200199999999</v>
      </c>
      <c r="V3162" s="9">
        <v>42569</v>
      </c>
      <c r="W3162" s="8">
        <v>0.81</v>
      </c>
    </row>
    <row r="3163" spans="1:23" x14ac:dyDescent="0.4">
      <c r="A3163">
        <v>20160728</v>
      </c>
      <c r="B3163" s="3">
        <f t="shared" si="147"/>
        <v>42579</v>
      </c>
      <c r="C3163">
        <v>-2.5747171308272799E-2</v>
      </c>
      <c r="D3163">
        <v>-2.89960514451565E-2</v>
      </c>
      <c r="E3163">
        <v>-2.7487980196620399E-2</v>
      </c>
      <c r="F3163">
        <v>-2.3986987013790598E-2</v>
      </c>
      <c r="G3163">
        <v>-2.8057791429570399E-2</v>
      </c>
      <c r="I3163">
        <v>-1.97417268660443E-2</v>
      </c>
      <c r="J3163">
        <v>-2.44855335111272E-2</v>
      </c>
      <c r="K3163">
        <v>-3.1047090419392898E-2</v>
      </c>
      <c r="L3163">
        <v>-2.7084610087027099E-2</v>
      </c>
      <c r="M3163">
        <v>-2.2280738194501701E-2</v>
      </c>
      <c r="N3163">
        <v>-1.8236442782358898E-2</v>
      </c>
      <c r="O3163">
        <v>-2.4675377052913301E-2</v>
      </c>
      <c r="P3163">
        <v>-2.09696169864045E-2</v>
      </c>
      <c r="Q3163" s="15">
        <f t="shared" si="148"/>
        <v>2170.0600589999999</v>
      </c>
      <c r="R3163" s="15">
        <f t="shared" si="149"/>
        <v>0.7</v>
      </c>
      <c r="T3163" s="3">
        <v>42572</v>
      </c>
      <c r="U3163">
        <v>2165.169922</v>
      </c>
      <c r="V3163" s="9">
        <v>42570</v>
      </c>
      <c r="W3163" s="8">
        <v>0.86</v>
      </c>
    </row>
    <row r="3164" spans="1:23" x14ac:dyDescent="0.4">
      <c r="A3164">
        <v>20160729</v>
      </c>
      <c r="B3164" s="3">
        <f t="shared" si="147"/>
        <v>42580</v>
      </c>
      <c r="C3164">
        <v>-2.6134820530899699E-2</v>
      </c>
      <c r="D3164">
        <v>-1.96851238791525E-2</v>
      </c>
      <c r="E3164">
        <v>-2.7740480027060001E-2</v>
      </c>
      <c r="F3164">
        <v>-2.8969113432716902E-2</v>
      </c>
      <c r="G3164">
        <v>-2.5339450367176199E-2</v>
      </c>
      <c r="H3164">
        <v>-2.51793009111188E-2</v>
      </c>
      <c r="I3164">
        <v>-1.90006218510478E-2</v>
      </c>
      <c r="J3164">
        <v>-2.2897644291913901E-2</v>
      </c>
      <c r="K3164">
        <v>-2.4503624548515599E-2</v>
      </c>
      <c r="L3164">
        <v>-2.04767756213299E-2</v>
      </c>
      <c r="M3164">
        <v>-2.5140633490109001E-2</v>
      </c>
      <c r="N3164">
        <v>-2.1586803679867098E-2</v>
      </c>
      <c r="O3164">
        <v>-2.23438351493652E-2</v>
      </c>
      <c r="P3164">
        <v>-2.7396315335899198E-2</v>
      </c>
      <c r="Q3164" s="15">
        <f t="shared" si="148"/>
        <v>2173.6000979999999</v>
      </c>
      <c r="R3164" s="15">
        <f t="shared" si="149"/>
        <v>0.95</v>
      </c>
      <c r="T3164" s="3">
        <v>42573</v>
      </c>
      <c r="U3164">
        <v>2175.030029</v>
      </c>
      <c r="V3164" s="9">
        <v>42571</v>
      </c>
      <c r="W3164" s="8">
        <v>0.64</v>
      </c>
    </row>
    <row r="3165" spans="1:23" x14ac:dyDescent="0.4">
      <c r="A3165">
        <v>20160801</v>
      </c>
      <c r="B3165" s="3">
        <f t="shared" si="147"/>
        <v>42583</v>
      </c>
      <c r="C3165">
        <v>-2.4730570845226701E-2</v>
      </c>
      <c r="D3165">
        <v>-3.1303043569540098E-2</v>
      </c>
      <c r="E3165">
        <v>-2.5281512370546499E-2</v>
      </c>
      <c r="G3165">
        <v>-2.3335526741512399E-2</v>
      </c>
      <c r="H3165">
        <v>-2.1255698158519298E-2</v>
      </c>
      <c r="I3165">
        <v>-2.6567556390071599E-2</v>
      </c>
      <c r="J3165">
        <v>-2.4142814836556101E-2</v>
      </c>
      <c r="K3165">
        <v>-2.57720372005175E-2</v>
      </c>
      <c r="L3165">
        <v>-3.2801176732444003E-2</v>
      </c>
      <c r="M3165">
        <v>-2.58820674712016E-2</v>
      </c>
      <c r="O3165">
        <v>-1.6537645777222901E-2</v>
      </c>
      <c r="P3165">
        <v>-2.4553220496966201E-2</v>
      </c>
      <c r="Q3165" s="15">
        <f t="shared" si="148"/>
        <v>2170.8400879999999</v>
      </c>
      <c r="R3165" s="15">
        <f t="shared" si="149"/>
        <v>1.1100000000000001</v>
      </c>
      <c r="T3165" s="3">
        <v>42576</v>
      </c>
      <c r="U3165">
        <v>2168.4799800000001</v>
      </c>
      <c r="V3165" s="9">
        <v>42572</v>
      </c>
      <c r="W3165" s="8">
        <v>0.88</v>
      </c>
    </row>
    <row r="3166" spans="1:23" x14ac:dyDescent="0.4">
      <c r="A3166">
        <v>20160802</v>
      </c>
      <c r="B3166" s="3">
        <f t="shared" si="147"/>
        <v>42584</v>
      </c>
      <c r="C3166">
        <v>-2.9749853505232099E-2</v>
      </c>
      <c r="D3166">
        <v>-2.5746549788906298E-2</v>
      </c>
      <c r="E3166">
        <v>-2.72474000893414E-2</v>
      </c>
      <c r="F3166">
        <v>-2.7350959484122001E-2</v>
      </c>
      <c r="G3166">
        <v>-2.2023426696798999E-2</v>
      </c>
      <c r="H3166">
        <v>-1.5520333473847301E-2</v>
      </c>
      <c r="I3166">
        <v>-2.9257569620558699E-2</v>
      </c>
      <c r="J3166">
        <v>-1.5986803680547602E-2</v>
      </c>
      <c r="K3166">
        <v>-2.7908104047793099E-2</v>
      </c>
      <c r="L3166">
        <v>-2.7603047059358898E-2</v>
      </c>
      <c r="M3166">
        <v>-2.6153920419569199E-2</v>
      </c>
      <c r="O3166">
        <v>-2.5331254074896298E-2</v>
      </c>
      <c r="P3166">
        <v>-2.8365683398111401E-2</v>
      </c>
      <c r="Q3166" s="15">
        <f t="shared" si="148"/>
        <v>2157.030029</v>
      </c>
      <c r="R3166" s="15">
        <f t="shared" si="149"/>
        <v>1.23</v>
      </c>
      <c r="T3166" s="3">
        <v>42577</v>
      </c>
      <c r="U3166">
        <v>2169.179932</v>
      </c>
      <c r="V3166" s="9">
        <v>42573</v>
      </c>
      <c r="W3166" s="8">
        <v>0.64</v>
      </c>
    </row>
    <row r="3167" spans="1:23" x14ac:dyDescent="0.4">
      <c r="A3167">
        <v>20160803</v>
      </c>
      <c r="B3167" s="3">
        <f t="shared" si="147"/>
        <v>42585</v>
      </c>
      <c r="C3167">
        <v>-1.9646635395574302E-2</v>
      </c>
      <c r="D3167">
        <v>-2.2689457089955699E-2</v>
      </c>
      <c r="E3167">
        <v>-2.1299271205436301E-2</v>
      </c>
      <c r="F3167">
        <v>-1.8800693864643399E-2</v>
      </c>
      <c r="G3167">
        <v>-2.2385377318101599E-2</v>
      </c>
      <c r="H3167">
        <v>-2.4392105593744801E-2</v>
      </c>
      <c r="I3167">
        <v>-2.95039230326452E-2</v>
      </c>
      <c r="J3167">
        <v>-2.6174589558466299E-2</v>
      </c>
      <c r="K3167">
        <v>-2.34415087324545E-2</v>
      </c>
      <c r="L3167">
        <v>-2.2568382311796299E-2</v>
      </c>
      <c r="N3167">
        <v>-2.3751520912463998E-2</v>
      </c>
      <c r="O3167">
        <v>-3.16451751573072E-2</v>
      </c>
      <c r="P3167">
        <v>-2.4960737165192301E-2</v>
      </c>
      <c r="Q3167" s="15">
        <f t="shared" si="148"/>
        <v>2163.790039</v>
      </c>
      <c r="R3167" s="15">
        <f t="shared" si="149"/>
        <v>0.76</v>
      </c>
      <c r="T3167" s="3">
        <v>42578</v>
      </c>
      <c r="U3167">
        <v>2166.580078</v>
      </c>
      <c r="V3167" s="9">
        <v>42576</v>
      </c>
      <c r="W3167" s="8">
        <v>0.92</v>
      </c>
    </row>
    <row r="3168" spans="1:23" x14ac:dyDescent="0.4">
      <c r="A3168">
        <v>20160804</v>
      </c>
      <c r="B3168" s="3">
        <f t="shared" si="147"/>
        <v>42586</v>
      </c>
      <c r="C3168">
        <v>-2.14403039289205E-2</v>
      </c>
      <c r="D3168">
        <v>-1.1771552134465801E-2</v>
      </c>
      <c r="E3168">
        <v>-2.22282749654612E-2</v>
      </c>
      <c r="F3168">
        <v>-2.18185866790928E-2</v>
      </c>
      <c r="G3168">
        <v>-2.4462061894171602E-2</v>
      </c>
      <c r="H3168">
        <v>-2.6586012345729299E-2</v>
      </c>
      <c r="I3168">
        <v>-2.23798628840138E-2</v>
      </c>
      <c r="J3168">
        <v>-1.8515790343248802E-2</v>
      </c>
      <c r="K3168">
        <v>-2.17416859491209E-2</v>
      </c>
      <c r="L3168">
        <v>-2.6994717588807199E-2</v>
      </c>
      <c r="M3168">
        <v>-2.3319988092466101E-2</v>
      </c>
      <c r="O3168">
        <v>-4.7362222176118199E-2</v>
      </c>
      <c r="P3168">
        <v>-2.1859549777854301E-2</v>
      </c>
      <c r="Q3168" s="15">
        <f t="shared" si="148"/>
        <v>2164.25</v>
      </c>
      <c r="R3168" s="15">
        <f t="shared" si="149"/>
        <v>0.84</v>
      </c>
      <c r="T3168" s="3">
        <v>42579</v>
      </c>
      <c r="U3168">
        <v>2170.0600589999999</v>
      </c>
      <c r="V3168" s="9">
        <v>42577</v>
      </c>
      <c r="W3168" s="8">
        <v>0.91</v>
      </c>
    </row>
    <row r="3169" spans="1:23" x14ac:dyDescent="0.4">
      <c r="A3169">
        <v>20160805</v>
      </c>
      <c r="B3169" s="3">
        <f t="shared" si="147"/>
        <v>42587</v>
      </c>
      <c r="C3169">
        <v>-2.1014341437041301E-2</v>
      </c>
      <c r="D3169">
        <v>-2.93610420348689E-2</v>
      </c>
      <c r="E3169">
        <v>-2.05364181955736E-2</v>
      </c>
      <c r="F3169">
        <v>-2.8682951630334699E-2</v>
      </c>
      <c r="G3169">
        <v>-2.4843353057855799E-2</v>
      </c>
      <c r="H3169">
        <v>-2.2729458425866701E-2</v>
      </c>
      <c r="I3169">
        <v>-0.112161095513194</v>
      </c>
      <c r="J3169">
        <v>-2.1673965339233998E-2</v>
      </c>
      <c r="K3169">
        <v>-4.7280078355885199E-2</v>
      </c>
      <c r="L3169">
        <v>-2.1878595533250399E-2</v>
      </c>
      <c r="M3169">
        <v>-1.7944053325416501E-2</v>
      </c>
      <c r="N3169">
        <v>-2.6549871324620999E-2</v>
      </c>
      <c r="O3169">
        <v>-2.05229811948257E-2</v>
      </c>
      <c r="P3169">
        <v>-2.8832532700641299E-2</v>
      </c>
      <c r="Q3169" s="15">
        <f t="shared" si="148"/>
        <v>2182.8701169999999</v>
      </c>
      <c r="R3169" s="15">
        <f t="shared" si="149"/>
        <v>0.71</v>
      </c>
      <c r="T3169" s="3">
        <v>42580</v>
      </c>
      <c r="U3169">
        <v>2173.6000979999999</v>
      </c>
      <c r="V3169" s="9">
        <v>42578</v>
      </c>
      <c r="W3169" s="8">
        <v>0.82</v>
      </c>
    </row>
    <row r="3170" spans="1:23" x14ac:dyDescent="0.4">
      <c r="A3170">
        <v>20160808</v>
      </c>
      <c r="B3170" s="3">
        <f t="shared" si="147"/>
        <v>42590</v>
      </c>
      <c r="C3170">
        <v>-2.4212771850887702E-2</v>
      </c>
      <c r="D3170">
        <v>-1.7151808485191399E-2</v>
      </c>
      <c r="E3170">
        <v>-1.97874918072376E-2</v>
      </c>
      <c r="F3170">
        <v>-2.3809946966790001E-2</v>
      </c>
      <c r="G3170">
        <v>-2.2408155649206899E-2</v>
      </c>
      <c r="H3170">
        <v>-2.0541515948864299E-2</v>
      </c>
      <c r="I3170">
        <v>-2.1037320100385601E-2</v>
      </c>
      <c r="J3170">
        <v>-2.0622424648970201E-2</v>
      </c>
      <c r="K3170">
        <v>-2.2532864465039999E-2</v>
      </c>
      <c r="M3170">
        <v>-1.7159600552928801E-2</v>
      </c>
      <c r="N3170">
        <v>-1.88689545628992E-2</v>
      </c>
      <c r="O3170">
        <v>-1.9924659317343399E-2</v>
      </c>
      <c r="P3170">
        <v>-2.47106808381557E-2</v>
      </c>
      <c r="Q3170" s="15">
        <f t="shared" si="148"/>
        <v>2180.889893</v>
      </c>
      <c r="R3170" s="15">
        <f t="shared" si="149"/>
        <v>0.7</v>
      </c>
      <c r="T3170" s="3">
        <v>42583</v>
      </c>
      <c r="U3170">
        <v>2170.8400879999999</v>
      </c>
      <c r="V3170" s="9">
        <v>42579</v>
      </c>
      <c r="W3170" s="8">
        <v>0.7</v>
      </c>
    </row>
    <row r="3171" spans="1:23" x14ac:dyDescent="0.4">
      <c r="A3171">
        <v>20160809</v>
      </c>
      <c r="B3171" s="3">
        <f t="shared" si="147"/>
        <v>42591</v>
      </c>
      <c r="C3171">
        <v>-2.3178415617875099E-2</v>
      </c>
      <c r="D3171">
        <v>-2.3362271831493801E-2</v>
      </c>
      <c r="E3171">
        <v>-4.8489796725755999E-2</v>
      </c>
      <c r="F3171">
        <v>-2.1638843770349601E-2</v>
      </c>
      <c r="G3171">
        <v>-1.8638558699850701E-2</v>
      </c>
      <c r="H3171">
        <v>-1.9085423822642202E-2</v>
      </c>
      <c r="I3171">
        <v>-1.8135556227216999E-2</v>
      </c>
      <c r="J3171">
        <v>-2.6363951777744199E-2</v>
      </c>
      <c r="K3171">
        <v>-1.8463553877174799E-2</v>
      </c>
      <c r="L3171">
        <v>-3.3823316496022597E-2</v>
      </c>
      <c r="M3171">
        <v>-2.05316965708503E-2</v>
      </c>
      <c r="N3171">
        <v>-2.2246021370435201E-2</v>
      </c>
      <c r="O3171">
        <v>-2.7917268544252499E-2</v>
      </c>
      <c r="P3171">
        <v>-2.1724079006018901E-2</v>
      </c>
      <c r="Q3171" s="15">
        <f t="shared" si="148"/>
        <v>2181.73999</v>
      </c>
      <c r="R3171" s="15">
        <f t="shared" si="149"/>
        <v>0.77</v>
      </c>
      <c r="T3171" s="3">
        <v>42584</v>
      </c>
      <c r="U3171">
        <v>2157.030029</v>
      </c>
      <c r="V3171" s="9">
        <v>42580</v>
      </c>
      <c r="W3171" s="8">
        <v>0.95</v>
      </c>
    </row>
    <row r="3172" spans="1:23" x14ac:dyDescent="0.4">
      <c r="A3172">
        <v>20160810</v>
      </c>
      <c r="B3172" s="3">
        <f t="shared" si="147"/>
        <v>42592</v>
      </c>
      <c r="C3172">
        <v>-3.1721972269895697E-2</v>
      </c>
      <c r="D3172">
        <v>-1.7670057297625601E-2</v>
      </c>
      <c r="E3172">
        <v>-2.0361164267624E-2</v>
      </c>
      <c r="F3172">
        <v>-1.7047337256131501E-2</v>
      </c>
      <c r="G3172">
        <v>-1.0181176528643201E-2</v>
      </c>
      <c r="H3172">
        <v>-2.0644698386388299E-2</v>
      </c>
      <c r="I3172">
        <v>-1.9920112671707398E-2</v>
      </c>
      <c r="J3172">
        <v>-1.5282758006825299E-2</v>
      </c>
      <c r="K3172">
        <v>-1.5371141391029601E-2</v>
      </c>
      <c r="L3172">
        <v>-1.53055888902123E-2</v>
      </c>
      <c r="M3172">
        <v>-1.7369983059950599E-2</v>
      </c>
      <c r="N3172">
        <v>-1.8948169384658702E-2</v>
      </c>
      <c r="O3172">
        <v>-1.8497329128714698E-2</v>
      </c>
      <c r="P3172">
        <v>-2.0681292732066901E-2</v>
      </c>
      <c r="Q3172" s="15">
        <f t="shared" si="148"/>
        <v>2175.48999</v>
      </c>
      <c r="R3172" s="15">
        <f t="shared" si="149"/>
        <v>0.87</v>
      </c>
      <c r="T3172" s="3">
        <v>42585</v>
      </c>
      <c r="U3172">
        <v>2163.790039</v>
      </c>
      <c r="V3172" s="9">
        <v>42583</v>
      </c>
      <c r="W3172" s="8">
        <v>1.1100000000000001</v>
      </c>
    </row>
    <row r="3173" spans="1:23" x14ac:dyDescent="0.4">
      <c r="A3173">
        <v>20160811</v>
      </c>
      <c r="B3173" s="3">
        <f t="shared" si="147"/>
        <v>42593</v>
      </c>
      <c r="C3173">
        <v>-1.1871923000855499E-2</v>
      </c>
      <c r="D3173">
        <v>-1.3539544229035499E-2</v>
      </c>
      <c r="E3173">
        <v>-1.8924446287979301E-2</v>
      </c>
      <c r="F3173">
        <v>-1.5077588888272601E-2</v>
      </c>
      <c r="G3173">
        <v>-2.0737185101304598E-2</v>
      </c>
      <c r="H3173">
        <v>-2.0579640014022699E-2</v>
      </c>
      <c r="I3173">
        <v>-1.7677853427158299E-2</v>
      </c>
      <c r="J3173">
        <v>-1.86272249294645E-2</v>
      </c>
      <c r="K3173">
        <v>-1.5515080696935199E-2</v>
      </c>
      <c r="L3173">
        <v>-1.58314624939173E-2</v>
      </c>
      <c r="M3173">
        <v>-2.9229543782778498E-2</v>
      </c>
      <c r="N3173">
        <v>-1.7879796692095301E-2</v>
      </c>
      <c r="O3173">
        <v>-1.46589999882751E-2</v>
      </c>
      <c r="P3173">
        <v>-1.9605462617880799E-2</v>
      </c>
      <c r="Q3173" s="15">
        <f t="shared" si="148"/>
        <v>2185.790039</v>
      </c>
      <c r="R3173" s="15">
        <f t="shared" si="149"/>
        <v>0.85</v>
      </c>
      <c r="T3173" s="3">
        <v>42586</v>
      </c>
      <c r="U3173">
        <v>2164.25</v>
      </c>
      <c r="V3173" s="9">
        <v>42584</v>
      </c>
      <c r="W3173" s="8">
        <v>1.23</v>
      </c>
    </row>
    <row r="3174" spans="1:23" x14ac:dyDescent="0.4">
      <c r="A3174">
        <v>20160812</v>
      </c>
      <c r="B3174" s="3">
        <f t="shared" si="147"/>
        <v>42594</v>
      </c>
      <c r="C3174">
        <v>-2.3616430429629399E-2</v>
      </c>
      <c r="D3174">
        <v>-2.1778129179234499E-2</v>
      </c>
      <c r="E3174">
        <v>-2.0536909760721901E-2</v>
      </c>
      <c r="F3174">
        <v>-1.8182696281877998E-2</v>
      </c>
      <c r="G3174">
        <v>-2.39579249357031E-2</v>
      </c>
      <c r="H3174">
        <v>-1.8583784607752198E-2</v>
      </c>
      <c r="I3174">
        <v>-1.7920384322817898E-2</v>
      </c>
      <c r="J3174">
        <v>-1.3971994238269701E-2</v>
      </c>
      <c r="K3174">
        <v>-2.4609703535548599E-2</v>
      </c>
      <c r="L3174">
        <v>-1.5251011398163501E-2</v>
      </c>
      <c r="M3174">
        <v>-1.7686862943866E-2</v>
      </c>
      <c r="N3174">
        <v>-1.71012556459928E-2</v>
      </c>
      <c r="O3174">
        <v>-1.8170296222640901E-2</v>
      </c>
      <c r="P3174">
        <v>-1.6480266208313499E-2</v>
      </c>
      <c r="Q3174" s="15">
        <f t="shared" si="148"/>
        <v>2184.0500489999999</v>
      </c>
      <c r="R3174" s="15">
        <f t="shared" si="149"/>
        <v>0.72</v>
      </c>
      <c r="T3174" s="3">
        <v>42587</v>
      </c>
      <c r="U3174">
        <v>2182.8701169999999</v>
      </c>
      <c r="V3174" s="9">
        <v>42585</v>
      </c>
      <c r="W3174" s="8">
        <v>0.76</v>
      </c>
    </row>
    <row r="3175" spans="1:23" x14ac:dyDescent="0.4">
      <c r="A3175">
        <v>20160815</v>
      </c>
      <c r="B3175" s="3">
        <f t="shared" si="147"/>
        <v>42597</v>
      </c>
      <c r="C3175">
        <v>-1.46396489712562E-2</v>
      </c>
      <c r="D3175">
        <v>-2.0100027259995198E-2</v>
      </c>
      <c r="E3175">
        <v>-1.9397309963401301E-2</v>
      </c>
      <c r="F3175">
        <v>-1.5962022885728001E-2</v>
      </c>
      <c r="G3175">
        <v>-1.8356630418062E-2</v>
      </c>
      <c r="H3175">
        <v>-1.8700257792485901E-2</v>
      </c>
      <c r="I3175">
        <v>-1.80359337208447E-2</v>
      </c>
      <c r="J3175">
        <v>-1.5212935837983501E-2</v>
      </c>
      <c r="K3175">
        <v>-1.9367427221089702E-2</v>
      </c>
      <c r="L3175">
        <v>-1.42061862441043E-2</v>
      </c>
      <c r="M3175">
        <v>-1.5696191445228699E-2</v>
      </c>
      <c r="N3175">
        <v>-1.5082449473679E-2</v>
      </c>
      <c r="O3175">
        <v>-1.71083467394729E-2</v>
      </c>
      <c r="P3175">
        <v>-3.4212182058861E-2</v>
      </c>
      <c r="Q3175" s="15">
        <f t="shared" si="148"/>
        <v>2190.1499020000001</v>
      </c>
      <c r="R3175" s="15">
        <f t="shared" si="149"/>
        <v>0.7</v>
      </c>
      <c r="T3175" s="3">
        <v>42590</v>
      </c>
      <c r="U3175">
        <v>2180.889893</v>
      </c>
      <c r="V3175" s="9">
        <v>42586</v>
      </c>
      <c r="W3175" s="8">
        <v>0.84</v>
      </c>
    </row>
    <row r="3176" spans="1:23" x14ac:dyDescent="0.4">
      <c r="A3176">
        <v>20160816</v>
      </c>
      <c r="B3176" s="3">
        <f t="shared" si="147"/>
        <v>42598</v>
      </c>
      <c r="C3176">
        <v>-2.3490914394921399E-2</v>
      </c>
      <c r="D3176">
        <v>-1.8470294771275798E-2</v>
      </c>
      <c r="E3176">
        <v>-1.46811189915878E-2</v>
      </c>
      <c r="F3176">
        <v>-1.52885697937221E-2</v>
      </c>
      <c r="G3176">
        <v>-1.8605991707867E-2</v>
      </c>
      <c r="H3176">
        <v>-1.52179274838391E-2</v>
      </c>
      <c r="I3176">
        <v>-1.55745109701529E-2</v>
      </c>
      <c r="J3176">
        <v>-2.07004222786684E-2</v>
      </c>
      <c r="K3176">
        <v>-1.7144964790380898E-2</v>
      </c>
      <c r="L3176">
        <v>-1.54828476721102E-2</v>
      </c>
      <c r="M3176">
        <v>-1.5811396973992801E-2</v>
      </c>
      <c r="N3176">
        <v>-1.70926941573422E-2</v>
      </c>
      <c r="O3176">
        <v>-1.7243437931030201E-2</v>
      </c>
      <c r="P3176">
        <v>-1.53279585999578E-2</v>
      </c>
      <c r="Q3176" s="15">
        <f t="shared" si="148"/>
        <v>2178.1499020000001</v>
      </c>
      <c r="R3176" s="15">
        <f t="shared" si="149"/>
        <v>0.98</v>
      </c>
      <c r="T3176" s="3">
        <v>42591</v>
      </c>
      <c r="U3176">
        <v>2181.73999</v>
      </c>
      <c r="V3176" s="9">
        <v>42587</v>
      </c>
      <c r="W3176" s="8">
        <v>0.71</v>
      </c>
    </row>
    <row r="3177" spans="1:23" x14ac:dyDescent="0.4">
      <c r="A3177">
        <v>20160817</v>
      </c>
      <c r="B3177" s="3">
        <f t="shared" si="147"/>
        <v>42599</v>
      </c>
      <c r="C3177">
        <v>-2.4484800145105401E-2</v>
      </c>
      <c r="D3177">
        <v>-9.1492808119631001E-3</v>
      </c>
      <c r="E3177">
        <v>-1.3682448976494401E-2</v>
      </c>
      <c r="F3177">
        <v>-1.0368900278992E-2</v>
      </c>
      <c r="G3177">
        <v>-3.4843665759083202E-2</v>
      </c>
      <c r="H3177">
        <v>-1.3009167326027299E-2</v>
      </c>
      <c r="I3177">
        <v>-1.50189773129907E-2</v>
      </c>
      <c r="J3177">
        <v>-1.5088828064138899E-2</v>
      </c>
      <c r="K3177">
        <v>-1.19569848788909E-2</v>
      </c>
      <c r="L3177">
        <v>-1.3121555763807901E-2</v>
      </c>
      <c r="M3177">
        <v>-1.2309661486964199E-2</v>
      </c>
      <c r="N3177">
        <v>-1.42427239608388E-2</v>
      </c>
      <c r="O3177">
        <v>-1.48118872518663E-2</v>
      </c>
      <c r="P3177">
        <v>-1.2562050932540101E-2</v>
      </c>
      <c r="Q3177" s="15">
        <f t="shared" si="148"/>
        <v>2182.219971</v>
      </c>
      <c r="R3177" s="15">
        <f t="shared" si="149"/>
        <v>0.81</v>
      </c>
      <c r="T3177" s="3">
        <v>42592</v>
      </c>
      <c r="U3177">
        <v>2175.48999</v>
      </c>
      <c r="V3177" s="9">
        <v>42590</v>
      </c>
      <c r="W3177" s="8">
        <v>0.7</v>
      </c>
    </row>
    <row r="3178" spans="1:23" x14ac:dyDescent="0.4">
      <c r="A3178">
        <v>20160818</v>
      </c>
      <c r="B3178" s="3">
        <f t="shared" si="147"/>
        <v>42600</v>
      </c>
      <c r="C3178">
        <v>-2.7393322301345301E-2</v>
      </c>
      <c r="D3178">
        <v>-1.88172079493918E-2</v>
      </c>
      <c r="E3178">
        <v>-1.8634527802824201E-2</v>
      </c>
      <c r="F3178">
        <v>-1.9197805061174099E-2</v>
      </c>
      <c r="K3178">
        <v>-1.8504739744842302E-2</v>
      </c>
      <c r="L3178">
        <v>-1.6176900523345899E-2</v>
      </c>
      <c r="M3178">
        <v>-1.3600729840519099E-2</v>
      </c>
      <c r="N3178">
        <v>-1.47942117112836E-2</v>
      </c>
      <c r="O3178">
        <v>-1.8446537125125801E-2</v>
      </c>
      <c r="P3178">
        <v>-2.34728945095697E-2</v>
      </c>
      <c r="Q3178" s="15">
        <f t="shared" si="148"/>
        <v>2187.0200199999999</v>
      </c>
      <c r="R3178" s="15">
        <f t="shared" si="149"/>
        <v>0.69</v>
      </c>
      <c r="T3178" s="3">
        <v>42593</v>
      </c>
      <c r="U3178">
        <v>2185.790039</v>
      </c>
      <c r="V3178" s="9">
        <v>42591</v>
      </c>
      <c r="W3178" s="8">
        <v>0.77</v>
      </c>
    </row>
    <row r="3179" spans="1:23" x14ac:dyDescent="0.4">
      <c r="A3179">
        <v>20160819</v>
      </c>
      <c r="B3179" s="3">
        <f t="shared" si="147"/>
        <v>42601</v>
      </c>
      <c r="C3179">
        <v>-1.74353818512934E-2</v>
      </c>
      <c r="E3179">
        <v>-3.7695752675621599E-2</v>
      </c>
      <c r="G3179">
        <v>-1.9410009839497401E-2</v>
      </c>
      <c r="J3179">
        <v>-3.5736162612893599E-2</v>
      </c>
      <c r="L3179">
        <v>-4.4896845476171697E-2</v>
      </c>
      <c r="O3179">
        <v>-2.6844472942867601E-2</v>
      </c>
      <c r="P3179">
        <v>-1.2935006629593499E-2</v>
      </c>
      <c r="Q3179" s="15">
        <f t="shared" si="148"/>
        <v>2183.8701169999999</v>
      </c>
      <c r="R3179" s="15">
        <f t="shared" si="149"/>
        <v>0.64</v>
      </c>
      <c r="T3179" s="3">
        <v>42594</v>
      </c>
      <c r="U3179">
        <v>2184.0500489999999</v>
      </c>
      <c r="V3179" s="9">
        <v>42592</v>
      </c>
      <c r="W3179" s="8">
        <v>0.87</v>
      </c>
    </row>
    <row r="3180" spans="1:23" x14ac:dyDescent="0.4">
      <c r="A3180">
        <v>20160822</v>
      </c>
      <c r="B3180" s="3">
        <f t="shared" si="147"/>
        <v>42604</v>
      </c>
      <c r="C3180">
        <v>-1.58980450071248E-2</v>
      </c>
      <c r="D3180">
        <v>-1.8980630585162001E-2</v>
      </c>
      <c r="F3180">
        <v>-1.51129386479172E-2</v>
      </c>
      <c r="G3180">
        <v>-1.83223301903577E-2</v>
      </c>
      <c r="I3180">
        <v>-1.31959894035193E-2</v>
      </c>
      <c r="M3180">
        <v>-1.7814912042984899E-2</v>
      </c>
      <c r="N3180">
        <v>-1.2467678566955701E-2</v>
      </c>
      <c r="P3180">
        <v>-1.4288913211385401E-2</v>
      </c>
      <c r="Q3180" s="15">
        <f t="shared" si="148"/>
        <v>2182.639893</v>
      </c>
      <c r="R3180" s="15">
        <f t="shared" si="149"/>
        <v>0.86</v>
      </c>
      <c r="T3180" s="3">
        <v>42597</v>
      </c>
      <c r="U3180">
        <v>2190.1499020000001</v>
      </c>
      <c r="V3180" s="9">
        <v>42593</v>
      </c>
      <c r="W3180" s="8">
        <v>0.85</v>
      </c>
    </row>
    <row r="3181" spans="1:23" x14ac:dyDescent="0.4">
      <c r="A3181">
        <v>20160823</v>
      </c>
      <c r="B3181" s="3">
        <f t="shared" si="147"/>
        <v>42605</v>
      </c>
      <c r="C3181">
        <v>-1.3230994395052501E-2</v>
      </c>
      <c r="D3181">
        <v>-2.1899089363906402E-2</v>
      </c>
      <c r="E3181">
        <v>-1.79275867565146E-2</v>
      </c>
      <c r="F3181">
        <v>-1.9315987302228301E-2</v>
      </c>
      <c r="G3181">
        <v>-1.73908724591685E-2</v>
      </c>
      <c r="H3181">
        <v>-1.3748582557123299E-2</v>
      </c>
      <c r="I3181">
        <v>-2.8856031809732001E-2</v>
      </c>
      <c r="L3181">
        <v>-3.12200427222558E-2</v>
      </c>
      <c r="N3181">
        <v>-4.36898693472886E-2</v>
      </c>
      <c r="O3181">
        <v>-2.2518379977289799E-2</v>
      </c>
      <c r="P3181">
        <v>-3.4022639028843803E-2</v>
      </c>
      <c r="Q3181" s="15">
        <f t="shared" si="148"/>
        <v>2186.8999020000001</v>
      </c>
      <c r="R3181" s="15">
        <f t="shared" si="149"/>
        <v>0.79</v>
      </c>
      <c r="T3181" s="3">
        <v>42598</v>
      </c>
      <c r="U3181">
        <v>2178.1499020000001</v>
      </c>
      <c r="V3181" s="9">
        <v>42594</v>
      </c>
      <c r="W3181" s="8">
        <v>0.72</v>
      </c>
    </row>
    <row r="3182" spans="1:23" x14ac:dyDescent="0.4">
      <c r="A3182">
        <v>20160824</v>
      </c>
      <c r="B3182" s="3">
        <f t="shared" si="147"/>
        <v>42606</v>
      </c>
      <c r="C3182">
        <v>-1.2825289995879299E-2</v>
      </c>
      <c r="E3182">
        <v>-4.4225792702680497E-2</v>
      </c>
      <c r="F3182">
        <v>-1.32676956660397E-2</v>
      </c>
      <c r="G3182">
        <v>-1.07966671618371E-2</v>
      </c>
      <c r="H3182">
        <v>-3.9873351711015498E-2</v>
      </c>
      <c r="I3182">
        <v>-1.34702752214092E-2</v>
      </c>
      <c r="K3182">
        <v>-1.7868849390388301E-2</v>
      </c>
      <c r="L3182">
        <v>-1.70342379291544E-2</v>
      </c>
      <c r="M3182">
        <v>-1.38379506607885E-2</v>
      </c>
      <c r="N3182">
        <v>-1.32609886363738E-2</v>
      </c>
      <c r="O3182">
        <v>-1.5975135465353899E-2</v>
      </c>
      <c r="P3182">
        <v>-1.1066031005248099E-2</v>
      </c>
      <c r="Q3182" s="15">
        <f t="shared" si="148"/>
        <v>2175.4399410000001</v>
      </c>
      <c r="R3182" s="15">
        <f t="shared" si="149"/>
        <v>0.93</v>
      </c>
      <c r="T3182" s="3">
        <v>42599</v>
      </c>
      <c r="U3182">
        <v>2182.219971</v>
      </c>
      <c r="V3182" s="9">
        <v>42597</v>
      </c>
      <c r="W3182" s="8">
        <v>0.7</v>
      </c>
    </row>
    <row r="3183" spans="1:23" x14ac:dyDescent="0.4">
      <c r="A3183">
        <v>20160825</v>
      </c>
      <c r="B3183" s="3">
        <f t="shared" si="147"/>
        <v>42607</v>
      </c>
      <c r="C3183">
        <v>-2.02193774070232E-2</v>
      </c>
      <c r="D3183">
        <v>-2.25920922542114E-2</v>
      </c>
      <c r="E3183">
        <v>-1.43000816701273E-2</v>
      </c>
      <c r="F3183">
        <v>-1.8226372172154701E-2</v>
      </c>
      <c r="G3183">
        <v>-1.7809584348616202E-2</v>
      </c>
      <c r="I3183">
        <v>-1.81537531342175E-2</v>
      </c>
      <c r="J3183">
        <v>-4.1049122130941897E-2</v>
      </c>
      <c r="L3183">
        <v>-1.8252631396965299E-2</v>
      </c>
      <c r="M3183">
        <v>-1.7106493165018499E-2</v>
      </c>
      <c r="O3183">
        <v>-1.80824085597566E-2</v>
      </c>
      <c r="P3183">
        <v>-1.59374387107412E-2</v>
      </c>
      <c r="Q3183" s="15">
        <f t="shared" si="148"/>
        <v>2172.469971</v>
      </c>
      <c r="R3183" s="15">
        <f t="shared" si="149"/>
        <v>0.92</v>
      </c>
      <c r="T3183" s="3">
        <v>42600</v>
      </c>
      <c r="U3183">
        <v>2187.0200199999999</v>
      </c>
      <c r="V3183" s="9">
        <v>42598</v>
      </c>
      <c r="W3183" s="8">
        <v>0.98</v>
      </c>
    </row>
    <row r="3184" spans="1:23" x14ac:dyDescent="0.4">
      <c r="A3184">
        <v>20160826</v>
      </c>
      <c r="B3184" s="3">
        <f t="shared" si="147"/>
        <v>42608</v>
      </c>
      <c r="C3184">
        <v>-1.88465582012044E-2</v>
      </c>
      <c r="D3184">
        <v>-1.6914471385446401E-2</v>
      </c>
      <c r="E3184">
        <v>-1.5563627481588399E-2</v>
      </c>
      <c r="F3184">
        <v>-1.6493105008368099E-2</v>
      </c>
      <c r="I3184">
        <v>-1.9587655344116901E-2</v>
      </c>
      <c r="M3184">
        <v>-1.90767091231826E-2</v>
      </c>
      <c r="O3184">
        <v>-1.9268720683449599E-2</v>
      </c>
      <c r="P3184">
        <v>-1.7354336482429698E-2</v>
      </c>
      <c r="Q3184" s="15">
        <f t="shared" si="148"/>
        <v>2169.040039</v>
      </c>
      <c r="R3184" s="15">
        <f t="shared" si="149"/>
        <v>1</v>
      </c>
      <c r="T3184" s="3">
        <v>42601</v>
      </c>
      <c r="U3184">
        <v>2183.8701169999999</v>
      </c>
      <c r="V3184" s="9">
        <v>42599</v>
      </c>
      <c r="W3184" s="8">
        <v>0.81</v>
      </c>
    </row>
    <row r="3185" spans="1:23" x14ac:dyDescent="0.4">
      <c r="A3185">
        <v>20160829</v>
      </c>
      <c r="B3185" s="3">
        <f t="shared" si="147"/>
        <v>42611</v>
      </c>
      <c r="C3185">
        <v>-1.08136473909013E-2</v>
      </c>
      <c r="E3185">
        <v>-2.3312916159460299E-2</v>
      </c>
      <c r="F3185">
        <v>-1.1269347197228901E-2</v>
      </c>
      <c r="H3185">
        <v>-1.5248914679685199E-2</v>
      </c>
      <c r="K3185">
        <v>-1.1497126937701401E-2</v>
      </c>
      <c r="P3185">
        <v>-1.6195681232968301E-2</v>
      </c>
      <c r="Q3185" s="15">
        <f t="shared" si="148"/>
        <v>2180.3798830000001</v>
      </c>
      <c r="R3185" s="15">
        <f t="shared" si="149"/>
        <v>0.78</v>
      </c>
      <c r="T3185" s="3">
        <v>42604</v>
      </c>
      <c r="U3185">
        <v>2182.639893</v>
      </c>
      <c r="V3185" s="9">
        <v>42600</v>
      </c>
      <c r="W3185" s="8">
        <v>0.69</v>
      </c>
    </row>
    <row r="3186" spans="1:23" x14ac:dyDescent="0.4">
      <c r="A3186">
        <v>20160830</v>
      </c>
      <c r="B3186" s="3">
        <f t="shared" si="147"/>
        <v>42612</v>
      </c>
      <c r="C3186">
        <v>-1.6212415368618199E-2</v>
      </c>
      <c r="D3186">
        <v>-9.5512131683157704E-3</v>
      </c>
      <c r="E3186">
        <v>-2.02644594581382E-2</v>
      </c>
      <c r="F3186">
        <v>-1.31593949481222E-2</v>
      </c>
      <c r="H3186">
        <v>-1.1139264762700401E-2</v>
      </c>
      <c r="I3186">
        <v>-4.6810479929018198E-2</v>
      </c>
      <c r="J3186">
        <v>-2.11585111263052E-2</v>
      </c>
      <c r="M3186">
        <v>9.7189681073574404E-3</v>
      </c>
      <c r="O3186">
        <v>-8.9101455149385392E-3</v>
      </c>
      <c r="P3186">
        <v>-1.38567189784432E-2</v>
      </c>
      <c r="Q3186" s="15">
        <f t="shared" si="148"/>
        <v>2176.1201169999999</v>
      </c>
      <c r="R3186" s="15">
        <f t="shared" si="149"/>
        <v>0.8</v>
      </c>
      <c r="T3186" s="3">
        <v>42605</v>
      </c>
      <c r="U3186">
        <v>2186.8999020000001</v>
      </c>
      <c r="V3186" s="9">
        <v>42601</v>
      </c>
      <c r="W3186" s="8">
        <v>0.64</v>
      </c>
    </row>
    <row r="3187" spans="1:23" x14ac:dyDescent="0.4">
      <c r="A3187">
        <v>20160831</v>
      </c>
      <c r="B3187" s="3">
        <f t="shared" si="147"/>
        <v>42613</v>
      </c>
      <c r="C3187">
        <v>-1.4395370746827301E-2</v>
      </c>
      <c r="E3187">
        <v>-1.76095882630544E-2</v>
      </c>
      <c r="F3187">
        <v>-1.6626437480900501E-2</v>
      </c>
      <c r="H3187">
        <v>-2.2633582139834699E-2</v>
      </c>
      <c r="J3187">
        <v>-1.7094402286744401E-2</v>
      </c>
      <c r="M3187">
        <v>-1.7088615207483501E-2</v>
      </c>
      <c r="N3187">
        <v>-2.87243140163559E-2</v>
      </c>
      <c r="O3187">
        <v>-3.2626520254811602E-2</v>
      </c>
      <c r="P3187">
        <v>-1.8799332969833198E-2</v>
      </c>
      <c r="Q3187" s="15">
        <f t="shared" si="148"/>
        <v>2170.9499510000001</v>
      </c>
      <c r="R3187" s="15">
        <f t="shared" si="149"/>
        <v>0.94</v>
      </c>
      <c r="T3187" s="3">
        <v>42606</v>
      </c>
      <c r="U3187">
        <v>2175.4399410000001</v>
      </c>
      <c r="V3187" s="9">
        <v>42604</v>
      </c>
      <c r="W3187" s="8">
        <v>0.86</v>
      </c>
    </row>
    <row r="3188" spans="1:23" x14ac:dyDescent="0.4">
      <c r="A3188">
        <v>20160901</v>
      </c>
      <c r="B3188" s="3">
        <f t="shared" si="147"/>
        <v>42614</v>
      </c>
      <c r="D3188">
        <v>-2.1569372842762901E-2</v>
      </c>
      <c r="E3188">
        <v>-1.6750863645406702E-2</v>
      </c>
      <c r="F3188">
        <v>-2.1153161148605201E-2</v>
      </c>
      <c r="G3188">
        <v>-1.6457859201805401E-2</v>
      </c>
      <c r="H3188">
        <v>-1.8695733558056801E-2</v>
      </c>
      <c r="I3188">
        <v>-1.7074897404362601E-2</v>
      </c>
      <c r="L3188">
        <v>-1.91674336510145E-2</v>
      </c>
      <c r="N3188">
        <v>-3.06229116670707E-2</v>
      </c>
      <c r="O3188">
        <v>-1.5968808681586601E-2</v>
      </c>
      <c r="P3188">
        <v>-1.7090177886591802E-2</v>
      </c>
      <c r="Q3188" s="15">
        <f t="shared" si="148"/>
        <v>2170.860107</v>
      </c>
      <c r="R3188" s="15">
        <f t="shared" si="149"/>
        <v>0.87</v>
      </c>
      <c r="T3188" s="3">
        <v>42607</v>
      </c>
      <c r="U3188">
        <v>2172.469971</v>
      </c>
      <c r="V3188" s="9">
        <v>42605</v>
      </c>
      <c r="W3188" s="8">
        <v>0.79</v>
      </c>
    </row>
    <row r="3189" spans="1:23" x14ac:dyDescent="0.4">
      <c r="A3189">
        <v>20160902</v>
      </c>
      <c r="B3189" s="3">
        <f t="shared" si="147"/>
        <v>42615</v>
      </c>
      <c r="C3189">
        <v>-1.53625298050076E-2</v>
      </c>
      <c r="D3189">
        <v>-1.8751560843307698E-2</v>
      </c>
      <c r="E3189">
        <v>-1.6926999778403701E-2</v>
      </c>
      <c r="F3189">
        <v>-2.6469870842934E-2</v>
      </c>
      <c r="G3189">
        <v>-1.7466677475390699E-2</v>
      </c>
      <c r="I3189">
        <v>-1.70295135331009E-2</v>
      </c>
      <c r="M3189">
        <v>-1.5788255557874602E-2</v>
      </c>
      <c r="O3189">
        <v>-1.7077322940781601E-2</v>
      </c>
      <c r="P3189">
        <v>-4.13272999298782E-2</v>
      </c>
      <c r="Q3189" s="15">
        <f t="shared" si="148"/>
        <v>2179.9799800000001</v>
      </c>
      <c r="R3189" s="15">
        <f t="shared" si="149"/>
        <v>0.76</v>
      </c>
      <c r="T3189" s="3">
        <v>42608</v>
      </c>
      <c r="U3189">
        <v>2169.040039</v>
      </c>
      <c r="V3189" s="9">
        <v>42606</v>
      </c>
      <c r="W3189" s="8">
        <v>0.93</v>
      </c>
    </row>
    <row r="3190" spans="1:23" x14ac:dyDescent="0.4">
      <c r="A3190">
        <v>20160906</v>
      </c>
      <c r="B3190" s="3">
        <f t="shared" si="147"/>
        <v>42619</v>
      </c>
      <c r="C3190">
        <v>-1.47583799567002E-2</v>
      </c>
      <c r="D3190">
        <v>-1.9066111379440299E-2</v>
      </c>
      <c r="E3190">
        <v>-1.9226994238363399E-2</v>
      </c>
      <c r="F3190">
        <v>-1.8762682875240199E-2</v>
      </c>
      <c r="G3190">
        <v>-2.3645973085650099E-2</v>
      </c>
      <c r="H3190">
        <v>-1.6777803841013898E-2</v>
      </c>
      <c r="I3190">
        <v>-2.5946052016407501E-2</v>
      </c>
      <c r="J3190">
        <v>-2.59388276021832E-2</v>
      </c>
      <c r="K3190">
        <v>-2.9987704629915801E-2</v>
      </c>
      <c r="M3190">
        <v>-1.6878939903124199E-2</v>
      </c>
      <c r="N3190">
        <v>-1.9169061018442599E-2</v>
      </c>
      <c r="O3190">
        <v>-1.6869711880317401E-2</v>
      </c>
      <c r="P3190">
        <v>-2.05510982551819E-2</v>
      </c>
      <c r="Q3190" s="15">
        <f t="shared" si="148"/>
        <v>2186.4799800000001</v>
      </c>
      <c r="R3190" s="15">
        <f t="shared" si="149"/>
        <v>0.69</v>
      </c>
      <c r="T3190" s="3">
        <v>42611</v>
      </c>
      <c r="U3190">
        <v>2180.3798830000001</v>
      </c>
      <c r="V3190" s="9">
        <v>42607</v>
      </c>
      <c r="W3190" s="8">
        <v>0.92</v>
      </c>
    </row>
    <row r="3191" spans="1:23" x14ac:dyDescent="0.4">
      <c r="A3191">
        <v>20160907</v>
      </c>
      <c r="B3191" s="3">
        <f t="shared" si="147"/>
        <v>42620</v>
      </c>
      <c r="C3191">
        <v>-1.8310412357398598E-2</v>
      </c>
      <c r="D3191">
        <v>-1.53228357842966E-2</v>
      </c>
      <c r="E3191">
        <v>-1.52332400995364E-2</v>
      </c>
      <c r="G3191">
        <v>-1.5780393925461E-2</v>
      </c>
      <c r="H3191">
        <v>-1.4888792884624301E-2</v>
      </c>
      <c r="I3191">
        <v>-1.54818782520771E-2</v>
      </c>
      <c r="K3191">
        <v>-1.78263187565838E-2</v>
      </c>
      <c r="O3191">
        <v>-1.6163100267669799E-2</v>
      </c>
      <c r="P3191">
        <v>-1.4579814492439299E-2</v>
      </c>
      <c r="Q3191" s="15">
        <f t="shared" si="148"/>
        <v>2186.1599120000001</v>
      </c>
      <c r="R3191" s="15">
        <f t="shared" si="149"/>
        <v>0.73</v>
      </c>
      <c r="T3191" s="3">
        <v>42612</v>
      </c>
      <c r="U3191">
        <v>2176.1201169999999</v>
      </c>
      <c r="V3191" s="9">
        <v>42608</v>
      </c>
      <c r="W3191" s="8">
        <v>1</v>
      </c>
    </row>
    <row r="3192" spans="1:23" x14ac:dyDescent="0.4">
      <c r="A3192">
        <v>20160908</v>
      </c>
      <c r="B3192" s="3">
        <f t="shared" si="147"/>
        <v>42621</v>
      </c>
      <c r="C3192">
        <v>-1.8169694088436501E-2</v>
      </c>
      <c r="D3192">
        <v>-1.4820315098623501E-2</v>
      </c>
      <c r="E3192">
        <v>-1.7859115752008499E-2</v>
      </c>
      <c r="F3192">
        <v>-2.2621779135653601E-2</v>
      </c>
      <c r="G3192">
        <v>-2.3446966221117398E-2</v>
      </c>
      <c r="H3192">
        <v>-2.34750873407631E-2</v>
      </c>
      <c r="I3192">
        <v>-2.4213732435436001E-2</v>
      </c>
      <c r="J3192">
        <v>-1.7927648559854001E-2</v>
      </c>
      <c r="K3192">
        <v>-2.4135714063540901E-2</v>
      </c>
      <c r="L3192">
        <v>-3.21419544680457E-2</v>
      </c>
      <c r="M3192">
        <v>-2.9565655105192101E-2</v>
      </c>
      <c r="N3192">
        <v>-1.5533454328832101E-2</v>
      </c>
      <c r="O3192">
        <v>-2.0467871481069801E-2</v>
      </c>
      <c r="P3192">
        <v>-2.0894050690691099E-2</v>
      </c>
      <c r="Q3192" s="15">
        <f t="shared" si="148"/>
        <v>2181.3000489999999</v>
      </c>
      <c r="R3192" s="15">
        <f t="shared" si="149"/>
        <v>0.78</v>
      </c>
      <c r="T3192" s="3">
        <v>42613</v>
      </c>
      <c r="U3192">
        <v>2170.9499510000001</v>
      </c>
      <c r="V3192" s="9">
        <v>42611</v>
      </c>
      <c r="W3192" s="8">
        <v>0.78</v>
      </c>
    </row>
    <row r="3193" spans="1:23" x14ac:dyDescent="0.4">
      <c r="A3193">
        <v>20160909</v>
      </c>
      <c r="B3193" s="3">
        <f t="shared" si="147"/>
        <v>42622</v>
      </c>
      <c r="C3193">
        <v>-2.76266893888132E-2</v>
      </c>
      <c r="D3193">
        <v>-1.24798500246987E-2</v>
      </c>
      <c r="E3193">
        <v>-1.9641449183504099E-2</v>
      </c>
      <c r="F3193">
        <v>-1.9015785576836301E-2</v>
      </c>
      <c r="G3193">
        <v>-2.76349178742567E-2</v>
      </c>
      <c r="H3193">
        <v>-1.7863583715026901E-2</v>
      </c>
      <c r="I3193">
        <v>-1.8262309752315901E-2</v>
      </c>
      <c r="J3193">
        <v>-2.9900471733601001E-2</v>
      </c>
      <c r="K3193">
        <v>-1.8047415908404502E-2</v>
      </c>
      <c r="L3193">
        <v>-1.8190160196282199E-2</v>
      </c>
      <c r="M3193">
        <v>-2.0596089847313901E-2</v>
      </c>
      <c r="N3193">
        <v>-2.48042812007125E-2</v>
      </c>
      <c r="O3193">
        <v>-2.5155060038390201E-2</v>
      </c>
      <c r="P3193">
        <v>-1.7746208905726899E-2</v>
      </c>
      <c r="Q3193" s="15">
        <f t="shared" si="148"/>
        <v>2127.8100589999999</v>
      </c>
      <c r="R3193" s="15">
        <f t="shared" si="149"/>
        <v>1.08</v>
      </c>
      <c r="T3193" s="3">
        <v>42614</v>
      </c>
      <c r="U3193">
        <v>2170.860107</v>
      </c>
      <c r="V3193" s="9">
        <v>42612</v>
      </c>
      <c r="W3193" s="8">
        <v>0.8</v>
      </c>
    </row>
    <row r="3194" spans="1:23" x14ac:dyDescent="0.4">
      <c r="A3194">
        <v>20160912</v>
      </c>
      <c r="B3194" s="3">
        <f t="shared" si="147"/>
        <v>42625</v>
      </c>
      <c r="C3194">
        <v>-2.1482919469185499E-2</v>
      </c>
      <c r="D3194">
        <v>-1.9615329170238401E-2</v>
      </c>
      <c r="E3194">
        <v>-2.0666605459298999E-2</v>
      </c>
      <c r="F3194">
        <v>-1.97054310798962E-2</v>
      </c>
      <c r="G3194">
        <v>-3.07469163352759E-2</v>
      </c>
      <c r="H3194">
        <v>-1.7665609367103499E-2</v>
      </c>
      <c r="I3194">
        <v>-1.98215490144663E-2</v>
      </c>
      <c r="J3194">
        <v>-1.78485915058695E-2</v>
      </c>
      <c r="K3194">
        <v>-1.95107029105747E-2</v>
      </c>
      <c r="L3194">
        <v>-1.38296420945365E-2</v>
      </c>
      <c r="M3194">
        <v>-2.5851571077483398E-2</v>
      </c>
      <c r="N3194">
        <v>-1.9009424780216399E-2</v>
      </c>
      <c r="O3194">
        <v>-1.5135820435641399E-2</v>
      </c>
      <c r="P3194">
        <v>-1.6801692751822101E-2</v>
      </c>
      <c r="Q3194" s="15">
        <f t="shared" si="148"/>
        <v>2159.040039</v>
      </c>
      <c r="R3194" s="15">
        <f t="shared" si="149"/>
        <v>1.03</v>
      </c>
      <c r="T3194" s="3">
        <v>42615</v>
      </c>
      <c r="U3194">
        <v>2179.9799800000001</v>
      </c>
      <c r="V3194" s="9">
        <v>42613</v>
      </c>
      <c r="W3194" s="8">
        <v>0.94</v>
      </c>
    </row>
    <row r="3195" spans="1:23" x14ac:dyDescent="0.4">
      <c r="A3195">
        <v>20160913</v>
      </c>
      <c r="B3195" s="3">
        <f t="shared" si="147"/>
        <v>42626</v>
      </c>
      <c r="C3195">
        <v>-3.9303126977425502E-2</v>
      </c>
      <c r="D3195">
        <v>-1.7117684155645799E-2</v>
      </c>
      <c r="E3195">
        <v>-2.0809447860339302E-2</v>
      </c>
      <c r="F3195">
        <v>-1.9080943154537101E-2</v>
      </c>
      <c r="G3195">
        <v>-3.3479679009976698E-2</v>
      </c>
      <c r="H3195">
        <v>-1.8228401185688602E-2</v>
      </c>
      <c r="I3195">
        <v>-1.03374924805883E-2</v>
      </c>
      <c r="J3195">
        <v>-1.6344330843637699E-2</v>
      </c>
      <c r="K3195">
        <v>-4.0882404904672001E-2</v>
      </c>
      <c r="L3195">
        <v>-2.14924352668691E-2</v>
      </c>
      <c r="M3195">
        <v>-1.9692609636800699E-2</v>
      </c>
      <c r="N3195">
        <v>-1.5854413003032499E-2</v>
      </c>
      <c r="O3195">
        <v>-1.51185995789312E-2</v>
      </c>
      <c r="P3195">
        <v>-1.5245521193143499E-2</v>
      </c>
      <c r="Q3195" s="15">
        <f t="shared" si="148"/>
        <v>2127.0200199999999</v>
      </c>
      <c r="R3195" s="15">
        <f t="shared" si="149"/>
        <v>1.25</v>
      </c>
      <c r="T3195" s="3">
        <v>42619</v>
      </c>
      <c r="U3195">
        <v>2186.4799800000001</v>
      </c>
      <c r="V3195" s="9">
        <v>42614</v>
      </c>
      <c r="W3195" s="8">
        <v>0.87</v>
      </c>
    </row>
    <row r="3196" spans="1:23" x14ac:dyDescent="0.4">
      <c r="A3196">
        <v>20160914</v>
      </c>
      <c r="B3196" s="3">
        <f t="shared" si="147"/>
        <v>42627</v>
      </c>
      <c r="C3196">
        <v>-1.20087794328164E-2</v>
      </c>
      <c r="D3196">
        <v>-2.30804435952227E-2</v>
      </c>
      <c r="E3196">
        <v>-1.60200247475706E-2</v>
      </c>
      <c r="F3196">
        <v>-1.69869615382808E-2</v>
      </c>
      <c r="G3196">
        <v>-1.0977219808748899E-2</v>
      </c>
      <c r="H3196">
        <v>-1.6227046635692299E-2</v>
      </c>
      <c r="I3196">
        <v>-2.2182528984038202E-2</v>
      </c>
      <c r="J3196">
        <v>-1.9503115953045099E-2</v>
      </c>
      <c r="K3196">
        <v>-1.31473693664998E-2</v>
      </c>
      <c r="L3196">
        <v>-1.3499792907698401E-2</v>
      </c>
      <c r="M3196">
        <v>-2.4148413245681101E-2</v>
      </c>
      <c r="N3196">
        <v>-2.7803302648406102E-2</v>
      </c>
      <c r="O3196">
        <v>-1.26515876872155E-2</v>
      </c>
      <c r="P3196">
        <v>-1.6070425873563499E-2</v>
      </c>
      <c r="Q3196" s="15">
        <f t="shared" si="148"/>
        <v>2125.7700199999999</v>
      </c>
      <c r="R3196" s="15">
        <f t="shared" si="149"/>
        <v>1.18</v>
      </c>
      <c r="T3196" s="3">
        <v>42620</v>
      </c>
      <c r="U3196">
        <v>2186.1599120000001</v>
      </c>
      <c r="V3196" s="9">
        <v>42615</v>
      </c>
      <c r="W3196" s="8">
        <v>0.76</v>
      </c>
    </row>
    <row r="3197" spans="1:23" x14ac:dyDescent="0.4">
      <c r="A3197">
        <v>20160915</v>
      </c>
      <c r="B3197" s="3">
        <f t="shared" si="147"/>
        <v>42628</v>
      </c>
      <c r="C3197">
        <v>-1.8947598440045298E-2</v>
      </c>
      <c r="D3197">
        <v>-1.7054957553932999E-2</v>
      </c>
      <c r="E3197">
        <v>-3.2291562905797502E-2</v>
      </c>
      <c r="F3197">
        <v>-3.5025076838450103E-2</v>
      </c>
      <c r="G3197">
        <v>-1.2578704799366E-2</v>
      </c>
      <c r="H3197">
        <v>-1.0976387245517799E-2</v>
      </c>
      <c r="I3197">
        <v>-2.10185702429008E-2</v>
      </c>
      <c r="J3197">
        <v>-1.15350791713579E-2</v>
      </c>
      <c r="K3197">
        <v>-1.1933501870607899E-2</v>
      </c>
      <c r="L3197">
        <v>-1.79876893721733E-2</v>
      </c>
      <c r="M3197">
        <v>-1.1450972153492601E-2</v>
      </c>
      <c r="N3197">
        <v>-1.9067545687083399E-2</v>
      </c>
      <c r="O3197">
        <v>-2.2230222292517601E-2</v>
      </c>
      <c r="P3197">
        <v>-2.1925454153628999E-2</v>
      </c>
      <c r="Q3197" s="15">
        <f t="shared" si="148"/>
        <v>2147.26001</v>
      </c>
      <c r="R3197" s="15">
        <f t="shared" si="149"/>
        <v>0.85</v>
      </c>
      <c r="T3197" s="3">
        <v>42621</v>
      </c>
      <c r="U3197">
        <v>2181.3000489999999</v>
      </c>
      <c r="V3197" s="9">
        <v>42619</v>
      </c>
      <c r="W3197" s="8">
        <v>0.69</v>
      </c>
    </row>
    <row r="3198" spans="1:23" x14ac:dyDescent="0.4">
      <c r="A3198">
        <v>20160916</v>
      </c>
      <c r="B3198" s="3">
        <f t="shared" si="147"/>
        <v>42629</v>
      </c>
      <c r="C3198">
        <v>-3.7629642799258997E-2</v>
      </c>
      <c r="D3198">
        <v>-1.5835493808919601E-2</v>
      </c>
      <c r="E3198">
        <v>-7.7322247393942899E-3</v>
      </c>
      <c r="F3198">
        <v>-1.45454453041762E-2</v>
      </c>
      <c r="G3198">
        <v>-2.8191369969683602E-2</v>
      </c>
      <c r="H3198">
        <v>-1.4167239355374299E-2</v>
      </c>
      <c r="I3198">
        <v>-1.33859490867908E-2</v>
      </c>
      <c r="J3198">
        <v>-2.9635746943238998E-2</v>
      </c>
      <c r="K3198">
        <v>-1.3529066064544799E-2</v>
      </c>
      <c r="L3198">
        <v>-2.6151349232538201E-2</v>
      </c>
      <c r="M3198">
        <v>-1.48449477139522E-2</v>
      </c>
      <c r="N3198">
        <v>-0.14118110966136399</v>
      </c>
      <c r="O3198">
        <v>-1.4634582089243E-2</v>
      </c>
      <c r="P3198">
        <v>-9.8149059832057101E-3</v>
      </c>
      <c r="Q3198" s="15">
        <f t="shared" si="148"/>
        <v>2139.1599120000001</v>
      </c>
      <c r="R3198" s="15">
        <f t="shared" si="149"/>
        <v>0.85</v>
      </c>
      <c r="T3198" s="3">
        <v>42622</v>
      </c>
      <c r="U3198">
        <v>2127.8100589999999</v>
      </c>
      <c r="V3198" s="9">
        <v>42620</v>
      </c>
      <c r="W3198" s="8">
        <v>0.73</v>
      </c>
    </row>
    <row r="3199" spans="1:23" x14ac:dyDescent="0.4">
      <c r="A3199">
        <v>20160919</v>
      </c>
      <c r="B3199" s="3">
        <f t="shared" si="147"/>
        <v>42632</v>
      </c>
      <c r="C3199">
        <v>-6.7798301893736796E-3</v>
      </c>
      <c r="D3199">
        <v>-1.68332127398623E-2</v>
      </c>
      <c r="E3199">
        <v>-1.06657486804023E-2</v>
      </c>
      <c r="F3199">
        <v>-2.7648919361272201E-2</v>
      </c>
      <c r="G3199">
        <v>-2.54974495405032E-2</v>
      </c>
      <c r="H3199">
        <v>-2.8048957441532199E-2</v>
      </c>
      <c r="I3199">
        <v>-1.8415144152007699E-2</v>
      </c>
      <c r="J3199">
        <v>-1.49863244156111E-2</v>
      </c>
      <c r="K3199">
        <v>-1.2735093277611201E-2</v>
      </c>
      <c r="L3199">
        <v>2.6764755220359902E-2</v>
      </c>
      <c r="M3199">
        <v>-1.8787893867803801E-2</v>
      </c>
      <c r="N3199">
        <v>-1.49812452332144E-2</v>
      </c>
      <c r="O3199">
        <v>-1.79945745924424E-2</v>
      </c>
      <c r="P3199">
        <v>-2.0408277771041899E-2</v>
      </c>
      <c r="Q3199" s="15">
        <f t="shared" si="148"/>
        <v>2139.1201169999999</v>
      </c>
      <c r="R3199" s="15">
        <f t="shared" si="149"/>
        <v>0.71</v>
      </c>
      <c r="T3199" s="3">
        <v>42625</v>
      </c>
      <c r="U3199">
        <v>2159.040039</v>
      </c>
      <c r="V3199" s="9">
        <v>42621</v>
      </c>
      <c r="W3199" s="8">
        <v>0.78</v>
      </c>
    </row>
    <row r="3200" spans="1:23" x14ac:dyDescent="0.4">
      <c r="A3200">
        <v>20160920</v>
      </c>
      <c r="B3200" s="3">
        <f t="shared" si="147"/>
        <v>42633</v>
      </c>
      <c r="C3200">
        <v>-1.8397676488381899E-2</v>
      </c>
      <c r="D3200">
        <v>-1.63882006416118E-2</v>
      </c>
      <c r="E3200">
        <v>-2.9934521064027799E-2</v>
      </c>
      <c r="F3200">
        <v>-1.48738898322634E-2</v>
      </c>
      <c r="G3200">
        <v>-3.23237111618766E-2</v>
      </c>
      <c r="H3200">
        <v>-1.63382043245494E-2</v>
      </c>
      <c r="I3200">
        <v>-2.71147799781069E-2</v>
      </c>
      <c r="J3200">
        <v>-1.92302519836864E-2</v>
      </c>
      <c r="K3200">
        <v>-1.3386371821661301E-2</v>
      </c>
      <c r="L3200">
        <v>-2.28914655827917E-2</v>
      </c>
      <c r="M3200">
        <v>-1.47391925518441E-2</v>
      </c>
      <c r="N3200">
        <v>-3.1594480348265397E-2</v>
      </c>
      <c r="O3200">
        <v>-1.30736509690677E-2</v>
      </c>
      <c r="P3200">
        <v>-1.64549703332292E-2</v>
      </c>
      <c r="Q3200" s="15">
        <f t="shared" si="148"/>
        <v>2139.76001</v>
      </c>
      <c r="R3200" s="15">
        <f t="shared" si="149"/>
        <v>1.06</v>
      </c>
      <c r="T3200" s="3">
        <v>42626</v>
      </c>
      <c r="U3200">
        <v>2127.0200199999999</v>
      </c>
      <c r="V3200" s="9">
        <v>42622</v>
      </c>
      <c r="W3200" s="8">
        <v>1.08</v>
      </c>
    </row>
    <row r="3201" spans="1:23" x14ac:dyDescent="0.4">
      <c r="A3201">
        <v>20160921</v>
      </c>
      <c r="B3201" s="3">
        <f t="shared" si="147"/>
        <v>42634</v>
      </c>
      <c r="C3201">
        <v>-4.0401024816446003E-3</v>
      </c>
      <c r="D3201">
        <v>-2.0053088663468301E-2</v>
      </c>
      <c r="E3201">
        <v>-1.49950909350248E-2</v>
      </c>
      <c r="F3201">
        <v>-1.41242123370955E-2</v>
      </c>
      <c r="G3201">
        <v>-1.3679372809871901E-2</v>
      </c>
      <c r="H3201">
        <v>-3.0669779632895199E-2</v>
      </c>
      <c r="I3201">
        <v>-1.23468151380815E-2</v>
      </c>
      <c r="J3201">
        <v>-1.9745629424591401E-2</v>
      </c>
      <c r="K3201">
        <v>-2.7281155275618099E-2</v>
      </c>
      <c r="L3201">
        <v>-1.68255264858993E-2</v>
      </c>
      <c r="M3201">
        <v>-2.31908980381791E-2</v>
      </c>
      <c r="N3201">
        <v>-1.7257933340298199E-2</v>
      </c>
      <c r="O3201">
        <v>-2.3610634872582199E-2</v>
      </c>
      <c r="P3201">
        <v>-1.50310304079075E-2</v>
      </c>
      <c r="Q3201" s="15">
        <f t="shared" si="148"/>
        <v>2163.1201169999999</v>
      </c>
      <c r="R3201" s="15">
        <f t="shared" si="149"/>
        <v>0.91</v>
      </c>
      <c r="T3201" s="3">
        <v>42627</v>
      </c>
      <c r="U3201">
        <v>2125.7700199999999</v>
      </c>
      <c r="V3201" s="9">
        <v>42625</v>
      </c>
      <c r="W3201" s="8">
        <v>1.03</v>
      </c>
    </row>
    <row r="3202" spans="1:23" x14ac:dyDescent="0.4">
      <c r="A3202">
        <v>20160922</v>
      </c>
      <c r="B3202" s="3">
        <f t="shared" ref="B3202:B3265" si="150">DATE(LEFT(A3202, 4),RIGHT(LEFT(A3202,6),2),RIGHT(A3202, 2))</f>
        <v>42635</v>
      </c>
      <c r="C3202">
        <v>-1.6117884972454199E-2</v>
      </c>
      <c r="D3202">
        <v>-2.6427899722577499E-2</v>
      </c>
      <c r="E3202">
        <v>-2.80048571189386E-2</v>
      </c>
      <c r="F3202">
        <v>-2.39735606792261E-2</v>
      </c>
      <c r="G3202">
        <v>-2.4790762910370499E-2</v>
      </c>
      <c r="H3202">
        <v>-2.7830795867015801E-2</v>
      </c>
      <c r="I3202">
        <v>-2.3821499578347501E-2</v>
      </c>
      <c r="J3202">
        <v>-2.8449227397098101E-2</v>
      </c>
      <c r="K3202">
        <v>-2.9052828018487801E-2</v>
      </c>
      <c r="L3202">
        <v>-2.1604771222936699E-2</v>
      </c>
      <c r="M3202">
        <v>-2.2005763324243002E-2</v>
      </c>
      <c r="N3202">
        <v>-3.5232481783253201E-2</v>
      </c>
      <c r="O3202">
        <v>-3.1803524363280801E-2</v>
      </c>
      <c r="P3202">
        <v>-2.94120662588272E-2</v>
      </c>
      <c r="Q3202" s="15">
        <f t="shared" si="148"/>
        <v>2177.179932</v>
      </c>
      <c r="R3202" s="15">
        <f t="shared" si="149"/>
        <v>0.87</v>
      </c>
      <c r="T3202" s="3">
        <v>42628</v>
      </c>
      <c r="U3202">
        <v>2147.26001</v>
      </c>
      <c r="V3202" s="9">
        <v>42626</v>
      </c>
      <c r="W3202" s="8">
        <v>1.25</v>
      </c>
    </row>
    <row r="3203" spans="1:23" x14ac:dyDescent="0.4">
      <c r="A3203">
        <v>20160923</v>
      </c>
      <c r="B3203" s="3">
        <f t="shared" si="150"/>
        <v>42636</v>
      </c>
      <c r="C3203">
        <v>-2.5710918742334801E-2</v>
      </c>
      <c r="D3203">
        <v>-2.8617506964736399E-2</v>
      </c>
      <c r="E3203">
        <v>-2.4539745506622499E-2</v>
      </c>
      <c r="F3203">
        <v>-3.09786430060499E-2</v>
      </c>
      <c r="G3203">
        <v>-2.94267090113433E-2</v>
      </c>
      <c r="H3203">
        <v>-2.4354322018798599E-2</v>
      </c>
      <c r="I3203">
        <v>-3.0910673793527799E-2</v>
      </c>
      <c r="J3203">
        <v>-2.36652418144595E-2</v>
      </c>
      <c r="K3203">
        <v>-2.5219669962726399E-2</v>
      </c>
      <c r="L3203">
        <v>-1.6989954543356899E-2</v>
      </c>
      <c r="M3203">
        <v>-2.71636447958295E-2</v>
      </c>
      <c r="N3203">
        <v>-1.4350765377129E-2</v>
      </c>
      <c r="O3203">
        <v>-2.8481120129550001E-2</v>
      </c>
      <c r="P3203">
        <v>-2.6173833762049001E-2</v>
      </c>
      <c r="Q3203" s="15">
        <f t="shared" ref="Q3203:Q3266" si="151">INDEX($U$2:$U$4000, MATCH(B3203,$T$2:$T$4000,0) )</f>
        <v>2164.6899410000001</v>
      </c>
      <c r="R3203" s="15">
        <f t="shared" ref="R3203:R3266" si="152">INDEX($W$2:$W$3552, MATCH(B3203,$V$2:$V$3552,0) )</f>
        <v>0.91</v>
      </c>
      <c r="T3203" s="3">
        <v>42629</v>
      </c>
      <c r="U3203">
        <v>2139.1599120000001</v>
      </c>
      <c r="V3203" s="9">
        <v>42627</v>
      </c>
      <c r="W3203" s="8">
        <v>1.18</v>
      </c>
    </row>
    <row r="3204" spans="1:23" x14ac:dyDescent="0.4">
      <c r="A3204">
        <v>20160926</v>
      </c>
      <c r="B3204" s="3">
        <f t="shared" si="150"/>
        <v>42639</v>
      </c>
      <c r="C3204">
        <v>-2.59508290233629E-2</v>
      </c>
      <c r="D3204">
        <v>-4.1121101415840002E-2</v>
      </c>
      <c r="E3204">
        <v>-2.0965291783870799E-2</v>
      </c>
      <c r="F3204">
        <v>-3.2242011882700497E-2</v>
      </c>
      <c r="G3204">
        <v>-2.22730170538161E-2</v>
      </c>
      <c r="H3204">
        <v>-2.8272160288981201E-2</v>
      </c>
      <c r="J3204">
        <v>-2.9536038213436699E-2</v>
      </c>
      <c r="K3204">
        <v>-2.3126436117092E-2</v>
      </c>
      <c r="L3204">
        <v>-3.14922282341418E-2</v>
      </c>
      <c r="M3204">
        <v>-3.6203381761520603E-2</v>
      </c>
      <c r="N3204">
        <v>-2.81035108073216E-2</v>
      </c>
      <c r="O3204">
        <v>-2.51396465014346E-2</v>
      </c>
      <c r="P3204">
        <v>-1.7630988284027201E-2</v>
      </c>
      <c r="Q3204" s="15">
        <f t="shared" si="151"/>
        <v>2146.1000979999999</v>
      </c>
      <c r="R3204" s="15">
        <f t="shared" si="152"/>
        <v>1.04</v>
      </c>
      <c r="T3204" s="3">
        <v>42632</v>
      </c>
      <c r="U3204">
        <v>2139.1201169999999</v>
      </c>
      <c r="V3204" s="9">
        <v>42628</v>
      </c>
      <c r="W3204" s="8">
        <v>0.85</v>
      </c>
    </row>
    <row r="3205" spans="1:23" x14ac:dyDescent="0.4">
      <c r="A3205">
        <v>20160927</v>
      </c>
      <c r="B3205" s="3">
        <f t="shared" si="150"/>
        <v>42640</v>
      </c>
      <c r="C3205">
        <v>-2.6727243520305199E-2</v>
      </c>
      <c r="D3205">
        <v>-3.6452227840709797E-2</v>
      </c>
      <c r="E3205">
        <v>-2.2936180795470499E-2</v>
      </c>
      <c r="F3205">
        <v>-2.4822603720452599E-2</v>
      </c>
      <c r="G3205">
        <v>-3.5260190232746999E-2</v>
      </c>
      <c r="H3205">
        <v>-1.9937532621159201E-2</v>
      </c>
      <c r="I3205">
        <v>-2.9732226582170299E-2</v>
      </c>
      <c r="J3205">
        <v>-3.8641201817686897E-2</v>
      </c>
      <c r="K3205">
        <v>-1.7026177704834101E-2</v>
      </c>
      <c r="L3205">
        <v>-2.6792935442804901E-2</v>
      </c>
      <c r="M3205">
        <v>-3.1312328282423897E-2</v>
      </c>
      <c r="N3205">
        <v>-2.1710321932279699E-2</v>
      </c>
      <c r="O3205">
        <v>-2.62179094974689E-2</v>
      </c>
      <c r="P3205">
        <v>-2.9016276806754698E-2</v>
      </c>
      <c r="Q3205" s="15">
        <f t="shared" si="151"/>
        <v>2159.929932</v>
      </c>
      <c r="R3205" s="15">
        <f t="shared" si="152"/>
        <v>0.89</v>
      </c>
      <c r="T3205" s="3">
        <v>42633</v>
      </c>
      <c r="U3205">
        <v>2139.76001</v>
      </c>
      <c r="V3205" s="9">
        <v>42629</v>
      </c>
      <c r="W3205" s="8">
        <v>0.85</v>
      </c>
    </row>
    <row r="3206" spans="1:23" x14ac:dyDescent="0.4">
      <c r="A3206">
        <v>20160928</v>
      </c>
      <c r="B3206" s="3">
        <f t="shared" si="150"/>
        <v>42641</v>
      </c>
      <c r="C3206">
        <v>-1.51479057192387E-2</v>
      </c>
      <c r="D3206">
        <v>-2.7299355506833899E-2</v>
      </c>
      <c r="E3206">
        <v>-2.5973367490760998E-2</v>
      </c>
      <c r="F3206">
        <v>-1.35218103209442E-2</v>
      </c>
      <c r="G3206">
        <v>-2.6038622473535802E-2</v>
      </c>
      <c r="H3206">
        <v>-2.4542168882092E-2</v>
      </c>
      <c r="I3206">
        <v>-2.63052588577171E-2</v>
      </c>
      <c r="J3206">
        <v>-1.20123816500877E-2</v>
      </c>
      <c r="K3206">
        <v>-2.2420292746023199E-2</v>
      </c>
      <c r="M3206">
        <v>-2.6251804603444701E-2</v>
      </c>
      <c r="N3206">
        <v>-2.5906506743179802E-2</v>
      </c>
      <c r="O3206">
        <v>-2.3068489210069199E-2</v>
      </c>
      <c r="P3206">
        <v>-2.7491251048843E-2</v>
      </c>
      <c r="Q3206" s="15">
        <f t="shared" si="151"/>
        <v>2171.3701169999999</v>
      </c>
      <c r="R3206" s="15">
        <f t="shared" si="152"/>
        <v>0.81</v>
      </c>
      <c r="T3206" s="3">
        <v>42634</v>
      </c>
      <c r="U3206">
        <v>2163.1201169999999</v>
      </c>
      <c r="V3206" s="9">
        <v>42632</v>
      </c>
      <c r="W3206" s="8">
        <v>0.71</v>
      </c>
    </row>
    <row r="3207" spans="1:23" x14ac:dyDescent="0.4">
      <c r="A3207">
        <v>20160929</v>
      </c>
      <c r="B3207" s="3">
        <f t="shared" si="150"/>
        <v>42642</v>
      </c>
      <c r="C3207">
        <v>-2.6668292323401399E-2</v>
      </c>
      <c r="D3207">
        <v>-2.61592300720946E-2</v>
      </c>
      <c r="E3207">
        <v>-2.5260220536124801E-2</v>
      </c>
      <c r="F3207">
        <v>-2.0266024208546101E-2</v>
      </c>
      <c r="G3207">
        <v>-2.9180616062452099E-2</v>
      </c>
      <c r="H3207">
        <v>-2.92842203780515E-2</v>
      </c>
      <c r="I3207">
        <v>-2.1970659215394601E-2</v>
      </c>
      <c r="J3207">
        <v>-2.7019404556507101E-2</v>
      </c>
      <c r="K3207">
        <v>-3.1666918268320098E-2</v>
      </c>
      <c r="L3207">
        <v>-1.4790729936406099E-2</v>
      </c>
      <c r="M3207">
        <v>-2.6680285785939398E-2</v>
      </c>
      <c r="N3207">
        <v>-1.9982313783783699E-2</v>
      </c>
      <c r="O3207">
        <v>-2.7771400441953802E-2</v>
      </c>
      <c r="P3207">
        <v>-1.8352377359299801E-2</v>
      </c>
      <c r="Q3207" s="15">
        <f t="shared" si="151"/>
        <v>2151.1298830000001</v>
      </c>
      <c r="R3207" s="15">
        <f t="shared" si="152"/>
        <v>0.98</v>
      </c>
      <c r="T3207" s="3">
        <v>42635</v>
      </c>
      <c r="U3207">
        <v>2177.179932</v>
      </c>
      <c r="V3207" s="9">
        <v>42633</v>
      </c>
      <c r="W3207" s="8">
        <v>1.06</v>
      </c>
    </row>
    <row r="3208" spans="1:23" x14ac:dyDescent="0.4">
      <c r="A3208">
        <v>20160930</v>
      </c>
      <c r="B3208" s="3">
        <f t="shared" si="150"/>
        <v>42643</v>
      </c>
      <c r="C3208">
        <v>-1.4624640375632599E-2</v>
      </c>
      <c r="D3208">
        <v>-2.1462178337627699E-2</v>
      </c>
      <c r="E3208">
        <v>-3.1265969854092697E-2</v>
      </c>
      <c r="F3208">
        <v>-2.8397430706512999E-2</v>
      </c>
      <c r="G3208">
        <v>-2.4639904023752299E-2</v>
      </c>
      <c r="H3208">
        <v>-2.4990193340386602E-2</v>
      </c>
      <c r="I3208">
        <v>-2.8031098479160299E-2</v>
      </c>
      <c r="J3208">
        <v>-2.5476239791925901E-2</v>
      </c>
      <c r="K3208">
        <v>-2.2412799084711599E-2</v>
      </c>
      <c r="L3208">
        <v>-2.24393994615379E-2</v>
      </c>
      <c r="M3208">
        <v>-2.7871444748155699E-2</v>
      </c>
      <c r="N3208">
        <v>-2.8372246788076601E-2</v>
      </c>
      <c r="O3208">
        <v>-1.4648711382272901E-2</v>
      </c>
      <c r="P3208">
        <v>-1.62450134742602E-2</v>
      </c>
      <c r="Q3208" s="15">
        <f t="shared" si="151"/>
        <v>2168.2700199999999</v>
      </c>
      <c r="R3208" s="15">
        <f t="shared" si="152"/>
        <v>0.8</v>
      </c>
      <c r="T3208" s="3">
        <v>42636</v>
      </c>
      <c r="U3208">
        <v>2164.6899410000001</v>
      </c>
      <c r="V3208" s="9">
        <v>42634</v>
      </c>
      <c r="W3208" s="8">
        <v>0.91</v>
      </c>
    </row>
    <row r="3209" spans="1:23" x14ac:dyDescent="0.4">
      <c r="A3209">
        <v>20161003</v>
      </c>
      <c r="B3209" s="3">
        <f t="shared" si="150"/>
        <v>42646</v>
      </c>
      <c r="C3209">
        <v>-3.06055720321773E-2</v>
      </c>
      <c r="D3209">
        <v>-2.95822404083389E-2</v>
      </c>
      <c r="E3209">
        <v>-2.8272091487598801E-2</v>
      </c>
      <c r="F3209">
        <v>-2.20600502624804E-2</v>
      </c>
      <c r="G3209">
        <v>-3.0068135403159699E-2</v>
      </c>
      <c r="H3209">
        <v>-2.29241164437857E-2</v>
      </c>
      <c r="I3209">
        <v>-2.4860703765899599E-2</v>
      </c>
      <c r="J3209">
        <v>-3.3082582872225201E-2</v>
      </c>
      <c r="K3209">
        <v>-3.0973874571937801E-2</v>
      </c>
      <c r="L3209">
        <v>-3.2849070235661498E-2</v>
      </c>
      <c r="M3209">
        <v>-2.9471708296668401E-2</v>
      </c>
      <c r="N3209">
        <v>-3.2478021784860901E-2</v>
      </c>
      <c r="O3209">
        <v>-3.1179484867987599E-2</v>
      </c>
      <c r="P3209">
        <v>-2.7763234603164801E-2</v>
      </c>
      <c r="Q3209" s="15">
        <f t="shared" si="151"/>
        <v>2161.1999510000001</v>
      </c>
      <c r="R3209" s="15">
        <f t="shared" si="152"/>
        <v>0.91</v>
      </c>
      <c r="T3209" s="3">
        <v>42639</v>
      </c>
      <c r="U3209">
        <v>2146.1000979999999</v>
      </c>
      <c r="V3209" s="9">
        <v>42635</v>
      </c>
      <c r="W3209" s="8">
        <v>0.87</v>
      </c>
    </row>
    <row r="3210" spans="1:23" x14ac:dyDescent="0.4">
      <c r="A3210">
        <v>20161004</v>
      </c>
      <c r="B3210" s="3">
        <f t="shared" si="150"/>
        <v>42647</v>
      </c>
      <c r="C3210">
        <v>-2.6767087319335799E-2</v>
      </c>
      <c r="D3210">
        <v>-2.64436444866584E-2</v>
      </c>
      <c r="E3210">
        <v>-3.1745592833419697E-2</v>
      </c>
      <c r="F3210">
        <v>-2.2731150932802702E-2</v>
      </c>
      <c r="G3210">
        <v>-2.0477975158382799E-2</v>
      </c>
      <c r="H3210">
        <v>-2.8522389144423101E-2</v>
      </c>
      <c r="I3210">
        <v>-2.5412579957647501E-2</v>
      </c>
      <c r="J3210">
        <v>-2.62294887355068E-2</v>
      </c>
      <c r="K3210">
        <v>-2.6347899874189899E-2</v>
      </c>
      <c r="L3210">
        <v>-2.69469058088781E-2</v>
      </c>
      <c r="M3210">
        <v>-2.8810463932455E-2</v>
      </c>
      <c r="N3210">
        <v>-2.18609640623855E-2</v>
      </c>
      <c r="O3210">
        <v>-2.4972397594215299E-2</v>
      </c>
      <c r="P3210">
        <v>-2.2961479772570601E-2</v>
      </c>
      <c r="Q3210" s="15">
        <f t="shared" si="151"/>
        <v>2150.48999</v>
      </c>
      <c r="R3210" s="15">
        <f t="shared" si="152"/>
        <v>0.78</v>
      </c>
      <c r="T3210" s="3">
        <v>42640</v>
      </c>
      <c r="U3210">
        <v>2159.929932</v>
      </c>
      <c r="V3210" s="9">
        <v>42636</v>
      </c>
      <c r="W3210" s="8">
        <v>0.91</v>
      </c>
    </row>
    <row r="3211" spans="1:23" x14ac:dyDescent="0.4">
      <c r="A3211">
        <v>20161005</v>
      </c>
      <c r="B3211" s="3">
        <f t="shared" si="150"/>
        <v>42648</v>
      </c>
      <c r="C3211">
        <v>-6.2023188280001702E-3</v>
      </c>
      <c r="D3211">
        <v>-2.2381780212005199E-2</v>
      </c>
      <c r="E3211">
        <v>-3.0324660298168198E-2</v>
      </c>
      <c r="F3211">
        <v>-2.0337508901668199E-2</v>
      </c>
      <c r="G3211">
        <v>-2.0688414522745901E-2</v>
      </c>
      <c r="H3211">
        <v>-2.64624799849398E-2</v>
      </c>
      <c r="I3211">
        <v>-2.11244899293705E-2</v>
      </c>
      <c r="J3211">
        <v>-2.5240300188473098E-2</v>
      </c>
      <c r="K3211">
        <v>-2.4967787202220801E-2</v>
      </c>
      <c r="L3211">
        <v>-2.6397889052671101E-2</v>
      </c>
      <c r="M3211">
        <v>-2.4228792598863302E-2</v>
      </c>
      <c r="N3211">
        <v>-2.5836494296564198E-2</v>
      </c>
      <c r="O3211">
        <v>-1.6341619516224998E-2</v>
      </c>
      <c r="P3211">
        <v>-2.4586922984962699E-2</v>
      </c>
      <c r="Q3211" s="15">
        <f t="shared" si="151"/>
        <v>2159.7299800000001</v>
      </c>
      <c r="R3211" s="15">
        <f t="shared" si="152"/>
        <v>0.68</v>
      </c>
      <c r="T3211" s="3">
        <v>42641</v>
      </c>
      <c r="U3211">
        <v>2171.3701169999999</v>
      </c>
      <c r="V3211" s="9">
        <v>42639</v>
      </c>
      <c r="W3211" s="8">
        <v>1.04</v>
      </c>
    </row>
    <row r="3212" spans="1:23" x14ac:dyDescent="0.4">
      <c r="A3212">
        <v>20161006</v>
      </c>
      <c r="B3212" s="3">
        <f t="shared" si="150"/>
        <v>42649</v>
      </c>
      <c r="C3212">
        <v>-2.3641418233953999E-2</v>
      </c>
      <c r="D3212">
        <v>-2.6369287061182901E-2</v>
      </c>
      <c r="E3212">
        <v>-2.7198496661241901E-2</v>
      </c>
      <c r="F3212">
        <v>-3.7238069444468197E-2</v>
      </c>
      <c r="G3212">
        <v>-2.5908010452973199E-2</v>
      </c>
      <c r="H3212">
        <v>-2.5022618442654299E-2</v>
      </c>
      <c r="I3212">
        <v>-1.9507260333603501E-2</v>
      </c>
      <c r="J3212">
        <v>-3.5230657223756102E-2</v>
      </c>
      <c r="K3212">
        <v>-2.51768977044932E-2</v>
      </c>
      <c r="L3212">
        <v>-2.7722734756906099E-2</v>
      </c>
      <c r="M3212">
        <v>-2.9290206401379599E-2</v>
      </c>
      <c r="N3212">
        <v>-1.9875461019656399E-2</v>
      </c>
      <c r="O3212">
        <v>-2.2598712111122701E-2</v>
      </c>
      <c r="P3212">
        <v>-2.73292286622746E-2</v>
      </c>
      <c r="Q3212" s="15">
        <f t="shared" si="151"/>
        <v>2160.7700199999999</v>
      </c>
      <c r="R3212" s="15">
        <f t="shared" si="152"/>
        <v>0.98</v>
      </c>
      <c r="T3212" s="3">
        <v>42642</v>
      </c>
      <c r="U3212">
        <v>2151.1298830000001</v>
      </c>
      <c r="V3212" s="9">
        <v>42640</v>
      </c>
      <c r="W3212" s="8">
        <v>0.89</v>
      </c>
    </row>
    <row r="3213" spans="1:23" x14ac:dyDescent="0.4">
      <c r="A3213">
        <v>20161007</v>
      </c>
      <c r="B3213" s="3">
        <f t="shared" si="150"/>
        <v>42650</v>
      </c>
      <c r="C3213">
        <v>-2.5570690679812599E-2</v>
      </c>
      <c r="D3213">
        <v>-2.6736617419301299E-2</v>
      </c>
      <c r="E3213">
        <v>-2.4541640120352801E-2</v>
      </c>
      <c r="F3213">
        <v>-2.5102693938588602E-2</v>
      </c>
      <c r="G3213">
        <v>-2.5792844870973899E-2</v>
      </c>
      <c r="H3213">
        <v>-2.7947496440939999E-2</v>
      </c>
      <c r="I3213">
        <v>-2.47993861224306E-2</v>
      </c>
      <c r="J3213">
        <v>-2.9050791809289801E-2</v>
      </c>
      <c r="K3213">
        <v>-3.9989279242908203E-2</v>
      </c>
      <c r="M3213">
        <v>-2.7201385705311401E-2</v>
      </c>
      <c r="N3213">
        <v>-2.6976001845167401E-2</v>
      </c>
      <c r="O3213">
        <v>-2.8064175606129199E-2</v>
      </c>
      <c r="P3213">
        <v>-2.5988311768450598E-2</v>
      </c>
      <c r="Q3213" s="15">
        <f t="shared" si="151"/>
        <v>2153.73999</v>
      </c>
      <c r="R3213" s="15">
        <f t="shared" si="152"/>
        <v>1.08</v>
      </c>
      <c r="T3213" s="3">
        <v>42643</v>
      </c>
      <c r="U3213">
        <v>2168.2700199999999</v>
      </c>
      <c r="V3213" s="9">
        <v>42641</v>
      </c>
      <c r="W3213" s="8">
        <v>0.81</v>
      </c>
    </row>
    <row r="3214" spans="1:23" x14ac:dyDescent="0.4">
      <c r="A3214">
        <v>20161010</v>
      </c>
      <c r="B3214" s="3">
        <f t="shared" si="150"/>
        <v>42653</v>
      </c>
      <c r="C3214">
        <v>-1.4332838223875899E-2</v>
      </c>
      <c r="D3214">
        <v>-2.3441875983529498E-2</v>
      </c>
      <c r="E3214">
        <v>-2.60561637310084E-2</v>
      </c>
      <c r="F3214">
        <v>-2.42134576573193E-2</v>
      </c>
      <c r="G3214">
        <v>-2.1729247552978601E-2</v>
      </c>
      <c r="H3214">
        <v>-2.5247614013072399E-2</v>
      </c>
      <c r="I3214">
        <v>-2.1261925701539001E-2</v>
      </c>
      <c r="K3214">
        <v>-3.17950901518715E-2</v>
      </c>
      <c r="L3214">
        <v>-2.73311131248135E-2</v>
      </c>
      <c r="M3214">
        <v>0.17737427275196599</v>
      </c>
      <c r="N3214">
        <v>-2.32370152797912E-2</v>
      </c>
      <c r="O3214">
        <v>-2.7185483022947099E-2</v>
      </c>
      <c r="P3214">
        <v>-2.75613925084469E-2</v>
      </c>
      <c r="Q3214" s="15">
        <f t="shared" si="151"/>
        <v>2163.6599120000001</v>
      </c>
      <c r="R3214" s="15">
        <f t="shared" si="152"/>
        <v>0.8</v>
      </c>
      <c r="T3214" s="3">
        <v>42646</v>
      </c>
      <c r="U3214">
        <v>2161.1999510000001</v>
      </c>
      <c r="V3214" s="9">
        <v>42642</v>
      </c>
      <c r="W3214" s="8">
        <v>0.98</v>
      </c>
    </row>
    <row r="3215" spans="1:23" x14ac:dyDescent="0.4">
      <c r="A3215">
        <v>20161011</v>
      </c>
      <c r="B3215" s="3">
        <f t="shared" si="150"/>
        <v>42654</v>
      </c>
      <c r="C3215">
        <v>-2.7672207503022399E-2</v>
      </c>
      <c r="D3215">
        <v>-1.6363061366208999E-2</v>
      </c>
      <c r="E3215">
        <v>-2.8065062116337601E-2</v>
      </c>
      <c r="F3215">
        <v>-2.30771098874368E-2</v>
      </c>
      <c r="G3215">
        <v>-2.3599198687255799E-2</v>
      </c>
      <c r="H3215">
        <v>-2.7653649810215199E-2</v>
      </c>
      <c r="I3215">
        <v>-2.6898116875855398E-2</v>
      </c>
      <c r="J3215">
        <v>-2.2177816470877701E-2</v>
      </c>
      <c r="K3215">
        <v>-2.7890624554966902E-2</v>
      </c>
      <c r="L3215">
        <v>-2.2300063401404498E-2</v>
      </c>
      <c r="M3215">
        <v>-2.7523611615780999E-2</v>
      </c>
      <c r="N3215">
        <v>-3.2375549588645899E-2</v>
      </c>
      <c r="O3215">
        <v>-2.7927835243398501E-2</v>
      </c>
      <c r="P3215">
        <v>-2.7962433560469801E-2</v>
      </c>
      <c r="Q3215" s="15">
        <f t="shared" si="151"/>
        <v>2136.7299800000001</v>
      </c>
      <c r="R3215" s="15">
        <f t="shared" si="152"/>
        <v>1.24</v>
      </c>
      <c r="T3215" s="3">
        <v>42647</v>
      </c>
      <c r="U3215">
        <v>2150.48999</v>
      </c>
      <c r="V3215" s="9">
        <v>42643</v>
      </c>
      <c r="W3215" s="8">
        <v>0.8</v>
      </c>
    </row>
    <row r="3216" spans="1:23" x14ac:dyDescent="0.4">
      <c r="A3216">
        <v>20161012</v>
      </c>
      <c r="B3216" s="3">
        <f t="shared" si="150"/>
        <v>42655</v>
      </c>
      <c r="C3216">
        <v>-1.9369589774795699E-2</v>
      </c>
      <c r="D3216">
        <v>-3.3615957377345899E-2</v>
      </c>
      <c r="E3216">
        <v>-3.1565073959631103E-2</v>
      </c>
      <c r="F3216">
        <v>-2.15589848858967E-2</v>
      </c>
      <c r="G3216">
        <v>-2.5734044108928201E-2</v>
      </c>
      <c r="H3216">
        <v>-2.8530904273472799E-2</v>
      </c>
      <c r="I3216">
        <v>-2.6445859535929001E-2</v>
      </c>
      <c r="J3216">
        <v>-2.09153106783132E-2</v>
      </c>
      <c r="K3216">
        <v>-2.7755920989824798E-2</v>
      </c>
      <c r="M3216">
        <v>-2.4396666803727499E-2</v>
      </c>
      <c r="N3216">
        <v>-2.3580041035896001E-2</v>
      </c>
      <c r="O3216">
        <v>-2.8651474407257401E-2</v>
      </c>
      <c r="P3216">
        <v>-2.9240270266583601E-2</v>
      </c>
      <c r="Q3216" s="15">
        <f t="shared" si="151"/>
        <v>2139.179932</v>
      </c>
      <c r="R3216" s="15">
        <f t="shared" si="152"/>
        <v>0.97</v>
      </c>
      <c r="T3216" s="3">
        <v>42648</v>
      </c>
      <c r="U3216">
        <v>2159.7299800000001</v>
      </c>
      <c r="V3216" s="9">
        <v>42646</v>
      </c>
      <c r="W3216" s="8">
        <v>0.91</v>
      </c>
    </row>
    <row r="3217" spans="1:23" x14ac:dyDescent="0.4">
      <c r="A3217">
        <v>20161013</v>
      </c>
      <c r="B3217" s="3">
        <f t="shared" si="150"/>
        <v>42656</v>
      </c>
      <c r="C3217">
        <v>-3.9923741642982402E-2</v>
      </c>
      <c r="D3217">
        <v>-2.1724280127858601E-2</v>
      </c>
      <c r="E3217">
        <v>-2.5863580158280299E-2</v>
      </c>
      <c r="F3217">
        <v>-2.8845477743499898E-2</v>
      </c>
      <c r="G3217">
        <v>-3.46064724029971E-2</v>
      </c>
      <c r="H3217">
        <v>-2.8954906236204801E-2</v>
      </c>
      <c r="I3217">
        <v>-3.08546305027344E-2</v>
      </c>
      <c r="J3217">
        <v>-2.6698327425251099E-2</v>
      </c>
      <c r="K3217">
        <v>-2.4752504982103001E-2</v>
      </c>
      <c r="L3217">
        <v>-3.04481840297437E-2</v>
      </c>
      <c r="M3217">
        <v>-2.7179341477619801E-2</v>
      </c>
      <c r="N3217">
        <v>-2.9540425291637602E-2</v>
      </c>
      <c r="O3217">
        <v>-2.34504872578454E-2</v>
      </c>
      <c r="P3217">
        <v>-1.56984405678781E-2</v>
      </c>
      <c r="Q3217" s="15">
        <f t="shared" si="151"/>
        <v>2132.5500489999999</v>
      </c>
      <c r="R3217" s="15">
        <f t="shared" si="152"/>
        <v>1.19</v>
      </c>
      <c r="T3217" s="3">
        <v>42649</v>
      </c>
      <c r="U3217">
        <v>2160.7700199999999</v>
      </c>
      <c r="V3217" s="9">
        <v>42647</v>
      </c>
      <c r="W3217" s="8">
        <v>0.78</v>
      </c>
    </row>
    <row r="3218" spans="1:23" x14ac:dyDescent="0.4">
      <c r="A3218">
        <v>20161014</v>
      </c>
      <c r="B3218" s="3">
        <f t="shared" si="150"/>
        <v>42657</v>
      </c>
      <c r="C3218">
        <v>-1.13054633728351E-2</v>
      </c>
      <c r="D3218">
        <v>-2.3527665285703998E-2</v>
      </c>
      <c r="E3218">
        <v>-1.9049168401227001E-2</v>
      </c>
      <c r="F3218">
        <v>-1.7167152510455301E-2</v>
      </c>
      <c r="G3218">
        <v>-2.7036893099342402E-2</v>
      </c>
      <c r="H3218">
        <v>-1.94623190980125E-2</v>
      </c>
      <c r="I3218">
        <v>-2.6088556908340201E-2</v>
      </c>
      <c r="J3218">
        <v>-2.39152292344714E-2</v>
      </c>
      <c r="K3218">
        <v>-2.31502914889989E-2</v>
      </c>
      <c r="L3218">
        <v>-2.66332819016032E-2</v>
      </c>
      <c r="M3218">
        <v>-2.2159247943484402E-2</v>
      </c>
      <c r="N3218">
        <v>-2.18066619195409E-2</v>
      </c>
      <c r="O3218">
        <v>-2.4011552748411699E-2</v>
      </c>
      <c r="P3218">
        <v>-2.1131678096877399E-2</v>
      </c>
      <c r="Q3218" s="15">
        <f t="shared" si="151"/>
        <v>2132.9799800000001</v>
      </c>
      <c r="R3218" s="15">
        <f t="shared" si="152"/>
        <v>0.95</v>
      </c>
      <c r="T3218" s="3">
        <v>42650</v>
      </c>
      <c r="U3218">
        <v>2153.73999</v>
      </c>
      <c r="V3218" s="9">
        <v>42648</v>
      </c>
      <c r="W3218" s="8">
        <v>0.68</v>
      </c>
    </row>
    <row r="3219" spans="1:23" x14ac:dyDescent="0.4">
      <c r="A3219">
        <v>20161017</v>
      </c>
      <c r="B3219" s="3">
        <f t="shared" si="150"/>
        <v>42660</v>
      </c>
      <c r="C3219">
        <v>-2.4230314122862199E-2</v>
      </c>
      <c r="D3219">
        <v>-1.94757660069085E-2</v>
      </c>
      <c r="E3219">
        <v>-2.6716390843420201E-2</v>
      </c>
      <c r="F3219">
        <v>-2.4427872100338401E-2</v>
      </c>
      <c r="G3219">
        <v>-2.0219656123115499E-2</v>
      </c>
      <c r="H3219">
        <v>-2.2803421324759598E-2</v>
      </c>
      <c r="I3219">
        <v>-2.1502491044004399E-2</v>
      </c>
      <c r="K3219">
        <v>-2.5237826702050999E-2</v>
      </c>
      <c r="L3219">
        <v>-2.5281161368434599E-2</v>
      </c>
      <c r="M3219">
        <v>-1.9366456314610099E-2</v>
      </c>
      <c r="N3219">
        <v>-3.2408673193411203E-2</v>
      </c>
      <c r="O3219">
        <v>-2.63260365418122E-2</v>
      </c>
      <c r="P3219">
        <v>-2.4884911843787001E-2</v>
      </c>
      <c r="Q3219" s="15">
        <f t="shared" si="151"/>
        <v>2126.5</v>
      </c>
      <c r="R3219" s="15">
        <f t="shared" si="152"/>
        <v>0.85</v>
      </c>
      <c r="T3219" s="3">
        <v>42653</v>
      </c>
      <c r="U3219">
        <v>2163.6599120000001</v>
      </c>
      <c r="V3219" s="9">
        <v>42649</v>
      </c>
      <c r="W3219" s="8">
        <v>0.98</v>
      </c>
    </row>
    <row r="3220" spans="1:23" x14ac:dyDescent="0.4">
      <c r="A3220">
        <v>20161018</v>
      </c>
      <c r="B3220" s="3">
        <f t="shared" si="150"/>
        <v>42661</v>
      </c>
      <c r="C3220">
        <v>-2.58543119541471E-3</v>
      </c>
      <c r="D3220">
        <v>-2.5220305991974799E-2</v>
      </c>
      <c r="F3220">
        <v>-2.42477106709682E-2</v>
      </c>
      <c r="G3220">
        <v>-2.5116254767790901E-2</v>
      </c>
      <c r="H3220">
        <v>-2.9139751619855301E-2</v>
      </c>
      <c r="I3220">
        <v>-3.1424064361240803E-2</v>
      </c>
      <c r="J3220">
        <v>-2.4258871731805201E-2</v>
      </c>
      <c r="K3220">
        <v>-2.2699644364375101E-2</v>
      </c>
      <c r="L3220">
        <v>-2.4290989586430899E-2</v>
      </c>
      <c r="M3220">
        <v>-2.8721977909708301E-2</v>
      </c>
      <c r="N3220">
        <v>-2.47788606283505E-2</v>
      </c>
      <c r="O3220">
        <v>-2.16350745881972E-2</v>
      </c>
      <c r="P3220">
        <v>-2.5051053242048399E-2</v>
      </c>
      <c r="Q3220" s="15">
        <f t="shared" si="151"/>
        <v>2139.6000979999999</v>
      </c>
      <c r="R3220" s="15">
        <f t="shared" si="152"/>
        <v>1.05</v>
      </c>
      <c r="T3220" s="3">
        <v>42654</v>
      </c>
      <c r="U3220">
        <v>2136.7299800000001</v>
      </c>
      <c r="V3220" s="9">
        <v>42650</v>
      </c>
      <c r="W3220" s="8">
        <v>1.08</v>
      </c>
    </row>
    <row r="3221" spans="1:23" x14ac:dyDescent="0.4">
      <c r="A3221">
        <v>20161019</v>
      </c>
      <c r="B3221" s="3">
        <f t="shared" si="150"/>
        <v>42662</v>
      </c>
      <c r="C3221">
        <v>-1.8079341524600299E-2</v>
      </c>
      <c r="D3221">
        <v>-1.7227403780604701E-2</v>
      </c>
      <c r="E3221">
        <v>-2.5658139652082801E-2</v>
      </c>
      <c r="F3221">
        <v>-2.5218897368945899E-2</v>
      </c>
      <c r="G3221">
        <v>-2.6943903017159598E-2</v>
      </c>
      <c r="H3221">
        <v>-2.27836750666007E-2</v>
      </c>
      <c r="I3221">
        <v>-2.3455790052861102E-2</v>
      </c>
      <c r="J3221">
        <v>-1.98483071786776E-2</v>
      </c>
      <c r="K3221">
        <v>-3.7697174276545398E-2</v>
      </c>
      <c r="L3221">
        <v>-1.8029271215548402E-2</v>
      </c>
      <c r="M3221">
        <v>-2.21986038156285E-2</v>
      </c>
      <c r="N3221">
        <v>-2.3975818518153402E-2</v>
      </c>
      <c r="O3221">
        <v>-2.5035114657067599E-2</v>
      </c>
      <c r="P3221">
        <v>-2.1783060298748401E-2</v>
      </c>
      <c r="Q3221" s="15">
        <f t="shared" si="151"/>
        <v>2144.290039</v>
      </c>
      <c r="R3221" s="15">
        <f t="shared" si="152"/>
        <v>0.85</v>
      </c>
      <c r="T3221" s="3">
        <v>42655</v>
      </c>
      <c r="U3221">
        <v>2139.179932</v>
      </c>
      <c r="V3221" s="9">
        <v>42653</v>
      </c>
      <c r="W3221" s="8">
        <v>0.8</v>
      </c>
    </row>
    <row r="3222" spans="1:23" x14ac:dyDescent="0.4">
      <c r="A3222">
        <v>20161020</v>
      </c>
      <c r="B3222" s="3">
        <f t="shared" si="150"/>
        <v>42663</v>
      </c>
      <c r="C3222">
        <v>-2.8504490960669399E-2</v>
      </c>
      <c r="D3222">
        <v>-2.8835724655485201E-2</v>
      </c>
      <c r="E3222">
        <v>-1.6861234922286899E-2</v>
      </c>
      <c r="F3222">
        <v>-1.9127035139626498E-2</v>
      </c>
      <c r="G3222">
        <v>-3.06683648687547E-2</v>
      </c>
      <c r="H3222">
        <v>-2.68785348512975E-2</v>
      </c>
      <c r="I3222">
        <v>-2.3100573146901001E-2</v>
      </c>
      <c r="J3222">
        <v>-3.4947559589672501E-2</v>
      </c>
      <c r="K3222">
        <v>-2.4287152314753299E-2</v>
      </c>
      <c r="L3222">
        <v>-2.5661380128562599E-2</v>
      </c>
      <c r="M3222">
        <v>-2.59974704962961E-2</v>
      </c>
      <c r="N3222">
        <v>-4.5422947220480098E-2</v>
      </c>
      <c r="O3222">
        <v>-2.4698390503971102E-2</v>
      </c>
      <c r="P3222">
        <v>-2.2629859313526499E-2</v>
      </c>
      <c r="Q3222" s="15">
        <f t="shared" si="151"/>
        <v>2141.3400879999999</v>
      </c>
      <c r="R3222" s="15">
        <f t="shared" si="152"/>
        <v>0.88</v>
      </c>
      <c r="T3222" s="3">
        <v>42656</v>
      </c>
      <c r="U3222">
        <v>2132.5500489999999</v>
      </c>
      <c r="V3222" s="9">
        <v>42654</v>
      </c>
      <c r="W3222" s="8">
        <v>1.24</v>
      </c>
    </row>
    <row r="3223" spans="1:23" x14ac:dyDescent="0.4">
      <c r="A3223">
        <v>20161021</v>
      </c>
      <c r="B3223" s="3">
        <f t="shared" si="150"/>
        <v>42664</v>
      </c>
      <c r="C3223">
        <v>-4.14702513651687E-2</v>
      </c>
      <c r="D3223">
        <v>-2.5367039052632601E-2</v>
      </c>
      <c r="E3223">
        <v>-2.3605739138817999E-2</v>
      </c>
      <c r="F3223">
        <v>-2.4754296582934598E-2</v>
      </c>
      <c r="G3223">
        <v>-2.5829568014616101E-2</v>
      </c>
      <c r="H3223">
        <v>-2.9192192842740598E-2</v>
      </c>
      <c r="I3223">
        <v>-2.4286905138010802E-2</v>
      </c>
      <c r="J3223">
        <v>-2.7005913091273401E-2</v>
      </c>
      <c r="K3223">
        <v>-2.6953239527963999E-2</v>
      </c>
      <c r="L3223">
        <v>-2.4972377136656301E-2</v>
      </c>
      <c r="M3223">
        <v>-2.9042515520628299E-2</v>
      </c>
      <c r="N3223">
        <v>-3.3889228658549202E-2</v>
      </c>
      <c r="O3223">
        <v>-2.5192080896698801E-2</v>
      </c>
      <c r="P3223">
        <v>-2.8162151602012998E-2</v>
      </c>
      <c r="Q3223" s="15">
        <f t="shared" si="151"/>
        <v>2141.1599120000001</v>
      </c>
      <c r="R3223" s="15">
        <f t="shared" si="152"/>
        <v>0.84</v>
      </c>
      <c r="T3223" s="3">
        <v>42657</v>
      </c>
      <c r="U3223">
        <v>2132.9799800000001</v>
      </c>
      <c r="V3223" s="9">
        <v>42655</v>
      </c>
      <c r="W3223" s="8">
        <v>0.97</v>
      </c>
    </row>
    <row r="3224" spans="1:23" x14ac:dyDescent="0.4">
      <c r="A3224">
        <v>20161024</v>
      </c>
      <c r="B3224" s="3">
        <f t="shared" si="150"/>
        <v>42667</v>
      </c>
      <c r="C3224">
        <v>-2.1278896501507698E-2</v>
      </c>
      <c r="D3224">
        <v>-2.62322059439772E-2</v>
      </c>
      <c r="E3224">
        <v>-2.42195305414711E-2</v>
      </c>
      <c r="F3224">
        <v>-2.8433762312833101E-2</v>
      </c>
      <c r="G3224">
        <v>-2.7010356023676199E-2</v>
      </c>
      <c r="H3224">
        <v>-2.2358136168373101E-2</v>
      </c>
      <c r="I3224">
        <v>-0.11288873681202299</v>
      </c>
      <c r="J3224">
        <v>-6.0725560140232997E-2</v>
      </c>
      <c r="K3224">
        <v>-2.41066085304006E-2</v>
      </c>
      <c r="L3224">
        <v>-2.4950318816283599E-2</v>
      </c>
      <c r="M3224">
        <v>-2.5893902077739998E-2</v>
      </c>
      <c r="O3224">
        <v>-2.3780525561647E-2</v>
      </c>
      <c r="P3224">
        <v>-2.7642773688186999E-2</v>
      </c>
      <c r="Q3224" s="15">
        <f t="shared" si="151"/>
        <v>2151.330078</v>
      </c>
      <c r="R3224" s="15">
        <f t="shared" si="152"/>
        <v>0.75</v>
      </c>
      <c r="T3224" s="3">
        <v>42660</v>
      </c>
      <c r="U3224">
        <v>2126.5</v>
      </c>
      <c r="V3224" s="9">
        <v>42656</v>
      </c>
      <c r="W3224" s="8">
        <v>1.19</v>
      </c>
    </row>
    <row r="3225" spans="1:23" x14ac:dyDescent="0.4">
      <c r="A3225">
        <v>20161025</v>
      </c>
      <c r="B3225" s="3">
        <f t="shared" si="150"/>
        <v>42668</v>
      </c>
      <c r="C3225">
        <v>-2.7733207549355599E-2</v>
      </c>
      <c r="D3225">
        <v>-2.8428203782432E-2</v>
      </c>
      <c r="E3225">
        <v>-1.9849390921994399E-2</v>
      </c>
      <c r="F3225">
        <v>-2.8223147019923001E-2</v>
      </c>
      <c r="G3225">
        <v>-2.59537880138852E-2</v>
      </c>
      <c r="H3225">
        <v>-2.573742136068E-2</v>
      </c>
      <c r="J3225">
        <v>-2.8259929316629701E-2</v>
      </c>
      <c r="K3225">
        <v>-2.58728288318563E-2</v>
      </c>
      <c r="L3225">
        <v>-2.8213182687955599E-2</v>
      </c>
      <c r="M3225">
        <v>-2.3524554624021699E-2</v>
      </c>
      <c r="N3225">
        <v>-2.66288895061856E-2</v>
      </c>
      <c r="O3225">
        <v>-2.8689031785058799E-2</v>
      </c>
      <c r="P3225">
        <v>-2.5227379995232099E-2</v>
      </c>
      <c r="Q3225" s="15">
        <f t="shared" si="151"/>
        <v>2143.1599120000001</v>
      </c>
      <c r="R3225" s="15">
        <f t="shared" si="152"/>
        <v>0.91</v>
      </c>
      <c r="T3225" s="3">
        <v>42661</v>
      </c>
      <c r="U3225">
        <v>2139.6000979999999</v>
      </c>
      <c r="V3225" s="9">
        <v>42657</v>
      </c>
      <c r="W3225" s="8">
        <v>0.95</v>
      </c>
    </row>
    <row r="3226" spans="1:23" x14ac:dyDescent="0.4">
      <c r="A3226">
        <v>20161026</v>
      </c>
      <c r="B3226" s="3">
        <f t="shared" si="150"/>
        <v>42669</v>
      </c>
      <c r="C3226">
        <v>-3.1842499268572903E-2</v>
      </c>
      <c r="D3226">
        <v>-3.06433118520811E-2</v>
      </c>
      <c r="E3226">
        <v>-2.6233433274166801E-2</v>
      </c>
      <c r="F3226">
        <v>-2.8529576830607299E-2</v>
      </c>
      <c r="G3226">
        <v>-2.5084637796854901E-2</v>
      </c>
      <c r="H3226">
        <v>-2.51355708893191E-2</v>
      </c>
      <c r="I3226">
        <v>-2.6415983887339099E-2</v>
      </c>
      <c r="K3226">
        <v>-2.44122415420517E-2</v>
      </c>
      <c r="L3226">
        <v>-2.1762846130330901E-2</v>
      </c>
      <c r="M3226">
        <v>-2.4968507613997801E-2</v>
      </c>
      <c r="N3226">
        <v>-2.98467639188114E-2</v>
      </c>
      <c r="O3226">
        <v>-2.5444446574424202E-2</v>
      </c>
      <c r="P3226">
        <v>-2.68220810863205E-2</v>
      </c>
      <c r="Q3226" s="15">
        <f t="shared" si="151"/>
        <v>2139.429932</v>
      </c>
      <c r="R3226" s="15">
        <f t="shared" si="152"/>
        <v>0.89</v>
      </c>
      <c r="T3226" s="3">
        <v>42662</v>
      </c>
      <c r="U3226">
        <v>2144.290039</v>
      </c>
      <c r="V3226" s="9">
        <v>42660</v>
      </c>
      <c r="W3226" s="8">
        <v>0.85</v>
      </c>
    </row>
    <row r="3227" spans="1:23" x14ac:dyDescent="0.4">
      <c r="A3227">
        <v>20161027</v>
      </c>
      <c r="B3227" s="3">
        <f t="shared" si="150"/>
        <v>42670</v>
      </c>
      <c r="C3227">
        <v>-2.3294282083938501E-2</v>
      </c>
      <c r="E3227">
        <v>-2.4657480999497099E-2</v>
      </c>
      <c r="F3227">
        <v>-2.3803882768384299E-2</v>
      </c>
      <c r="G3227">
        <v>-2.7918087861011E-2</v>
      </c>
      <c r="H3227">
        <v>-3.5860957802877902E-2</v>
      </c>
      <c r="I3227">
        <v>-2.73794577241009E-2</v>
      </c>
      <c r="J3227">
        <v>-2.6077504288779699E-2</v>
      </c>
      <c r="K3227">
        <v>-2.6651854753646401E-2</v>
      </c>
      <c r="L3227">
        <v>-2.96417655467557E-2</v>
      </c>
      <c r="M3227">
        <v>-2.38741248294814E-2</v>
      </c>
      <c r="N3227">
        <v>-2.6978240111894199E-2</v>
      </c>
      <c r="O3227">
        <v>-2.5285677646097598E-2</v>
      </c>
      <c r="P3227">
        <v>-4.5016258388991801E-2</v>
      </c>
      <c r="Q3227" s="15">
        <f t="shared" si="151"/>
        <v>2133.040039</v>
      </c>
      <c r="R3227" s="15">
        <f t="shared" si="152"/>
        <v>0.77</v>
      </c>
      <c r="T3227" s="3">
        <v>42663</v>
      </c>
      <c r="U3227">
        <v>2141.3400879999999</v>
      </c>
      <c r="V3227" s="9">
        <v>42661</v>
      </c>
      <c r="W3227" s="8">
        <v>1.05</v>
      </c>
    </row>
    <row r="3228" spans="1:23" x14ac:dyDescent="0.4">
      <c r="A3228">
        <v>20161028</v>
      </c>
      <c r="B3228" s="3">
        <f t="shared" si="150"/>
        <v>42671</v>
      </c>
      <c r="C3228">
        <v>-1.5399065854699599E-2</v>
      </c>
      <c r="D3228">
        <v>-2.9240988554641599E-2</v>
      </c>
      <c r="E3228">
        <v>-3.5507709019019902E-2</v>
      </c>
      <c r="F3228">
        <v>-2.4768001199569501E-2</v>
      </c>
      <c r="H3228">
        <v>-2.4280370614378301E-2</v>
      </c>
      <c r="I3228">
        <v>-2.5895140792129501E-2</v>
      </c>
      <c r="K3228">
        <v>-2.38860735734399E-2</v>
      </c>
      <c r="L3228">
        <v>-2.85693569903301E-2</v>
      </c>
      <c r="M3228">
        <v>-2.79237944670017E-2</v>
      </c>
      <c r="N3228">
        <v>-3.9217109905632201E-2</v>
      </c>
      <c r="O3228">
        <v>-3.3783063842975497E-2</v>
      </c>
      <c r="P3228">
        <v>-2.5877645801691E-2</v>
      </c>
      <c r="Q3228" s="15">
        <f t="shared" si="151"/>
        <v>2126.4099120000001</v>
      </c>
      <c r="R3228" s="15">
        <f t="shared" si="152"/>
        <v>1.06</v>
      </c>
      <c r="T3228" s="3">
        <v>42664</v>
      </c>
      <c r="U3228">
        <v>2141.1599120000001</v>
      </c>
      <c r="V3228" s="9">
        <v>42662</v>
      </c>
      <c r="W3228" s="8">
        <v>0.85</v>
      </c>
    </row>
    <row r="3229" spans="1:23" x14ac:dyDescent="0.4">
      <c r="A3229">
        <v>20161031</v>
      </c>
      <c r="B3229" s="3">
        <f t="shared" si="150"/>
        <v>42674</v>
      </c>
      <c r="C3229">
        <v>-2.18493718639215E-2</v>
      </c>
      <c r="D3229">
        <v>-1.8886204556756599E-2</v>
      </c>
      <c r="F3229">
        <v>-2.8858667845396702E-2</v>
      </c>
      <c r="G3229">
        <v>-3.4218573196254903E-2</v>
      </c>
      <c r="H3229">
        <v>-2.85962210726434E-2</v>
      </c>
      <c r="J3229">
        <v>-2.9654070556699601E-2</v>
      </c>
      <c r="K3229">
        <v>-2.7324612917477498E-2</v>
      </c>
      <c r="L3229">
        <v>-2.6184800627157601E-2</v>
      </c>
      <c r="M3229">
        <v>-2.6503881033423399E-2</v>
      </c>
      <c r="N3229">
        <v>-2.4953967216220601E-2</v>
      </c>
      <c r="O3229">
        <v>-3.1329107692098603E-2</v>
      </c>
      <c r="P3229">
        <v>-2.7289508288831199E-2</v>
      </c>
      <c r="Q3229" s="15">
        <f t="shared" si="151"/>
        <v>2126.1499020000001</v>
      </c>
      <c r="R3229" s="15">
        <f t="shared" si="152"/>
        <v>0.98</v>
      </c>
      <c r="T3229" s="3">
        <v>42667</v>
      </c>
      <c r="U3229">
        <v>2151.330078</v>
      </c>
      <c r="V3229" s="9">
        <v>42663</v>
      </c>
      <c r="W3229" s="8">
        <v>0.88</v>
      </c>
    </row>
    <row r="3230" spans="1:23" x14ac:dyDescent="0.4">
      <c r="A3230">
        <v>20161101</v>
      </c>
      <c r="B3230" s="3">
        <f t="shared" si="150"/>
        <v>42675</v>
      </c>
      <c r="C3230">
        <v>-1.97844595246589E-2</v>
      </c>
      <c r="D3230">
        <v>-2.9434919229280699E-2</v>
      </c>
      <c r="E3230">
        <v>-2.3628292298925199E-2</v>
      </c>
      <c r="F3230">
        <v>-2.7179354405539501E-2</v>
      </c>
      <c r="G3230">
        <v>-3.49816350024304E-2</v>
      </c>
      <c r="H3230">
        <v>-2.2792731920049599E-2</v>
      </c>
      <c r="I3230">
        <v>-2.5631373187586001E-2</v>
      </c>
      <c r="J3230">
        <v>-2.9423823738964999E-2</v>
      </c>
      <c r="K3230">
        <v>-3.0497667756827301E-2</v>
      </c>
      <c r="L3230">
        <v>-2.48551365209526E-2</v>
      </c>
      <c r="M3230">
        <v>-3.98770860110663E-2</v>
      </c>
      <c r="N3230">
        <v>-2.80243071123518E-2</v>
      </c>
      <c r="O3230">
        <v>-4.0006994109674801E-2</v>
      </c>
      <c r="P3230">
        <v>-2.6133087184575601E-2</v>
      </c>
      <c r="Q3230" s="15">
        <f t="shared" si="151"/>
        <v>2111.719971</v>
      </c>
      <c r="R3230" s="15">
        <f t="shared" si="152"/>
        <v>1.44</v>
      </c>
      <c r="T3230" s="3">
        <v>42668</v>
      </c>
      <c r="U3230">
        <v>2143.1599120000001</v>
      </c>
      <c r="V3230" s="9">
        <v>42664</v>
      </c>
      <c r="W3230" s="8">
        <v>0.84</v>
      </c>
    </row>
    <row r="3231" spans="1:23" x14ac:dyDescent="0.4">
      <c r="A3231">
        <v>20161102</v>
      </c>
      <c r="B3231" s="3">
        <f t="shared" si="150"/>
        <v>42676</v>
      </c>
      <c r="C3231">
        <v>-3.3299880236535198E-2</v>
      </c>
      <c r="D3231">
        <v>-2.8443559097990199E-2</v>
      </c>
      <c r="E3231">
        <v>-2.5198855582343999E-2</v>
      </c>
      <c r="F3231">
        <v>-2.88571003989967E-2</v>
      </c>
      <c r="G3231">
        <v>-2.44542513047376E-2</v>
      </c>
      <c r="H3231">
        <v>-2.85961632763468E-2</v>
      </c>
      <c r="I3231">
        <v>-3.00647191083852E-2</v>
      </c>
      <c r="J3231">
        <v>-3.1748655385992502E-2</v>
      </c>
      <c r="K3231">
        <v>-2.8209351186032398E-2</v>
      </c>
      <c r="L3231">
        <v>-3.08045661340587E-2</v>
      </c>
      <c r="M3231">
        <v>-3.7176852819872097E-2</v>
      </c>
      <c r="N3231">
        <v>-3.0148720605919201E-2</v>
      </c>
      <c r="O3231">
        <v>-3.6919747457776E-2</v>
      </c>
      <c r="P3231">
        <v>-1.92218164470511E-2</v>
      </c>
      <c r="Q3231" s="15">
        <f t="shared" si="151"/>
        <v>2097.9399410000001</v>
      </c>
      <c r="R3231" s="15">
        <f t="shared" si="152"/>
        <v>1.3</v>
      </c>
      <c r="T3231" s="3">
        <v>42669</v>
      </c>
      <c r="U3231">
        <v>2139.429932</v>
      </c>
      <c r="V3231" s="9">
        <v>42667</v>
      </c>
      <c r="W3231" s="8">
        <v>0.75</v>
      </c>
    </row>
    <row r="3232" spans="1:23" x14ac:dyDescent="0.4">
      <c r="A3232">
        <v>20161103</v>
      </c>
      <c r="B3232" s="3">
        <f t="shared" si="150"/>
        <v>42677</v>
      </c>
      <c r="C3232">
        <v>-2.6333542584993701E-2</v>
      </c>
      <c r="D3232">
        <v>-1.9233681316753001E-2</v>
      </c>
      <c r="E3232">
        <v>-2.83433195871662E-2</v>
      </c>
      <c r="F3232">
        <v>-2.0257706007284899E-2</v>
      </c>
      <c r="G3232">
        <v>-2.5607728391357099E-2</v>
      </c>
      <c r="H3232">
        <v>-2.6387948681676501E-2</v>
      </c>
      <c r="I3232">
        <v>-1.04775134587217E-2</v>
      </c>
      <c r="J3232">
        <v>-2.4420381162872699E-2</v>
      </c>
      <c r="K3232">
        <v>-2.4942025108356101E-2</v>
      </c>
      <c r="L3232">
        <v>-2.2792928855205698E-2</v>
      </c>
      <c r="M3232">
        <v>-2.1586999281580699E-2</v>
      </c>
      <c r="N3232">
        <v>-2.6555278667671899E-2</v>
      </c>
      <c r="O3232">
        <v>-1.9258891780525499E-2</v>
      </c>
      <c r="P3232">
        <v>-2.8422047045016299E-2</v>
      </c>
      <c r="Q3232" s="15">
        <f t="shared" si="151"/>
        <v>2088.6599120000001</v>
      </c>
      <c r="R3232" s="15">
        <f t="shared" si="152"/>
        <v>1.18</v>
      </c>
      <c r="T3232" s="3">
        <v>42670</v>
      </c>
      <c r="U3232">
        <v>2133.040039</v>
      </c>
      <c r="V3232" s="9">
        <v>42668</v>
      </c>
      <c r="W3232" s="8">
        <v>0.91</v>
      </c>
    </row>
    <row r="3233" spans="1:23" x14ac:dyDescent="0.4">
      <c r="A3233">
        <v>20161104</v>
      </c>
      <c r="B3233" s="3">
        <f t="shared" si="150"/>
        <v>42678</v>
      </c>
      <c r="C3233">
        <v>-3.3623995175894199E-2</v>
      </c>
      <c r="D3233">
        <v>-2.46981362783204E-2</v>
      </c>
      <c r="E3233">
        <v>-2.8119275291354402E-2</v>
      </c>
      <c r="F3233">
        <v>-2.9755516399772801E-2</v>
      </c>
      <c r="G3233">
        <v>-2.3946370249560998E-2</v>
      </c>
      <c r="H3233">
        <v>-3.1642526649663202E-2</v>
      </c>
      <c r="I3233">
        <v>-3.6063282432566103E-2</v>
      </c>
      <c r="J3233">
        <v>-2.5711936168627401E-2</v>
      </c>
      <c r="K3233">
        <v>-2.1071699531419599E-2</v>
      </c>
      <c r="L3233">
        <v>-2.35254815376446E-2</v>
      </c>
      <c r="M3233">
        <v>-2.3345305210165E-2</v>
      </c>
      <c r="N3233">
        <v>-2.1975133420638601E-2</v>
      </c>
      <c r="O3233">
        <v>-2.3184222141219599E-2</v>
      </c>
      <c r="P3233">
        <v>-2.5269550182795399E-2</v>
      </c>
      <c r="Q3233" s="15">
        <f t="shared" si="151"/>
        <v>2085.179932</v>
      </c>
      <c r="R3233" s="15">
        <f t="shared" si="152"/>
        <v>1.1499999999999999</v>
      </c>
      <c r="T3233" s="3">
        <v>42671</v>
      </c>
      <c r="U3233">
        <v>2126.4099120000001</v>
      </c>
      <c r="V3233" s="9">
        <v>42669</v>
      </c>
      <c r="W3233" s="8">
        <v>0.89</v>
      </c>
    </row>
    <row r="3234" spans="1:23" x14ac:dyDescent="0.4">
      <c r="A3234">
        <v>20161107</v>
      </c>
      <c r="B3234" s="3">
        <f t="shared" si="150"/>
        <v>42681</v>
      </c>
      <c r="C3234">
        <v>-4.27157402134061E-3</v>
      </c>
      <c r="D3234">
        <v>-2.7969692141422201E-2</v>
      </c>
      <c r="E3234">
        <v>-2.9233912839675601E-2</v>
      </c>
      <c r="F3234">
        <v>-2.9737133034187201E-2</v>
      </c>
      <c r="G3234">
        <v>-2.98168609695432E-2</v>
      </c>
      <c r="H3234">
        <v>-2.8743092499967898E-2</v>
      </c>
      <c r="I3234">
        <v>-2.70254525613647E-2</v>
      </c>
      <c r="J3234">
        <v>-2.74426438931685E-2</v>
      </c>
      <c r="K3234">
        <v>-2.5334068281177301E-2</v>
      </c>
      <c r="L3234">
        <v>-2.5526011528045602E-2</v>
      </c>
      <c r="M3234">
        <v>-2.3246928183731998E-2</v>
      </c>
      <c r="N3234">
        <v>-2.2231549967695E-2</v>
      </c>
      <c r="O3234">
        <v>-2.7740261658761301E-2</v>
      </c>
      <c r="P3234">
        <v>-3.01964196547366E-2</v>
      </c>
      <c r="Q3234" s="15">
        <f t="shared" si="151"/>
        <v>2131.5200199999999</v>
      </c>
      <c r="R3234" s="15">
        <f t="shared" si="152"/>
        <v>1.4</v>
      </c>
      <c r="T3234" s="3">
        <v>42674</v>
      </c>
      <c r="U3234">
        <v>2126.1499020000001</v>
      </c>
      <c r="V3234" s="9">
        <v>42670</v>
      </c>
      <c r="W3234" s="8">
        <v>0.77</v>
      </c>
    </row>
    <row r="3235" spans="1:23" x14ac:dyDescent="0.4">
      <c r="A3235">
        <v>20161108</v>
      </c>
      <c r="B3235" s="3">
        <f t="shared" si="150"/>
        <v>42682</v>
      </c>
      <c r="C3235">
        <v>-2.9802590898279999E-2</v>
      </c>
      <c r="D3235">
        <v>-2.3298732290026401E-2</v>
      </c>
      <c r="E3235">
        <v>-2.7125035302754001E-2</v>
      </c>
      <c r="F3235">
        <v>-2.04403897585613E-2</v>
      </c>
      <c r="G3235">
        <v>-2.0178455568441299E-2</v>
      </c>
      <c r="H3235">
        <v>-3.0480307158018902E-2</v>
      </c>
      <c r="I3235">
        <v>-3.74101785875997E-2</v>
      </c>
      <c r="J3235">
        <v>-2.9248848188875E-2</v>
      </c>
      <c r="K3235">
        <v>-1.9510850713427799E-2</v>
      </c>
      <c r="L3235">
        <v>-1.53318835439321E-2</v>
      </c>
      <c r="M3235">
        <v>-1.6581343421936699E-2</v>
      </c>
      <c r="N3235">
        <v>-2.3413196556174999E-2</v>
      </c>
      <c r="O3235">
        <v>-2.4849447202559799E-2</v>
      </c>
      <c r="P3235">
        <v>-1.3018369443739001E-2</v>
      </c>
      <c r="Q3235" s="15">
        <f t="shared" si="151"/>
        <v>2139.5600589999999</v>
      </c>
      <c r="R3235" s="15">
        <f t="shared" si="152"/>
        <v>1.55</v>
      </c>
      <c r="T3235" s="3">
        <v>42675</v>
      </c>
      <c r="U3235">
        <v>2111.719971</v>
      </c>
      <c r="V3235" s="9">
        <v>42671</v>
      </c>
      <c r="W3235" s="8">
        <v>1.06</v>
      </c>
    </row>
    <row r="3236" spans="1:23" x14ac:dyDescent="0.4">
      <c r="A3236">
        <v>20161109</v>
      </c>
      <c r="B3236" s="3">
        <f t="shared" si="150"/>
        <v>42683</v>
      </c>
      <c r="C3236">
        <v>-3.2502892605291898E-2</v>
      </c>
      <c r="D3236">
        <v>-2.7585138546536998E-2</v>
      </c>
      <c r="E3236">
        <v>-1.9105714980765999E-2</v>
      </c>
      <c r="F3236">
        <v>-3.21820666350245E-2</v>
      </c>
      <c r="G3236">
        <v>-2.2685362646352E-2</v>
      </c>
      <c r="H3236">
        <v>-1.7572836892307001E-2</v>
      </c>
      <c r="I3236">
        <v>-2.27538749835553E-2</v>
      </c>
      <c r="J3236">
        <v>-2.8824586672702102E-2</v>
      </c>
      <c r="K3236">
        <v>-1.7513387573682499E-2</v>
      </c>
      <c r="L3236">
        <v>-1.78882975830068E-2</v>
      </c>
      <c r="M3236">
        <v>-2.1487523775683401E-2</v>
      </c>
      <c r="N3236">
        <v>-1.7188925396020099E-2</v>
      </c>
      <c r="O3236">
        <v>-1.66464334046518E-2</v>
      </c>
      <c r="P3236">
        <v>-1.63875084390083E-2</v>
      </c>
      <c r="Q3236" s="15">
        <f t="shared" si="151"/>
        <v>2163.26001</v>
      </c>
      <c r="R3236" s="15">
        <f t="shared" si="152"/>
        <v>1.01</v>
      </c>
      <c r="T3236" s="3">
        <v>42676</v>
      </c>
      <c r="U3236">
        <v>2097.9399410000001</v>
      </c>
      <c r="V3236" s="9">
        <v>42674</v>
      </c>
      <c r="W3236" s="8">
        <v>0.98</v>
      </c>
    </row>
    <row r="3237" spans="1:23" x14ac:dyDescent="0.4">
      <c r="A3237">
        <v>20161110</v>
      </c>
      <c r="B3237" s="3">
        <f t="shared" si="150"/>
        <v>42684</v>
      </c>
      <c r="C3237">
        <v>-6.9837920423287897E-3</v>
      </c>
      <c r="D3237">
        <v>-2.4493443436403702E-2</v>
      </c>
      <c r="E3237">
        <v>-1.07377085854128E-2</v>
      </c>
      <c r="F3237">
        <v>-1.8029658133049301E-2</v>
      </c>
      <c r="G3237">
        <v>-1.70110150550324E-2</v>
      </c>
      <c r="H3237">
        <v>-1.3967120343868E-2</v>
      </c>
      <c r="I3237">
        <v>-1.9338808024983702E-2</v>
      </c>
      <c r="J3237">
        <v>-2.1168042187657599E-2</v>
      </c>
      <c r="K3237">
        <v>-5.2357088752688401E-2</v>
      </c>
      <c r="L3237">
        <v>-2.0169028319033101E-2</v>
      </c>
      <c r="M3237">
        <v>-1.8996401443174799E-2</v>
      </c>
      <c r="N3237">
        <v>-1.62732017963521E-2</v>
      </c>
      <c r="O3237">
        <v>-9.9428622705718794E-3</v>
      </c>
      <c r="P3237">
        <v>-1.19616097861036E-2</v>
      </c>
      <c r="Q3237" s="15">
        <f t="shared" si="151"/>
        <v>2167.4799800000001</v>
      </c>
      <c r="R3237" s="15">
        <f t="shared" si="152"/>
        <v>0.84</v>
      </c>
      <c r="T3237" s="3">
        <v>42677</v>
      </c>
      <c r="U3237">
        <v>2088.6599120000001</v>
      </c>
      <c r="V3237" s="9">
        <v>42675</v>
      </c>
      <c r="W3237" s="8">
        <v>1.44</v>
      </c>
    </row>
    <row r="3238" spans="1:23" x14ac:dyDescent="0.4">
      <c r="A3238">
        <v>20161111</v>
      </c>
      <c r="B3238" s="3">
        <f t="shared" si="150"/>
        <v>42685</v>
      </c>
      <c r="C3238">
        <v>-2.40404429813895E-2</v>
      </c>
      <c r="D3238">
        <v>-1.9112007841386999E-2</v>
      </c>
      <c r="E3238">
        <v>-1.5639457082875102E-2</v>
      </c>
      <c r="F3238">
        <v>-1.01445240577695E-2</v>
      </c>
      <c r="G3238">
        <v>-2.3217194724943199E-2</v>
      </c>
      <c r="H3238">
        <v>-2.0677465691670699E-2</v>
      </c>
      <c r="I3238">
        <v>-2.4267300681031601E-2</v>
      </c>
      <c r="J3238">
        <v>-1.54373733894962E-2</v>
      </c>
      <c r="K3238">
        <v>-1.79854812741101E-2</v>
      </c>
      <c r="L3238">
        <v>-1.99563146845862E-2</v>
      </c>
      <c r="M3238">
        <v>-1.4664722517272201E-2</v>
      </c>
      <c r="N3238">
        <v>-1.5723527684723199E-2</v>
      </c>
      <c r="O3238">
        <v>-1.70848162554601E-2</v>
      </c>
      <c r="P3238">
        <v>-1.93923356972272E-2</v>
      </c>
      <c r="Q3238" s="15">
        <f t="shared" si="151"/>
        <v>2164.4499510000001</v>
      </c>
      <c r="R3238" s="15">
        <f t="shared" si="152"/>
        <v>0.88</v>
      </c>
      <c r="T3238" s="3">
        <v>42678</v>
      </c>
      <c r="U3238">
        <v>2085.179932</v>
      </c>
      <c r="V3238" s="9">
        <v>42676</v>
      </c>
      <c r="W3238" s="8">
        <v>1.3</v>
      </c>
    </row>
    <row r="3239" spans="1:23" x14ac:dyDescent="0.4">
      <c r="A3239">
        <v>20161114</v>
      </c>
      <c r="B3239" s="3">
        <f t="shared" si="150"/>
        <v>42688</v>
      </c>
      <c r="C3239">
        <v>-1.3420177658330701E-2</v>
      </c>
      <c r="D3239">
        <v>-1.0229468895536199E-2</v>
      </c>
      <c r="E3239">
        <v>-2.0533379966439599E-2</v>
      </c>
      <c r="F3239">
        <v>-1.6594649720278399E-2</v>
      </c>
      <c r="G3239">
        <v>-1.6370069599378301E-2</v>
      </c>
      <c r="H3239">
        <v>-1.6085925739234602E-2</v>
      </c>
      <c r="I3239">
        <v>-1.7763908699142399E-2</v>
      </c>
      <c r="J3239">
        <v>-2.1655438504812101E-2</v>
      </c>
      <c r="K3239">
        <v>-3.03247982672325E-2</v>
      </c>
      <c r="L3239">
        <v>-1.33138718909013E-2</v>
      </c>
      <c r="M3239">
        <v>-1.5239198922058401E-2</v>
      </c>
      <c r="N3239">
        <v>-2.2259608511911701E-2</v>
      </c>
      <c r="O3239">
        <v>-2.1142736693694798E-2</v>
      </c>
      <c r="P3239">
        <v>-2.2182527177567898E-2</v>
      </c>
      <c r="Q3239" s="15">
        <f t="shared" si="151"/>
        <v>2164.1999510000001</v>
      </c>
      <c r="R3239" s="15">
        <f t="shared" si="152"/>
        <v>0.8</v>
      </c>
      <c r="T3239" s="3">
        <v>42681</v>
      </c>
      <c r="U3239">
        <v>2131.5200199999999</v>
      </c>
      <c r="V3239" s="9">
        <v>42677</v>
      </c>
      <c r="W3239" s="8">
        <v>1.18</v>
      </c>
    </row>
    <row r="3240" spans="1:23" x14ac:dyDescent="0.4">
      <c r="A3240">
        <v>20161115</v>
      </c>
      <c r="B3240" s="3">
        <f t="shared" si="150"/>
        <v>42689</v>
      </c>
      <c r="C3240">
        <v>-1.9900340587602899E-2</v>
      </c>
      <c r="D3240">
        <v>-1.8491834923770101E-2</v>
      </c>
      <c r="E3240">
        <v>-1.50189068982111E-2</v>
      </c>
      <c r="F3240">
        <v>-2.0108081108230601E-2</v>
      </c>
      <c r="G3240">
        <v>-1.91272428572269E-2</v>
      </c>
      <c r="H3240">
        <v>-1.7917222468611101E-2</v>
      </c>
      <c r="I3240">
        <v>-1.46311183416927E-2</v>
      </c>
      <c r="J3240">
        <v>-1.7331425446984801E-2</v>
      </c>
      <c r="K3240">
        <v>-1.59072305985851E-2</v>
      </c>
      <c r="L3240">
        <v>-1.97322530114525E-2</v>
      </c>
      <c r="M3240">
        <v>-1.9624160228067799E-2</v>
      </c>
      <c r="N3240">
        <v>-1.8861579382004098E-2</v>
      </c>
      <c r="O3240">
        <v>-1.5940280542544E-2</v>
      </c>
      <c r="P3240">
        <v>-2.2202450774856001E-2</v>
      </c>
      <c r="Q3240" s="15">
        <f t="shared" si="151"/>
        <v>2180.389893</v>
      </c>
      <c r="R3240" s="15">
        <f t="shared" si="152"/>
        <v>0.68</v>
      </c>
      <c r="T3240" s="3">
        <v>42682</v>
      </c>
      <c r="U3240">
        <v>2139.5600589999999</v>
      </c>
      <c r="V3240" s="9">
        <v>42678</v>
      </c>
      <c r="W3240" s="8">
        <v>1.1499999999999999</v>
      </c>
    </row>
    <row r="3241" spans="1:23" x14ac:dyDescent="0.4">
      <c r="A3241">
        <v>20161116</v>
      </c>
      <c r="B3241" s="3">
        <f t="shared" si="150"/>
        <v>42690</v>
      </c>
      <c r="C3241">
        <v>-2.7565651165159601E-2</v>
      </c>
      <c r="D3241">
        <v>-1.0032349911832199E-2</v>
      </c>
      <c r="E3241">
        <v>-1.6860747218531199E-2</v>
      </c>
      <c r="F3241">
        <v>-1.8974724477565999E-2</v>
      </c>
      <c r="G3241">
        <v>-1.79876007233566E-2</v>
      </c>
      <c r="H3241">
        <v>-1.3279299674229399E-2</v>
      </c>
      <c r="I3241">
        <v>-1.29340045363511E-2</v>
      </c>
      <c r="J3241">
        <v>-2.0925660690946399E-2</v>
      </c>
      <c r="K3241">
        <v>-1.7731789627366799E-2</v>
      </c>
      <c r="L3241">
        <v>-1.53132057436327E-2</v>
      </c>
      <c r="M3241">
        <v>-2.2734075546692201E-2</v>
      </c>
      <c r="N3241">
        <v>-1.9158148499514801E-2</v>
      </c>
      <c r="O3241">
        <v>-1.33021574568306E-2</v>
      </c>
      <c r="P3241">
        <v>-1.8503318100882099E-2</v>
      </c>
      <c r="Q3241" s="15">
        <f t="shared" si="151"/>
        <v>2176.9399410000001</v>
      </c>
      <c r="R3241" s="15">
        <f t="shared" si="152"/>
        <v>0.77</v>
      </c>
      <c r="T3241" s="3">
        <v>42683</v>
      </c>
      <c r="U3241">
        <v>2163.26001</v>
      </c>
      <c r="V3241" s="9">
        <v>42681</v>
      </c>
      <c r="W3241" s="8">
        <v>1.4</v>
      </c>
    </row>
    <row r="3242" spans="1:23" x14ac:dyDescent="0.4">
      <c r="A3242">
        <v>20161117</v>
      </c>
      <c r="B3242" s="3">
        <f t="shared" si="150"/>
        <v>42691</v>
      </c>
      <c r="C3242">
        <v>-1.4472707916897099E-2</v>
      </c>
      <c r="D3242">
        <v>-1.95302515855603E-2</v>
      </c>
      <c r="E3242">
        <v>-1.6328137170331901E-2</v>
      </c>
      <c r="F3242">
        <v>-1.6325282879980502E-2</v>
      </c>
      <c r="G3242">
        <v>-1.8939987623903198E-2</v>
      </c>
      <c r="H3242">
        <v>-1.97754297483821E-2</v>
      </c>
      <c r="I3242">
        <v>-1.6282790827675201E-2</v>
      </c>
      <c r="J3242">
        <v>-1.83581692354251E-2</v>
      </c>
      <c r="L3242">
        <v>-2.4470836576525101E-2</v>
      </c>
      <c r="M3242">
        <v>-1.7185113691197101E-2</v>
      </c>
      <c r="P3242">
        <v>-1.7492170873429198E-2</v>
      </c>
      <c r="Q3242" s="15">
        <f t="shared" si="151"/>
        <v>2187.1201169999999</v>
      </c>
      <c r="R3242" s="15">
        <f t="shared" si="152"/>
        <v>0.79</v>
      </c>
      <c r="T3242" s="3">
        <v>42684</v>
      </c>
      <c r="U3242">
        <v>2167.4799800000001</v>
      </c>
      <c r="V3242" s="9">
        <v>42682</v>
      </c>
      <c r="W3242" s="8">
        <v>1.55</v>
      </c>
    </row>
    <row r="3243" spans="1:23" x14ac:dyDescent="0.4">
      <c r="A3243">
        <v>20161118</v>
      </c>
      <c r="B3243" s="3">
        <f t="shared" si="150"/>
        <v>42692</v>
      </c>
      <c r="C3243">
        <v>-1.36011002457652E-2</v>
      </c>
      <c r="D3243">
        <v>-1.54827720429514E-2</v>
      </c>
      <c r="G3243">
        <v>-2.9005858811795002E-2</v>
      </c>
      <c r="K3243">
        <v>-1.40982423062113E-2</v>
      </c>
      <c r="L3243">
        <v>-1.48221624881925E-2</v>
      </c>
      <c r="N3243">
        <v>-2.6951623217474099E-2</v>
      </c>
      <c r="P3243">
        <v>-1.46604114415676E-2</v>
      </c>
      <c r="Q3243" s="15">
        <f t="shared" si="151"/>
        <v>2181.8999020000001</v>
      </c>
      <c r="R3243" s="15">
        <f t="shared" si="152"/>
        <v>0.86</v>
      </c>
      <c r="T3243" s="3">
        <v>42685</v>
      </c>
      <c r="U3243">
        <v>2164.4499510000001</v>
      </c>
      <c r="V3243" s="9">
        <v>42683</v>
      </c>
      <c r="W3243" s="8">
        <v>1.01</v>
      </c>
    </row>
    <row r="3244" spans="1:23" x14ac:dyDescent="0.4">
      <c r="A3244">
        <v>20161121</v>
      </c>
      <c r="B3244" s="3">
        <f t="shared" si="150"/>
        <v>42695</v>
      </c>
      <c r="C3244">
        <v>-1.27514650259886E-2</v>
      </c>
      <c r="D3244">
        <v>-1.6602134197682E-2</v>
      </c>
      <c r="E3244">
        <v>-1.3472215186169E-2</v>
      </c>
      <c r="F3244">
        <v>-2.31515044069379E-2</v>
      </c>
      <c r="G3244">
        <v>-1.9154737346996398E-2</v>
      </c>
      <c r="H3244">
        <v>-1.6066929626002899E-2</v>
      </c>
      <c r="I3244">
        <v>-1.7248390234676999E-2</v>
      </c>
      <c r="J3244">
        <v>-1.76984379846538E-2</v>
      </c>
      <c r="K3244">
        <v>-1.77491234188191E-2</v>
      </c>
      <c r="L3244">
        <v>-1.7164914802922801E-2</v>
      </c>
      <c r="M3244">
        <v>-2.8837208135079302E-2</v>
      </c>
      <c r="N3244">
        <v>-1.78298696233362E-2</v>
      </c>
      <c r="O3244">
        <v>-1.6617380401030502E-2</v>
      </c>
      <c r="P3244">
        <v>-1.6089185753827399E-2</v>
      </c>
      <c r="Q3244" s="15">
        <f t="shared" si="151"/>
        <v>2198.179932</v>
      </c>
      <c r="R3244" s="15">
        <f t="shared" si="152"/>
        <v>0.74</v>
      </c>
      <c r="T3244" s="3">
        <v>42688</v>
      </c>
      <c r="U3244">
        <v>2164.1999510000001</v>
      </c>
      <c r="V3244" s="9">
        <v>42684</v>
      </c>
      <c r="W3244" s="8">
        <v>0.84</v>
      </c>
    </row>
    <row r="3245" spans="1:23" x14ac:dyDescent="0.4">
      <c r="A3245">
        <v>20161122</v>
      </c>
      <c r="B3245" s="3">
        <f t="shared" si="150"/>
        <v>42696</v>
      </c>
      <c r="C3245">
        <v>-1.7920416999709501E-2</v>
      </c>
      <c r="D3245">
        <v>-1.66035600234428E-2</v>
      </c>
      <c r="E3245">
        <v>-1.6597977303132099E-2</v>
      </c>
      <c r="F3245">
        <v>-1.4905872570249201E-2</v>
      </c>
      <c r="G3245">
        <v>-1.0639066991607399E-2</v>
      </c>
      <c r="I3245">
        <v>-1.6601671623529501E-2</v>
      </c>
      <c r="J3245">
        <v>-1.6445281880878002E-2</v>
      </c>
      <c r="K3245">
        <v>-1.6683860108617499E-2</v>
      </c>
      <c r="L3245">
        <v>-3.77903056797253E-2</v>
      </c>
      <c r="N3245">
        <v>-1.52524530023297E-2</v>
      </c>
      <c r="O3245">
        <v>-1.9102725247456799E-2</v>
      </c>
      <c r="P3245">
        <v>-1.53824069350904E-2</v>
      </c>
      <c r="Q3245" s="15">
        <f t="shared" si="151"/>
        <v>2202.9399410000001</v>
      </c>
      <c r="R3245" s="15">
        <f t="shared" si="152"/>
        <v>0.84</v>
      </c>
      <c r="T3245" s="3">
        <v>42689</v>
      </c>
      <c r="U3245">
        <v>2180.389893</v>
      </c>
      <c r="V3245" s="9">
        <v>42685</v>
      </c>
      <c r="W3245" s="8">
        <v>0.88</v>
      </c>
    </row>
    <row r="3246" spans="1:23" x14ac:dyDescent="0.4">
      <c r="A3246">
        <v>20161123</v>
      </c>
      <c r="B3246" s="3">
        <f t="shared" si="150"/>
        <v>42697</v>
      </c>
      <c r="C3246">
        <v>-2.1419907937612601E-2</v>
      </c>
      <c r="D3246">
        <v>-1.6015067526527201E-2</v>
      </c>
      <c r="E3246">
        <v>-1.5416557867029E-2</v>
      </c>
      <c r="F3246">
        <v>-2.2738332055406499E-2</v>
      </c>
      <c r="G3246">
        <v>-1.6099658603270998E-2</v>
      </c>
      <c r="H3246">
        <v>-1.8530348963597301E-2</v>
      </c>
      <c r="I3246">
        <v>-2.2700373245674099E-2</v>
      </c>
      <c r="K3246">
        <v>-1.7421238812677299E-2</v>
      </c>
      <c r="L3246">
        <v>-1.3264620110597401E-2</v>
      </c>
      <c r="N3246">
        <v>-1.53476135290063E-2</v>
      </c>
      <c r="O3246">
        <v>-2.1347398233101299E-2</v>
      </c>
      <c r="P3246">
        <v>-1.7713746730707101E-2</v>
      </c>
      <c r="Q3246" s="15">
        <f t="shared" si="151"/>
        <v>2204.719971</v>
      </c>
      <c r="R3246" s="15">
        <f t="shared" si="152"/>
        <v>0.84</v>
      </c>
      <c r="T3246" s="3">
        <v>42690</v>
      </c>
      <c r="U3246">
        <v>2176.9399410000001</v>
      </c>
      <c r="V3246" s="9">
        <v>42688</v>
      </c>
      <c r="W3246" s="8">
        <v>0.8</v>
      </c>
    </row>
    <row r="3247" spans="1:23" x14ac:dyDescent="0.4">
      <c r="A3247">
        <v>20161125</v>
      </c>
      <c r="B3247" s="3">
        <f t="shared" si="150"/>
        <v>42699</v>
      </c>
      <c r="C3247">
        <v>-1.5499353396637499E-2</v>
      </c>
      <c r="D3247">
        <v>-1.66324762584837E-2</v>
      </c>
      <c r="E3247">
        <v>-1.6202507907877198E-2</v>
      </c>
      <c r="F3247">
        <v>-1.6833492204429E-2</v>
      </c>
      <c r="G3247">
        <v>-1.9729282090011398E-2</v>
      </c>
      <c r="H3247">
        <v>-1.5732986476304601E-2</v>
      </c>
      <c r="I3247">
        <v>-2.3296877614708899E-2</v>
      </c>
      <c r="J3247">
        <v>-1.5870439044406302E-2</v>
      </c>
      <c r="Q3247" s="15">
        <f t="shared" si="151"/>
        <v>2213.3500979999999</v>
      </c>
      <c r="R3247" s="15">
        <f t="shared" si="152"/>
        <v>0.74</v>
      </c>
      <c r="T3247" s="3">
        <v>42691</v>
      </c>
      <c r="U3247">
        <v>2187.1201169999999</v>
      </c>
      <c r="V3247" s="9">
        <v>42689</v>
      </c>
      <c r="W3247" s="8">
        <v>0.68</v>
      </c>
    </row>
    <row r="3248" spans="1:23" x14ac:dyDescent="0.4">
      <c r="A3248">
        <v>20161128</v>
      </c>
      <c r="B3248" s="3">
        <f t="shared" si="150"/>
        <v>42702</v>
      </c>
      <c r="C3248">
        <v>-1.4109279775377801E-2</v>
      </c>
      <c r="D3248">
        <v>-1.46616645642476E-2</v>
      </c>
      <c r="E3248">
        <v>-1.6153981167863402E-2</v>
      </c>
      <c r="F3248">
        <v>-1.5194593271608501E-2</v>
      </c>
      <c r="G3248">
        <v>-1.46071815265037E-2</v>
      </c>
      <c r="H3248">
        <v>-1.4755835545832E-2</v>
      </c>
      <c r="I3248">
        <v>-1.43224193152465E-2</v>
      </c>
      <c r="J3248">
        <v>-1.6095113349818901E-2</v>
      </c>
      <c r="L3248">
        <v>-2.79706796889993E-2</v>
      </c>
      <c r="M3248">
        <v>-2.3163609473969698E-2</v>
      </c>
      <c r="O3248">
        <v>-1.4761467952883399E-2</v>
      </c>
      <c r="P3248">
        <v>-2.18539866154366E-2</v>
      </c>
      <c r="Q3248" s="15">
        <f t="shared" si="151"/>
        <v>2201.719971</v>
      </c>
      <c r="R3248" s="15">
        <f t="shared" si="152"/>
        <v>0.8</v>
      </c>
      <c r="T3248" s="3">
        <v>42692</v>
      </c>
      <c r="U3248">
        <v>2181.8999020000001</v>
      </c>
      <c r="V3248" s="9">
        <v>42690</v>
      </c>
      <c r="W3248" s="8">
        <v>0.77</v>
      </c>
    </row>
    <row r="3249" spans="1:23" x14ac:dyDescent="0.4">
      <c r="A3249">
        <v>20161129</v>
      </c>
      <c r="B3249" s="3">
        <f t="shared" si="150"/>
        <v>42703</v>
      </c>
      <c r="C3249">
        <v>-1.18091020742042E-2</v>
      </c>
      <c r="D3249">
        <v>-1.3443764132894E-2</v>
      </c>
      <c r="E3249">
        <v>-3.3884551079190001E-2</v>
      </c>
      <c r="F3249">
        <v>-1.28572240889977E-2</v>
      </c>
      <c r="G3249">
        <v>-6.6290362179831197E-2</v>
      </c>
      <c r="H3249">
        <v>-1.15938336513187E-2</v>
      </c>
      <c r="J3249">
        <v>-1.35923796676458E-2</v>
      </c>
      <c r="K3249">
        <v>-2.0162122866084899E-2</v>
      </c>
      <c r="L3249">
        <v>-1.44416119102731E-2</v>
      </c>
      <c r="M3249">
        <v>-1.11694399862042E-2</v>
      </c>
      <c r="N3249">
        <v>-1.18586193836351E-2</v>
      </c>
      <c r="O3249">
        <v>-1.3547299767083999E-2</v>
      </c>
      <c r="P3249">
        <v>-2.6257936448569701E-2</v>
      </c>
      <c r="Q3249" s="15">
        <f t="shared" si="151"/>
        <v>2204.6599120000001</v>
      </c>
      <c r="R3249" s="15">
        <f t="shared" si="152"/>
        <v>0.8</v>
      </c>
      <c r="T3249" s="3">
        <v>42695</v>
      </c>
      <c r="U3249">
        <v>2198.179932</v>
      </c>
      <c r="V3249" s="9">
        <v>42691</v>
      </c>
      <c r="W3249" s="8">
        <v>0.79</v>
      </c>
    </row>
    <row r="3250" spans="1:23" x14ac:dyDescent="0.4">
      <c r="A3250">
        <v>20161130</v>
      </c>
      <c r="B3250" s="3">
        <f t="shared" si="150"/>
        <v>42704</v>
      </c>
      <c r="C3250">
        <v>3.7703403976354498E-3</v>
      </c>
      <c r="E3250">
        <v>-1.6491466200279501E-2</v>
      </c>
      <c r="F3250">
        <v>-1.2142973616757299E-2</v>
      </c>
      <c r="H3250">
        <v>-1.4205324929303299E-2</v>
      </c>
      <c r="L3250">
        <v>-3.7693993982284998E-2</v>
      </c>
      <c r="M3250">
        <v>-1.22718553257054E-2</v>
      </c>
      <c r="N3250">
        <v>-1.29798611092896E-2</v>
      </c>
      <c r="P3250">
        <v>-1.16739508981633E-2</v>
      </c>
      <c r="Q3250" s="15">
        <f t="shared" si="151"/>
        <v>2198.8100589999999</v>
      </c>
      <c r="R3250" s="15">
        <f t="shared" si="152"/>
        <v>0.84</v>
      </c>
      <c r="T3250" s="3">
        <v>42696</v>
      </c>
      <c r="U3250">
        <v>2202.9399410000001</v>
      </c>
      <c r="V3250" s="9">
        <v>42692</v>
      </c>
      <c r="W3250" s="8">
        <v>0.86</v>
      </c>
    </row>
    <row r="3251" spans="1:23" x14ac:dyDescent="0.4">
      <c r="A3251">
        <v>20161201</v>
      </c>
      <c r="B3251" s="3">
        <f t="shared" si="150"/>
        <v>42705</v>
      </c>
      <c r="C3251">
        <v>-1.16978139805307E-2</v>
      </c>
      <c r="D3251">
        <v>-1.41716081501242E-2</v>
      </c>
      <c r="E3251">
        <v>-1.2700356532459199E-2</v>
      </c>
      <c r="F3251">
        <v>-1.1545731907349401E-2</v>
      </c>
      <c r="I3251">
        <v>-1.15585185639011E-2</v>
      </c>
      <c r="J3251">
        <v>-1.1691895813479901E-2</v>
      </c>
      <c r="K3251">
        <v>-1.51628393716701E-2</v>
      </c>
      <c r="L3251">
        <v>-1.24930544512575E-2</v>
      </c>
      <c r="P3251">
        <v>-1.1750950477434E-2</v>
      </c>
      <c r="Q3251" s="15">
        <f t="shared" si="151"/>
        <v>2191.080078</v>
      </c>
      <c r="R3251" s="15">
        <f t="shared" si="152"/>
        <v>0.92</v>
      </c>
      <c r="T3251" s="3">
        <v>42697</v>
      </c>
      <c r="U3251">
        <v>2204.719971</v>
      </c>
      <c r="V3251" s="9">
        <v>42695</v>
      </c>
      <c r="W3251" s="8">
        <v>0.74</v>
      </c>
    </row>
    <row r="3252" spans="1:23" x14ac:dyDescent="0.4">
      <c r="A3252">
        <v>20161202</v>
      </c>
      <c r="B3252" s="3">
        <f t="shared" si="150"/>
        <v>42706</v>
      </c>
      <c r="C3252">
        <v>-1.25295447572802E-2</v>
      </c>
      <c r="D3252">
        <v>-2.2746085796992801E-2</v>
      </c>
      <c r="F3252">
        <v>-1.15073919916036E-2</v>
      </c>
      <c r="I3252">
        <v>-1.24844960895426E-2</v>
      </c>
      <c r="J3252">
        <v>-1.2666411582926499E-2</v>
      </c>
      <c r="L3252">
        <v>-1.5825452352995598E-2</v>
      </c>
      <c r="M3252">
        <v>-1.9680730580834801E-2</v>
      </c>
      <c r="N3252">
        <v>-1.1417499355466199E-2</v>
      </c>
      <c r="O3252">
        <v>-1.29147700821165E-2</v>
      </c>
      <c r="P3252">
        <v>-1.2972738412409901E-2</v>
      </c>
      <c r="Q3252" s="15">
        <f t="shared" si="151"/>
        <v>2191.9499510000001</v>
      </c>
      <c r="R3252" s="15">
        <f t="shared" si="152"/>
        <v>0.87</v>
      </c>
      <c r="T3252" s="3">
        <v>42699</v>
      </c>
      <c r="U3252">
        <v>2213.3500979999999</v>
      </c>
      <c r="V3252" s="9">
        <v>42696</v>
      </c>
      <c r="W3252" s="8">
        <v>0.84</v>
      </c>
    </row>
    <row r="3253" spans="1:23" x14ac:dyDescent="0.4">
      <c r="A3253">
        <v>20161205</v>
      </c>
      <c r="B3253" s="3">
        <f t="shared" si="150"/>
        <v>42709</v>
      </c>
      <c r="C3253">
        <v>-1.11143955789621E-2</v>
      </c>
      <c r="D3253">
        <v>-1.5437119608684401E-2</v>
      </c>
      <c r="E3253">
        <v>-1.11127250105479E-2</v>
      </c>
      <c r="F3253">
        <v>-1.5125287736096E-2</v>
      </c>
      <c r="G3253">
        <v>-2.5944086457924499E-2</v>
      </c>
      <c r="H3253">
        <v>-1.3353447637195001E-2</v>
      </c>
      <c r="I3253">
        <v>-1.2081265559754599E-2</v>
      </c>
      <c r="J3253">
        <v>-1.2478920560079401E-2</v>
      </c>
      <c r="K3253">
        <v>-1.29802363012548E-2</v>
      </c>
      <c r="L3253">
        <v>-1.96266932255958E-2</v>
      </c>
      <c r="O3253">
        <v>-1.2970599743103399E-2</v>
      </c>
      <c r="Q3253" s="15">
        <f t="shared" si="151"/>
        <v>2204.709961</v>
      </c>
      <c r="R3253" s="15">
        <f t="shared" si="152"/>
        <v>0.8</v>
      </c>
      <c r="T3253" s="3">
        <v>42702</v>
      </c>
      <c r="U3253">
        <v>2201.719971</v>
      </c>
      <c r="V3253" s="9">
        <v>42697</v>
      </c>
      <c r="W3253" s="8">
        <v>0.84</v>
      </c>
    </row>
    <row r="3254" spans="1:23" x14ac:dyDescent="0.4">
      <c r="A3254">
        <v>20161206</v>
      </c>
      <c r="B3254" s="3">
        <f t="shared" si="150"/>
        <v>42710</v>
      </c>
      <c r="C3254">
        <v>-1.53789427684501E-2</v>
      </c>
      <c r="D3254">
        <v>-1.45520300118651E-2</v>
      </c>
      <c r="E3254">
        <v>-1.28256233459835E-2</v>
      </c>
      <c r="F3254">
        <v>-1.3155459651622899E-2</v>
      </c>
      <c r="G3254">
        <v>-1.3515737392648599E-2</v>
      </c>
      <c r="H3254">
        <v>-1.3000101709059299E-2</v>
      </c>
      <c r="I3254">
        <v>-1.33021737817296E-2</v>
      </c>
      <c r="J3254">
        <v>-1.4305167330273399E-2</v>
      </c>
      <c r="M3254">
        <v>-1.38340524469731E-2</v>
      </c>
      <c r="N3254">
        <v>-2.7113612044921E-2</v>
      </c>
      <c r="O3254">
        <v>-4.5427058969342703E-2</v>
      </c>
      <c r="P3254">
        <v>-1.3479115422302301E-2</v>
      </c>
      <c r="Q3254" s="15">
        <f t="shared" si="151"/>
        <v>2212.2299800000001</v>
      </c>
      <c r="R3254" s="15">
        <f t="shared" si="152"/>
        <v>0.76</v>
      </c>
      <c r="T3254" s="3">
        <v>42703</v>
      </c>
      <c r="U3254">
        <v>2204.6599120000001</v>
      </c>
      <c r="V3254" s="9">
        <v>42699</v>
      </c>
      <c r="W3254" s="8">
        <v>0.74</v>
      </c>
    </row>
    <row r="3255" spans="1:23" x14ac:dyDescent="0.4">
      <c r="A3255">
        <v>20161207</v>
      </c>
      <c r="B3255" s="3">
        <f t="shared" si="150"/>
        <v>42711</v>
      </c>
      <c r="C3255">
        <v>-1.29541536743624E-2</v>
      </c>
      <c r="D3255">
        <v>-1.2835490764256E-2</v>
      </c>
      <c r="E3255">
        <v>-1.37972706164445E-2</v>
      </c>
      <c r="F3255">
        <v>-1.2867547699180699E-2</v>
      </c>
      <c r="H3255">
        <v>-1.25171615382864E-2</v>
      </c>
      <c r="I3255">
        <v>-1.83507398166429E-2</v>
      </c>
      <c r="J3255">
        <v>-1.9986088178582401E-2</v>
      </c>
      <c r="K3255">
        <v>-2.6470542082607799E-2</v>
      </c>
      <c r="L3255">
        <v>-1.31420339143769E-2</v>
      </c>
      <c r="M3255">
        <v>-1.50353549079002E-2</v>
      </c>
      <c r="N3255">
        <v>-2.6810741469033401E-2</v>
      </c>
      <c r="O3255">
        <v>-1.1883757497978899E-2</v>
      </c>
      <c r="P3255">
        <v>-1.29922581398264E-2</v>
      </c>
      <c r="Q3255" s="15">
        <f t="shared" si="151"/>
        <v>2241.3500979999999</v>
      </c>
      <c r="R3255" s="15">
        <f t="shared" si="152"/>
        <v>0.7</v>
      </c>
      <c r="T3255" s="3">
        <v>42704</v>
      </c>
      <c r="U3255">
        <v>2198.8100589999999</v>
      </c>
      <c r="V3255" s="9">
        <v>42702</v>
      </c>
      <c r="W3255" s="8">
        <v>0.8</v>
      </c>
    </row>
    <row r="3256" spans="1:23" x14ac:dyDescent="0.4">
      <c r="A3256">
        <v>20161208</v>
      </c>
      <c r="B3256" s="3">
        <f t="shared" si="150"/>
        <v>42712</v>
      </c>
      <c r="C3256">
        <v>-1.23659456873784E-2</v>
      </c>
      <c r="D3256">
        <v>-1.49997591959694E-2</v>
      </c>
      <c r="E3256">
        <v>-1.9400408447582E-2</v>
      </c>
      <c r="F3256">
        <v>-1.0469409028857599E-2</v>
      </c>
      <c r="G3256">
        <v>-1.7104605141167999E-2</v>
      </c>
      <c r="H3256">
        <v>-1.26990616403156E-2</v>
      </c>
      <c r="I3256">
        <v>-1.2191979009583499E-2</v>
      </c>
      <c r="J3256">
        <v>-8.7750014825014808E-3</v>
      </c>
      <c r="K3256">
        <v>-1.18009816055066E-2</v>
      </c>
      <c r="L3256">
        <v>-1.1857605723984E-2</v>
      </c>
      <c r="M3256">
        <v>-2.3987338925456601E-2</v>
      </c>
      <c r="N3256">
        <v>-1.9189807921379299E-2</v>
      </c>
      <c r="O3256">
        <v>-1.1789473094075799E-2</v>
      </c>
      <c r="P3256">
        <v>-1.1066069627998099E-2</v>
      </c>
      <c r="Q3256" s="15">
        <f t="shared" si="151"/>
        <v>2246.1899410000001</v>
      </c>
      <c r="R3256" s="15">
        <f t="shared" si="152"/>
        <v>0.66</v>
      </c>
      <c r="T3256" s="3">
        <v>42705</v>
      </c>
      <c r="U3256">
        <v>2191.080078</v>
      </c>
      <c r="V3256" s="9">
        <v>42703</v>
      </c>
      <c r="W3256" s="8">
        <v>0.8</v>
      </c>
    </row>
    <row r="3257" spans="1:23" x14ac:dyDescent="0.4">
      <c r="A3257">
        <v>20161209</v>
      </c>
      <c r="B3257" s="3">
        <f t="shared" si="150"/>
        <v>42713</v>
      </c>
      <c r="C3257">
        <v>-1.6011184812379502E-2</v>
      </c>
      <c r="D3257">
        <v>-1.89308334420497E-2</v>
      </c>
      <c r="E3257">
        <v>-1.5201321827992701E-2</v>
      </c>
      <c r="F3257">
        <v>-1.40353752150249E-2</v>
      </c>
      <c r="G3257">
        <v>-1.29996455292824E-2</v>
      </c>
      <c r="H3257">
        <v>-2.5775341476641601E-2</v>
      </c>
      <c r="I3257">
        <v>-9.3983593737342799E-3</v>
      </c>
      <c r="J3257">
        <v>-1.37838290624812E-2</v>
      </c>
      <c r="K3257">
        <v>-1.25032524614676E-2</v>
      </c>
      <c r="L3257">
        <v>-1.1359946908890599E-2</v>
      </c>
      <c r="M3257">
        <v>-1.6246581602330501E-2</v>
      </c>
      <c r="N3257">
        <v>-1.0275083989522499E-2</v>
      </c>
      <c r="O3257">
        <v>-1.03812469504723E-2</v>
      </c>
      <c r="P3257">
        <v>-1.09293446050215E-2</v>
      </c>
      <c r="Q3257" s="15">
        <f t="shared" si="151"/>
        <v>2259.530029</v>
      </c>
      <c r="R3257" s="15">
        <f t="shared" si="152"/>
        <v>0.71</v>
      </c>
      <c r="T3257" s="3">
        <v>42706</v>
      </c>
      <c r="U3257">
        <v>2191.9499510000001</v>
      </c>
      <c r="V3257" s="9">
        <v>42704</v>
      </c>
      <c r="W3257" s="8">
        <v>0.84</v>
      </c>
    </row>
    <row r="3258" spans="1:23" x14ac:dyDescent="0.4">
      <c r="A3258">
        <v>20161212</v>
      </c>
      <c r="B3258" s="3">
        <f t="shared" si="150"/>
        <v>42716</v>
      </c>
      <c r="C3258">
        <v>-9.7675722323531302E-3</v>
      </c>
      <c r="D3258">
        <v>-1.74500627527025E-2</v>
      </c>
      <c r="E3258">
        <v>-7.7888609272014396E-3</v>
      </c>
      <c r="F3258">
        <v>-1.0013257804993901E-2</v>
      </c>
      <c r="G3258">
        <v>-1.50388451527372E-2</v>
      </c>
      <c r="H3258">
        <v>-5.5417971053381204E-3</v>
      </c>
      <c r="I3258">
        <v>-1.43419838695903E-2</v>
      </c>
      <c r="J3258">
        <v>-6.0173379148873597E-3</v>
      </c>
      <c r="K3258">
        <v>-1.13030735965996E-2</v>
      </c>
      <c r="L3258">
        <v>-1.8734062375327099E-2</v>
      </c>
      <c r="M3258">
        <v>-1.81973675404699E-2</v>
      </c>
      <c r="N3258">
        <v>-1.1927673587335199E-2</v>
      </c>
      <c r="O3258">
        <v>-1.5749492464420499E-2</v>
      </c>
      <c r="P3258">
        <v>-1.4645402348346E-2</v>
      </c>
      <c r="Q3258" s="15">
        <f t="shared" si="151"/>
        <v>2256.959961</v>
      </c>
      <c r="R3258" s="15">
        <f t="shared" si="152"/>
        <v>0.66</v>
      </c>
      <c r="T3258" s="3">
        <v>42709</v>
      </c>
      <c r="U3258">
        <v>2204.709961</v>
      </c>
      <c r="V3258" s="9">
        <v>42705</v>
      </c>
      <c r="W3258" s="8">
        <v>0.92</v>
      </c>
    </row>
    <row r="3259" spans="1:23" x14ac:dyDescent="0.4">
      <c r="A3259">
        <v>20161213</v>
      </c>
      <c r="B3259" s="3">
        <f t="shared" si="150"/>
        <v>42717</v>
      </c>
      <c r="C3259">
        <v>-8.5777179052874998E-3</v>
      </c>
      <c r="D3259">
        <v>-1.2096574081815701E-2</v>
      </c>
      <c r="E3259">
        <v>-1.06842765297946E-2</v>
      </c>
      <c r="F3259">
        <v>-1.66684470672477E-2</v>
      </c>
      <c r="G3259">
        <v>-1.11527287569011E-2</v>
      </c>
      <c r="H3259">
        <v>-1.0158513248661001E-2</v>
      </c>
      <c r="I3259">
        <v>-2.0935617555020901E-2</v>
      </c>
      <c r="J3259">
        <v>-1.15058642210942E-2</v>
      </c>
      <c r="K3259">
        <v>-9.4015958164608698E-3</v>
      </c>
      <c r="L3259">
        <v>-6.7754700295997797E-3</v>
      </c>
      <c r="M3259">
        <v>-1.1547315013227699E-2</v>
      </c>
      <c r="N3259">
        <v>-1.0818355974172E-2</v>
      </c>
      <c r="O3259">
        <v>-1.10887537026019E-2</v>
      </c>
      <c r="P3259">
        <v>-1.9168479124310901E-2</v>
      </c>
      <c r="Q3259" s="15">
        <f t="shared" si="151"/>
        <v>2271.719971</v>
      </c>
      <c r="R3259" s="15">
        <f t="shared" si="152"/>
        <v>0.56999999999999995</v>
      </c>
      <c r="T3259" s="3">
        <v>42710</v>
      </c>
      <c r="U3259">
        <v>2212.2299800000001</v>
      </c>
      <c r="V3259" s="9">
        <v>42706</v>
      </c>
      <c r="W3259" s="8">
        <v>0.87</v>
      </c>
    </row>
    <row r="3260" spans="1:23" x14ac:dyDescent="0.4">
      <c r="A3260">
        <v>20161214</v>
      </c>
      <c r="B3260" s="3">
        <f t="shared" si="150"/>
        <v>42718</v>
      </c>
      <c r="C3260">
        <v>-1.0865352067591901E-2</v>
      </c>
      <c r="D3260">
        <v>-7.1666977451478398E-3</v>
      </c>
      <c r="E3260">
        <v>-1.02254439510368E-2</v>
      </c>
      <c r="F3260">
        <v>-1.5865042560321199E-2</v>
      </c>
      <c r="G3260">
        <v>-9.48325581940564E-3</v>
      </c>
      <c r="H3260">
        <v>-5.2997600427908999E-3</v>
      </c>
      <c r="I3260">
        <v>-1.01597928125313E-2</v>
      </c>
      <c r="J3260">
        <v>-2.0061288905219299E-2</v>
      </c>
      <c r="K3260">
        <v>-2.2975941566281001E-2</v>
      </c>
      <c r="L3260">
        <v>-6.13490398996905E-3</v>
      </c>
      <c r="M3260">
        <v>-1.3538037441326501E-2</v>
      </c>
      <c r="N3260">
        <v>-6.14013336753764E-3</v>
      </c>
      <c r="O3260">
        <v>-1.0217927727855401E-2</v>
      </c>
      <c r="P3260">
        <v>-8.2499319109258298E-3</v>
      </c>
      <c r="Q3260" s="15">
        <f t="shared" si="151"/>
        <v>2253.280029</v>
      </c>
      <c r="R3260" s="15">
        <f t="shared" si="152"/>
        <v>0.83</v>
      </c>
      <c r="T3260" s="3">
        <v>42711</v>
      </c>
      <c r="U3260">
        <v>2241.3500979999999</v>
      </c>
      <c r="V3260" s="9">
        <v>42709</v>
      </c>
      <c r="W3260" s="8">
        <v>0.8</v>
      </c>
    </row>
    <row r="3261" spans="1:23" x14ac:dyDescent="0.4">
      <c r="A3261">
        <v>20161215</v>
      </c>
      <c r="B3261" s="3">
        <f t="shared" si="150"/>
        <v>42719</v>
      </c>
      <c r="C3261">
        <v>-4.8337921880636202E-3</v>
      </c>
      <c r="D3261">
        <v>-8.6326640841590599E-3</v>
      </c>
      <c r="E3261">
        <v>-8.4100792586192102E-3</v>
      </c>
      <c r="F3261">
        <v>-3.2545875068418703E-2</v>
      </c>
      <c r="G3261">
        <v>-9.8101789700976508E-3</v>
      </c>
      <c r="H3261">
        <v>-9.8557496774467797E-3</v>
      </c>
      <c r="I3261">
        <v>-1.64935927475084E-2</v>
      </c>
      <c r="J3261">
        <v>-2.0935122939155001E-2</v>
      </c>
      <c r="K3261">
        <v>-1.71255733220462E-2</v>
      </c>
      <c r="L3261">
        <v>-5.9386938445697996E-3</v>
      </c>
      <c r="M3261">
        <v>-1.9780612595404201E-2</v>
      </c>
      <c r="N3261">
        <v>-8.3387808194640492E-3</v>
      </c>
      <c r="O3261">
        <v>-2.0345385261108E-2</v>
      </c>
      <c r="P3261">
        <v>-1.4261712180638699E-2</v>
      </c>
      <c r="Q3261" s="15">
        <f t="shared" si="151"/>
        <v>2262.030029</v>
      </c>
      <c r="R3261" s="15">
        <f t="shared" si="152"/>
        <v>0.67</v>
      </c>
      <c r="T3261" s="3">
        <v>42712</v>
      </c>
      <c r="U3261">
        <v>2246.1899410000001</v>
      </c>
      <c r="V3261" s="9">
        <v>42710</v>
      </c>
      <c r="W3261" s="8">
        <v>0.76</v>
      </c>
    </row>
    <row r="3262" spans="1:23" x14ac:dyDescent="0.4">
      <c r="A3262">
        <v>20161216</v>
      </c>
      <c r="B3262" s="3">
        <f t="shared" si="150"/>
        <v>42720</v>
      </c>
      <c r="C3262">
        <v>-1.3463017925918599E-2</v>
      </c>
      <c r="D3262">
        <v>-8.2356489719022392E-3</v>
      </c>
      <c r="E3262">
        <v>-2.3330575027322099E-2</v>
      </c>
      <c r="F3262">
        <v>-8.9588318058682597E-3</v>
      </c>
      <c r="G3262">
        <v>-5.0621584360852102E-2</v>
      </c>
      <c r="H3262">
        <v>-7.5764818743181903E-3</v>
      </c>
      <c r="I3262">
        <v>-2.0105991877829701E-2</v>
      </c>
      <c r="J3262">
        <v>-8.7738932910955501E-3</v>
      </c>
      <c r="K3262">
        <v>-2.4335612649666199E-2</v>
      </c>
      <c r="L3262">
        <v>-2.8223429732675099E-2</v>
      </c>
      <c r="M3262">
        <v>-1.6946402210134701E-2</v>
      </c>
      <c r="N3262">
        <v>-7.6841316499839298E-3</v>
      </c>
      <c r="O3262">
        <v>-1.3450866421994299E-2</v>
      </c>
      <c r="P3262">
        <v>-2.8352382550942698E-3</v>
      </c>
      <c r="Q3262" s="15">
        <f t="shared" si="151"/>
        <v>2258.070068</v>
      </c>
      <c r="R3262" s="15">
        <f t="shared" si="152"/>
        <v>0.84</v>
      </c>
      <c r="T3262" s="3">
        <v>42713</v>
      </c>
      <c r="U3262">
        <v>2259.530029</v>
      </c>
      <c r="V3262" s="9">
        <v>42711</v>
      </c>
      <c r="W3262" s="8">
        <v>0.7</v>
      </c>
    </row>
    <row r="3263" spans="1:23" x14ac:dyDescent="0.4">
      <c r="A3263">
        <v>20161219</v>
      </c>
      <c r="B3263" s="3">
        <f t="shared" si="150"/>
        <v>42723</v>
      </c>
      <c r="C3263">
        <v>-1.1940302431505701E-2</v>
      </c>
      <c r="D3263">
        <v>-3.43852063385578E-3</v>
      </c>
      <c r="E3263">
        <v>-3.1079383400552E-2</v>
      </c>
      <c r="F3263">
        <v>-6.0675465208837598E-3</v>
      </c>
      <c r="G3263">
        <v>-6.4329252253360102E-3</v>
      </c>
      <c r="H3263">
        <v>-1.68620154613223E-3</v>
      </c>
      <c r="I3263">
        <v>-2.5863624708344701E-2</v>
      </c>
      <c r="J3263">
        <v>-2.18155569088807E-2</v>
      </c>
      <c r="K3263">
        <v>-2.0280551451015399E-2</v>
      </c>
      <c r="L3263">
        <v>-1.04008089523865E-2</v>
      </c>
      <c r="M3263">
        <v>-6.6284468710795198E-3</v>
      </c>
      <c r="N3263">
        <v>-2.3696482706696598E-2</v>
      </c>
      <c r="O3263">
        <v>-2.4606661010903499E-2</v>
      </c>
      <c r="P3263">
        <v>-7.9760002180539503E-3</v>
      </c>
      <c r="Q3263" s="15">
        <f t="shared" si="151"/>
        <v>2262.530029</v>
      </c>
      <c r="R3263" s="15">
        <f t="shared" si="152"/>
        <v>1.02</v>
      </c>
      <c r="T3263" s="3">
        <v>42716</v>
      </c>
      <c r="U3263">
        <v>2256.959961</v>
      </c>
      <c r="V3263" s="9">
        <v>42712</v>
      </c>
      <c r="W3263" s="8">
        <v>0.66</v>
      </c>
    </row>
    <row r="3264" spans="1:23" x14ac:dyDescent="0.4">
      <c r="A3264">
        <v>20161220</v>
      </c>
      <c r="B3264" s="3">
        <f t="shared" si="150"/>
        <v>42724</v>
      </c>
      <c r="C3264">
        <v>2.2013701719120898E-3</v>
      </c>
      <c r="D3264">
        <v>-3.7435546995106999E-3</v>
      </c>
      <c r="E3264">
        <v>-1.4311586079411799E-2</v>
      </c>
      <c r="F3264">
        <v>-1.50383840252002E-2</v>
      </c>
      <c r="G3264">
        <v>-5.1301529408197797E-4</v>
      </c>
      <c r="H3264">
        <v>-2.4498573261085801E-2</v>
      </c>
      <c r="I3264">
        <v>-1.7353987155163401E-2</v>
      </c>
      <c r="J3264">
        <v>6.8717615856654203E-3</v>
      </c>
      <c r="K3264">
        <v>-1.3659185372607701E-2</v>
      </c>
      <c r="L3264">
        <v>-2.1470952642313901E-2</v>
      </c>
      <c r="M3264">
        <v>-1.7743464821262E-2</v>
      </c>
      <c r="N3264">
        <v>-1.9479241580278799E-2</v>
      </c>
      <c r="O3264">
        <v>-1.3989989208963599E-2</v>
      </c>
      <c r="P3264">
        <v>-2.3613193672435001E-3</v>
      </c>
      <c r="Q3264" s="15">
        <f t="shared" si="151"/>
        <v>2270.76001</v>
      </c>
      <c r="R3264" s="15">
        <f t="shared" si="152"/>
        <v>0.81</v>
      </c>
      <c r="T3264" s="3">
        <v>42717</v>
      </c>
      <c r="U3264">
        <v>2271.719971</v>
      </c>
      <c r="V3264" s="9">
        <v>42713</v>
      </c>
      <c r="W3264" s="8">
        <v>0.71</v>
      </c>
    </row>
    <row r="3265" spans="1:23" x14ac:dyDescent="0.4">
      <c r="A3265">
        <v>20161221</v>
      </c>
      <c r="B3265" s="3">
        <f t="shared" si="150"/>
        <v>42725</v>
      </c>
      <c r="C3265">
        <v>-1.0359136612237399E-2</v>
      </c>
      <c r="D3265">
        <v>-2.1747430272279201E-2</v>
      </c>
      <c r="E3265">
        <v>1.7907183949535601E-4</v>
      </c>
      <c r="F3265">
        <v>-1.09047577927937E-2</v>
      </c>
      <c r="G3265">
        <v>-1.74047210525918E-2</v>
      </c>
      <c r="H3265">
        <v>-1.8724101591375102E-2</v>
      </c>
      <c r="I3265">
        <v>-2.0511233780554299E-2</v>
      </c>
      <c r="J3265">
        <v>-2.4552728594650999E-3</v>
      </c>
      <c r="K3265">
        <v>-1.9314615657690101E-2</v>
      </c>
      <c r="L3265">
        <v>-2.0575069481475E-2</v>
      </c>
      <c r="M3265">
        <v>-5.7404675422381198E-3</v>
      </c>
      <c r="N3265">
        <v>-5.5767228218988902E-3</v>
      </c>
      <c r="O3265">
        <v>-1.38980839955887E-2</v>
      </c>
      <c r="P3265">
        <v>-3.0314703575344899E-3</v>
      </c>
      <c r="Q3265" s="15">
        <f t="shared" si="151"/>
        <v>2265.179932</v>
      </c>
      <c r="R3265" s="15">
        <f t="shared" si="152"/>
        <v>0.77</v>
      </c>
      <c r="T3265" s="3">
        <v>42718</v>
      </c>
      <c r="U3265">
        <v>2253.280029</v>
      </c>
      <c r="V3265" s="9">
        <v>42716</v>
      </c>
      <c r="W3265" s="8">
        <v>0.66</v>
      </c>
    </row>
    <row r="3266" spans="1:23" x14ac:dyDescent="0.4">
      <c r="A3266">
        <v>20161222</v>
      </c>
      <c r="B3266" s="3">
        <f t="shared" ref="B3266:B3329" si="153">DATE(LEFT(A3266, 4),RIGHT(LEFT(A3266,6),2),RIGHT(A3266, 2))</f>
        <v>42726</v>
      </c>
      <c r="C3266">
        <v>-1.9130679583725899E-2</v>
      </c>
      <c r="D3266">
        <v>-2.2618632411143098E-2</v>
      </c>
      <c r="E3266">
        <v>-2.3301161407708399E-2</v>
      </c>
      <c r="F3266">
        <v>-2.1114708499509E-2</v>
      </c>
      <c r="G3266">
        <v>-2.1122547650964899E-2</v>
      </c>
      <c r="H3266">
        <v>-2.2843386596401401E-2</v>
      </c>
      <c r="I3266">
        <v>-2.4517530586234099E-2</v>
      </c>
      <c r="J3266">
        <v>-2.0038224556876399E-2</v>
      </c>
      <c r="L3266">
        <v>-2.24842269960864E-2</v>
      </c>
      <c r="M3266">
        <v>-7.0984543595364697E-3</v>
      </c>
      <c r="O3266">
        <v>-1.69918081802653E-2</v>
      </c>
      <c r="P3266">
        <v>-2.0923562920553099E-2</v>
      </c>
      <c r="Q3266" s="15">
        <f t="shared" si="151"/>
        <v>2260.959961</v>
      </c>
      <c r="R3266" s="15">
        <f t="shared" si="152"/>
        <v>0.97</v>
      </c>
      <c r="T3266" s="3">
        <v>42719</v>
      </c>
      <c r="U3266">
        <v>2262.030029</v>
      </c>
      <c r="V3266" s="9">
        <v>42717</v>
      </c>
      <c r="W3266" s="8">
        <v>0.56999999999999995</v>
      </c>
    </row>
    <row r="3267" spans="1:23" x14ac:dyDescent="0.4">
      <c r="A3267">
        <v>20161223</v>
      </c>
      <c r="B3267" s="3">
        <f t="shared" si="153"/>
        <v>42727</v>
      </c>
      <c r="C3267">
        <v>-1.7771132805816301E-2</v>
      </c>
      <c r="D3267">
        <v>-2.2555356829241299E-2</v>
      </c>
      <c r="E3267">
        <v>-2.0624702721448201E-2</v>
      </c>
      <c r="F3267">
        <v>-1.9619726215037402E-2</v>
      </c>
      <c r="G3267">
        <v>-2.3058950712734502E-2</v>
      </c>
      <c r="H3267">
        <v>-2.1713857003519799E-2</v>
      </c>
      <c r="J3267">
        <v>-7.6371391169734503E-3</v>
      </c>
      <c r="K3267">
        <v>-1.73241663369306E-2</v>
      </c>
      <c r="L3267">
        <v>-2.2984208343850201E-2</v>
      </c>
      <c r="M3267">
        <v>-2.1067369533478E-2</v>
      </c>
      <c r="N3267">
        <v>-2.2140838000294299E-2</v>
      </c>
      <c r="O3267">
        <v>-2.1229995414034201E-2</v>
      </c>
      <c r="P3267">
        <v>-2.2750694216617299E-2</v>
      </c>
      <c r="Q3267" s="15">
        <f t="shared" ref="Q3267:Q3330" si="154">INDEX($U$2:$U$4000, MATCH(B3267,$T$2:$T$4000,0) )</f>
        <v>2263.790039</v>
      </c>
      <c r="R3267" s="15">
        <f t="shared" ref="R3267:R3330" si="155">INDEX($W$2:$W$3552, MATCH(B3267,$V$2:$V$3552,0) )</f>
        <v>0.81</v>
      </c>
      <c r="T3267" s="3">
        <v>42720</v>
      </c>
      <c r="U3267">
        <v>2258.070068</v>
      </c>
      <c r="V3267" s="9">
        <v>42718</v>
      </c>
      <c r="W3267" s="8">
        <v>0.83</v>
      </c>
    </row>
    <row r="3268" spans="1:23" x14ac:dyDescent="0.4">
      <c r="A3268">
        <v>20161227</v>
      </c>
      <c r="B3268" s="3">
        <f t="shared" si="153"/>
        <v>42731</v>
      </c>
      <c r="C3268">
        <v>-1.7593156058133799E-2</v>
      </c>
      <c r="D3268">
        <v>-2.19057341704171E-2</v>
      </c>
      <c r="E3268">
        <v>-2.3518967603678598E-2</v>
      </c>
      <c r="F3268">
        <v>-2.0154034981154399E-2</v>
      </c>
      <c r="G3268">
        <v>-1.9333487521261E-2</v>
      </c>
      <c r="H3268">
        <v>-2.2118166417986501E-2</v>
      </c>
      <c r="J3268">
        <v>-2.2078367346881098E-2</v>
      </c>
      <c r="K3268">
        <v>-2.2104148253346199E-2</v>
      </c>
      <c r="L3268">
        <v>-1.9980178945676799E-2</v>
      </c>
      <c r="M3268">
        <v>-2.3531002397756899E-2</v>
      </c>
      <c r="N3268">
        <v>-2.1768234448211202E-2</v>
      </c>
      <c r="O3268">
        <v>-1.67718445537734E-2</v>
      </c>
      <c r="P3268">
        <v>-1.1193034937517001E-2</v>
      </c>
      <c r="Q3268" s="15">
        <f t="shared" si="154"/>
        <v>2268.8798830000001</v>
      </c>
      <c r="R3268" s="15">
        <f t="shared" si="155"/>
        <v>0.97</v>
      </c>
      <c r="T3268" s="3">
        <v>42723</v>
      </c>
      <c r="U3268">
        <v>2262.530029</v>
      </c>
      <c r="V3268" s="9">
        <v>42719</v>
      </c>
      <c r="W3268" s="8">
        <v>0.67</v>
      </c>
    </row>
    <row r="3269" spans="1:23" x14ac:dyDescent="0.4">
      <c r="A3269">
        <v>20161228</v>
      </c>
      <c r="B3269" s="3">
        <f t="shared" si="153"/>
        <v>42732</v>
      </c>
      <c r="C3269">
        <v>-6.2109845513059403E-3</v>
      </c>
      <c r="D3269">
        <v>-2.10605813026787E-2</v>
      </c>
      <c r="E3269">
        <v>-2.14510046743729E-2</v>
      </c>
      <c r="F3269">
        <v>-2.3833352222955E-2</v>
      </c>
      <c r="G3269">
        <v>-2.42688133656302E-2</v>
      </c>
      <c r="H3269">
        <v>-2.9057214854566499E-2</v>
      </c>
      <c r="I3269">
        <v>-2.0949523872083601E-2</v>
      </c>
      <c r="J3269">
        <v>-2.1072254262348E-2</v>
      </c>
      <c r="K3269">
        <v>-4.1313943853497001E-2</v>
      </c>
      <c r="L3269">
        <v>-2.7039709863858299E-2</v>
      </c>
      <c r="M3269">
        <v>-2.57303465768625E-2</v>
      </c>
      <c r="N3269">
        <v>-2.7424245669823901E-2</v>
      </c>
      <c r="O3269">
        <v>-2.0180011221949401E-2</v>
      </c>
      <c r="P3269">
        <v>-1.65526803132095E-2</v>
      </c>
      <c r="Q3269" s="15">
        <f t="shared" si="154"/>
        <v>2249.919922</v>
      </c>
      <c r="R3269" s="15">
        <f t="shared" si="155"/>
        <v>0.94</v>
      </c>
      <c r="T3269" s="3">
        <v>42724</v>
      </c>
      <c r="U3269">
        <v>2270.76001</v>
      </c>
      <c r="V3269" s="9">
        <v>42720</v>
      </c>
      <c r="W3269" s="8">
        <v>0.84</v>
      </c>
    </row>
    <row r="3270" spans="1:23" x14ac:dyDescent="0.4">
      <c r="A3270">
        <v>20161229</v>
      </c>
      <c r="B3270" s="3">
        <f t="shared" si="153"/>
        <v>42733</v>
      </c>
      <c r="C3270">
        <v>-5.6372208760432502E-3</v>
      </c>
      <c r="D3270">
        <v>-1.74193162087059E-2</v>
      </c>
      <c r="F3270">
        <v>-1.82490621037515E-2</v>
      </c>
      <c r="G3270">
        <v>-2.2161238729298701E-2</v>
      </c>
      <c r="H3270">
        <v>-2.2164374833895901E-2</v>
      </c>
      <c r="I3270">
        <v>-2.1117143236011899E-2</v>
      </c>
      <c r="J3270">
        <v>-2.24121454734094E-2</v>
      </c>
      <c r="K3270">
        <v>-5.8181861040077998E-2</v>
      </c>
      <c r="L3270">
        <v>-2.0038568624377501E-2</v>
      </c>
      <c r="M3270">
        <v>-2.09509142449643E-2</v>
      </c>
      <c r="N3270">
        <v>-2.35363623669449E-2</v>
      </c>
      <c r="O3270">
        <v>-2.28565608432835E-2</v>
      </c>
      <c r="P3270">
        <v>-1.8305541971161798E-2</v>
      </c>
      <c r="Q3270" s="15">
        <f t="shared" si="154"/>
        <v>2249.26001</v>
      </c>
      <c r="R3270" s="15">
        <f t="shared" si="155"/>
        <v>0.76</v>
      </c>
      <c r="T3270" s="3">
        <v>42725</v>
      </c>
      <c r="U3270">
        <v>2265.179932</v>
      </c>
      <c r="V3270" s="9">
        <v>42723</v>
      </c>
      <c r="W3270" s="8">
        <v>1.02</v>
      </c>
    </row>
    <row r="3271" spans="1:23" x14ac:dyDescent="0.4">
      <c r="A3271">
        <v>20161230</v>
      </c>
      <c r="B3271" s="3">
        <f t="shared" si="153"/>
        <v>42734</v>
      </c>
      <c r="C3271">
        <v>-5.6844381345957503E-3</v>
      </c>
      <c r="D3271">
        <v>-1.12622634622457E-2</v>
      </c>
      <c r="E3271">
        <v>-2.1069115104577901E-2</v>
      </c>
      <c r="F3271">
        <v>-2.2481015426720399E-2</v>
      </c>
      <c r="G3271">
        <v>-2.8045464997288199E-2</v>
      </c>
      <c r="H3271">
        <v>-2.2841510271614501E-2</v>
      </c>
      <c r="I3271">
        <v>-5.0594150577247199E-2</v>
      </c>
      <c r="J3271">
        <v>-1.98593644639188E-2</v>
      </c>
      <c r="K3271">
        <v>-2.0060605280565202E-2</v>
      </c>
      <c r="L3271">
        <v>-1.66730357261612E-2</v>
      </c>
      <c r="M3271">
        <v>-1.2477810081552E-2</v>
      </c>
      <c r="N3271">
        <v>-1.74238100765409E-2</v>
      </c>
      <c r="O3271">
        <v>-2.0254439009138901E-2</v>
      </c>
      <c r="P3271">
        <v>-1.5688240783703299E-2</v>
      </c>
      <c r="Q3271" s="15">
        <f t="shared" si="154"/>
        <v>2238.830078</v>
      </c>
      <c r="R3271" s="15">
        <f t="shared" si="155"/>
        <v>1</v>
      </c>
      <c r="T3271" s="3">
        <v>42726</v>
      </c>
      <c r="U3271">
        <v>2260.959961</v>
      </c>
      <c r="V3271" s="9">
        <v>42724</v>
      </c>
      <c r="W3271" s="8">
        <v>0.81</v>
      </c>
    </row>
    <row r="3272" spans="1:23" x14ac:dyDescent="0.4">
      <c r="A3272">
        <v>20170103</v>
      </c>
      <c r="B3272" s="3">
        <f t="shared" si="153"/>
        <v>42738</v>
      </c>
      <c r="C3272">
        <v>-1.9188029807464101E-2</v>
      </c>
      <c r="D3272">
        <v>-2.0342122040668299E-2</v>
      </c>
      <c r="E3272">
        <v>-1.98011992849863E-2</v>
      </c>
      <c r="F3272">
        <v>-1.4974583643440301E-2</v>
      </c>
      <c r="G3272">
        <v>-2.0358414385931702E-2</v>
      </c>
      <c r="H3272">
        <v>-1.98367259850835E-2</v>
      </c>
      <c r="I3272">
        <v>-2.84625072336923E-2</v>
      </c>
      <c r="J3272">
        <v>-2.65760498932553E-2</v>
      </c>
      <c r="K3272">
        <v>-2.92848408328613E-2</v>
      </c>
      <c r="L3272">
        <v>-2.60815500096192E-2</v>
      </c>
      <c r="M3272">
        <v>-2.3282444459267599E-2</v>
      </c>
      <c r="N3272">
        <v>-2.5193123741481901E-2</v>
      </c>
      <c r="O3272">
        <v>-2.0368183953026298E-2</v>
      </c>
      <c r="P3272">
        <v>-2.13977420846557E-2</v>
      </c>
      <c r="Q3272" s="15">
        <f t="shared" si="154"/>
        <v>2257.830078</v>
      </c>
      <c r="R3272" s="15">
        <f t="shared" si="155"/>
        <v>0.86</v>
      </c>
      <c r="T3272" s="3">
        <v>42727</v>
      </c>
      <c r="U3272">
        <v>2263.790039</v>
      </c>
      <c r="V3272" s="9">
        <v>42725</v>
      </c>
      <c r="W3272" s="8">
        <v>0.77</v>
      </c>
    </row>
    <row r="3273" spans="1:23" x14ac:dyDescent="0.4">
      <c r="A3273">
        <v>20170104</v>
      </c>
      <c r="B3273" s="3">
        <f t="shared" si="153"/>
        <v>42739</v>
      </c>
      <c r="C3273">
        <v>-1.1754554917867E-2</v>
      </c>
      <c r="D3273">
        <v>-1.9287631874858199E-2</v>
      </c>
      <c r="E3273">
        <v>-2.1725471124055099E-2</v>
      </c>
      <c r="F3273">
        <v>-2.4505638571853498E-2</v>
      </c>
      <c r="G3273">
        <v>-2.2231837435765199E-2</v>
      </c>
      <c r="H3273">
        <v>-2.52299361113697E-2</v>
      </c>
      <c r="I3273">
        <v>-2.7552612472009699E-2</v>
      </c>
      <c r="J3273">
        <v>-2.4660868043072201E-2</v>
      </c>
      <c r="K3273">
        <v>-2.6065086700907101E-2</v>
      </c>
      <c r="L3273">
        <v>-2.59619367598206E-2</v>
      </c>
      <c r="M3273">
        <v>-2.1281338909286199E-2</v>
      </c>
      <c r="N3273">
        <v>-2.8301641713568401E-2</v>
      </c>
      <c r="O3273">
        <v>-1.75824431278148E-2</v>
      </c>
      <c r="P3273">
        <v>-2.1175229269259299E-2</v>
      </c>
      <c r="Q3273" s="15">
        <f t="shared" si="154"/>
        <v>2270.75</v>
      </c>
      <c r="R3273" s="15">
        <f t="shared" si="155"/>
        <v>0.82</v>
      </c>
      <c r="T3273" s="3">
        <v>42731</v>
      </c>
      <c r="U3273">
        <v>2268.8798830000001</v>
      </c>
      <c r="V3273" s="9">
        <v>42726</v>
      </c>
      <c r="W3273" s="8">
        <v>0.97</v>
      </c>
    </row>
    <row r="3274" spans="1:23" x14ac:dyDescent="0.4">
      <c r="A3274">
        <v>20170105</v>
      </c>
      <c r="B3274" s="3">
        <f t="shared" si="153"/>
        <v>42740</v>
      </c>
      <c r="C3274">
        <v>-2.12652471701524E-2</v>
      </c>
      <c r="D3274">
        <v>-2.5247503038884699E-2</v>
      </c>
      <c r="E3274">
        <v>-2.34501497756642E-2</v>
      </c>
      <c r="F3274">
        <v>-2.1003113888425601E-2</v>
      </c>
      <c r="G3274">
        <v>-2.8897625510579401E-2</v>
      </c>
      <c r="H3274">
        <v>-4.85531420791614E-2</v>
      </c>
      <c r="I3274">
        <v>-2.7101836275268298E-2</v>
      </c>
      <c r="J3274">
        <v>-2.9182581966292899E-2</v>
      </c>
      <c r="L3274">
        <v>-2.6145058229922E-2</v>
      </c>
      <c r="N3274">
        <v>-2.5231350621662599E-2</v>
      </c>
      <c r="O3274">
        <v>-2.3290765197819599E-2</v>
      </c>
      <c r="P3274">
        <v>-2.6215337624288002E-2</v>
      </c>
      <c r="Q3274" s="15">
        <f t="shared" si="154"/>
        <v>2269</v>
      </c>
      <c r="R3274" s="15">
        <f t="shared" si="155"/>
        <v>1.1499999999999999</v>
      </c>
      <c r="T3274" s="3">
        <v>42732</v>
      </c>
      <c r="U3274">
        <v>2249.919922</v>
      </c>
      <c r="V3274" s="9">
        <v>42727</v>
      </c>
      <c r="W3274" s="8">
        <v>0.81</v>
      </c>
    </row>
    <row r="3275" spans="1:23" x14ac:dyDescent="0.4">
      <c r="A3275">
        <v>20170106</v>
      </c>
      <c r="B3275" s="3">
        <f t="shared" si="153"/>
        <v>42741</v>
      </c>
      <c r="C3275">
        <v>-2.1828798168979299E-2</v>
      </c>
      <c r="D3275">
        <v>-2.2572360962561201E-2</v>
      </c>
      <c r="E3275">
        <v>-2.2378378277757498E-2</v>
      </c>
      <c r="F3275">
        <v>-2.6762244740600499E-2</v>
      </c>
      <c r="G3275">
        <v>-2.20303617447767E-2</v>
      </c>
      <c r="H3275">
        <v>-2.2780699620490799E-2</v>
      </c>
      <c r="I3275">
        <v>-2.5705984279921101E-2</v>
      </c>
      <c r="J3275">
        <v>-2.7781208811546401E-2</v>
      </c>
      <c r="K3275">
        <v>-1.8992285498003601E-2</v>
      </c>
      <c r="L3275">
        <v>-2.26376514002452E-2</v>
      </c>
      <c r="M3275">
        <v>-1.9447904611005401E-2</v>
      </c>
      <c r="N3275">
        <v>-2.0739051252610601E-2</v>
      </c>
      <c r="O3275">
        <v>-2.11361035122716E-2</v>
      </c>
      <c r="P3275">
        <v>-1.8033054404812399E-2</v>
      </c>
      <c r="Q3275" s="15">
        <f t="shared" si="154"/>
        <v>2276.9799800000001</v>
      </c>
      <c r="R3275" s="15">
        <f t="shared" si="155"/>
        <v>0.93</v>
      </c>
      <c r="T3275" s="3">
        <v>42733</v>
      </c>
      <c r="U3275">
        <v>2249.26001</v>
      </c>
      <c r="V3275" s="9">
        <v>42731</v>
      </c>
      <c r="W3275" s="8">
        <v>0.97</v>
      </c>
    </row>
    <row r="3276" spans="1:23" x14ac:dyDescent="0.4">
      <c r="A3276">
        <v>20170109</v>
      </c>
      <c r="B3276" s="3">
        <f t="shared" si="153"/>
        <v>42744</v>
      </c>
      <c r="C3276">
        <v>-3.8875450483032301E-2</v>
      </c>
      <c r="D3276">
        <v>-2.3757071582756799E-2</v>
      </c>
      <c r="E3276">
        <v>-2.4649735443539399E-2</v>
      </c>
      <c r="F3276">
        <v>-2.7174965987950401E-2</v>
      </c>
      <c r="G3276">
        <v>-3.3194332444336699E-2</v>
      </c>
      <c r="H3276">
        <v>-2.7096157729930199E-2</v>
      </c>
      <c r="I3276">
        <v>-2.7230527344192599E-2</v>
      </c>
      <c r="J3276">
        <v>-2.9964906990299599E-2</v>
      </c>
      <c r="K3276">
        <v>-2.0816907094869198E-2</v>
      </c>
      <c r="L3276">
        <v>-2.4702040211720001E-2</v>
      </c>
      <c r="M3276">
        <v>-2.49385179021555E-2</v>
      </c>
      <c r="N3276">
        <v>-2.5411812193341699E-2</v>
      </c>
      <c r="O3276">
        <v>-2.9887915644864E-2</v>
      </c>
      <c r="P3276">
        <v>-2.3448684617267901E-2</v>
      </c>
      <c r="Q3276" s="15">
        <f t="shared" si="154"/>
        <v>2268.8999020000001</v>
      </c>
      <c r="R3276" s="15">
        <f t="shared" si="155"/>
        <v>0.86</v>
      </c>
      <c r="T3276" s="3">
        <v>42734</v>
      </c>
      <c r="U3276">
        <v>2238.830078</v>
      </c>
      <c r="V3276" s="9">
        <v>42732</v>
      </c>
      <c r="W3276" s="8">
        <v>0.94</v>
      </c>
    </row>
    <row r="3277" spans="1:23" x14ac:dyDescent="0.4">
      <c r="A3277">
        <v>20170110</v>
      </c>
      <c r="B3277" s="3">
        <f t="shared" si="153"/>
        <v>42745</v>
      </c>
      <c r="C3277">
        <v>-1.5652555474515498E-2</v>
      </c>
      <c r="D3277">
        <v>-1.9757296383651601E-2</v>
      </c>
      <c r="E3277">
        <v>-2.2271277948363099E-2</v>
      </c>
      <c r="F3277">
        <v>-2.74704459643846E-2</v>
      </c>
      <c r="G3277">
        <v>-2.3839902315732901E-2</v>
      </c>
      <c r="H3277">
        <v>-2.3697441435883499E-2</v>
      </c>
      <c r="I3277">
        <v>-2.37207441910296E-2</v>
      </c>
      <c r="J3277">
        <v>-2.0703688802653299E-2</v>
      </c>
      <c r="K3277">
        <v>-2.1806248926025999E-2</v>
      </c>
      <c r="L3277">
        <v>-1.8339275265699301E-2</v>
      </c>
      <c r="M3277">
        <v>-2.03414978815676E-2</v>
      </c>
      <c r="N3277">
        <v>-2.5142639487594699E-2</v>
      </c>
      <c r="O3277">
        <v>-2.3538910051294801E-2</v>
      </c>
      <c r="P3277">
        <v>-2.0193366016726499E-2</v>
      </c>
      <c r="Q3277" s="15">
        <f t="shared" si="154"/>
        <v>2268.8999020000001</v>
      </c>
      <c r="R3277" s="15">
        <f t="shared" si="155"/>
        <v>0.94</v>
      </c>
      <c r="T3277" s="3">
        <v>42738</v>
      </c>
      <c r="U3277">
        <v>2257.830078</v>
      </c>
      <c r="V3277" s="9">
        <v>42733</v>
      </c>
      <c r="W3277" s="8">
        <v>0.76</v>
      </c>
    </row>
    <row r="3278" spans="1:23" x14ac:dyDescent="0.4">
      <c r="A3278">
        <v>20170111</v>
      </c>
      <c r="B3278" s="3">
        <f t="shared" si="153"/>
        <v>42746</v>
      </c>
      <c r="C3278">
        <v>-1.59496378276172E-2</v>
      </c>
      <c r="D3278">
        <v>-2.1969834889533399E-2</v>
      </c>
      <c r="E3278">
        <v>-1.8806326020197599E-2</v>
      </c>
      <c r="F3278">
        <v>-2.25069565859051E-2</v>
      </c>
      <c r="G3278">
        <v>-1.6323156893889999E-2</v>
      </c>
      <c r="H3278">
        <v>-2.3017465319119301E-2</v>
      </c>
      <c r="I3278">
        <v>-2.2985500889900999E-2</v>
      </c>
      <c r="J3278">
        <v>-2.2766689590287499E-2</v>
      </c>
      <c r="K3278">
        <v>-1.7047793032648102E-2</v>
      </c>
      <c r="L3278">
        <v>-2.6440231217264298E-2</v>
      </c>
      <c r="M3278">
        <v>-2.2343993123940999E-2</v>
      </c>
      <c r="N3278">
        <v>-2.45276771719149E-2</v>
      </c>
      <c r="O3278">
        <v>-2.1009822220895501E-2</v>
      </c>
      <c r="P3278">
        <v>-2.3173175401430799E-2</v>
      </c>
      <c r="Q3278" s="15">
        <f t="shared" si="154"/>
        <v>2275.320068</v>
      </c>
      <c r="R3278" s="15">
        <f t="shared" si="155"/>
        <v>0.86</v>
      </c>
      <c r="T3278" s="3">
        <v>42739</v>
      </c>
      <c r="U3278">
        <v>2270.75</v>
      </c>
      <c r="V3278" s="9">
        <v>42734</v>
      </c>
      <c r="W3278" s="8">
        <v>1</v>
      </c>
    </row>
    <row r="3279" spans="1:23" x14ac:dyDescent="0.4">
      <c r="A3279">
        <v>20170112</v>
      </c>
      <c r="B3279" s="3">
        <f t="shared" si="153"/>
        <v>42747</v>
      </c>
      <c r="C3279">
        <v>-2.1183225887371399E-2</v>
      </c>
      <c r="D3279">
        <v>-2.0374669124839099E-2</v>
      </c>
      <c r="E3279">
        <v>-2.31746803895941E-2</v>
      </c>
      <c r="F3279">
        <v>-1.8185027855300202E-2</v>
      </c>
      <c r="G3279">
        <v>-2.39832556365604E-2</v>
      </c>
      <c r="H3279">
        <v>-2.1999005018047201E-2</v>
      </c>
      <c r="I3279">
        <v>-2.2269528072064799E-2</v>
      </c>
      <c r="J3279">
        <v>-1.7884756543863001E-2</v>
      </c>
      <c r="K3279">
        <v>-1.9538404815761599E-2</v>
      </c>
      <c r="L3279">
        <v>-2.2729158053447801E-2</v>
      </c>
      <c r="M3279">
        <v>-2.3764016027302999E-2</v>
      </c>
      <c r="N3279">
        <v>-2.4045106570242902E-2</v>
      </c>
      <c r="O3279">
        <v>-1.80078602579909E-2</v>
      </c>
      <c r="P3279">
        <v>-1.9069737139915399E-2</v>
      </c>
      <c r="Q3279" s="15">
        <f t="shared" si="154"/>
        <v>2270.4399410000001</v>
      </c>
      <c r="R3279" s="15">
        <f t="shared" si="155"/>
        <v>0.96</v>
      </c>
      <c r="T3279" s="3">
        <v>42740</v>
      </c>
      <c r="U3279">
        <v>2269</v>
      </c>
      <c r="V3279" s="9">
        <v>42738</v>
      </c>
      <c r="W3279" s="8">
        <v>0.86</v>
      </c>
    </row>
    <row r="3280" spans="1:23" x14ac:dyDescent="0.4">
      <c r="A3280">
        <v>20170113</v>
      </c>
      <c r="B3280" s="3">
        <f t="shared" si="153"/>
        <v>42748</v>
      </c>
      <c r="C3280">
        <v>-1.9011063719025501E-2</v>
      </c>
      <c r="D3280">
        <v>-2.3604150918095802E-2</v>
      </c>
      <c r="E3280">
        <v>-1.9892707262074701E-2</v>
      </c>
      <c r="F3280">
        <v>-2.3242066511349999E-2</v>
      </c>
      <c r="G3280">
        <v>-2.38558187834929E-2</v>
      </c>
      <c r="H3280">
        <v>-2.5724184868606999E-2</v>
      </c>
      <c r="I3280">
        <v>-2.0252205883126598E-2</v>
      </c>
      <c r="J3280">
        <v>-2.3870007521776201E-2</v>
      </c>
      <c r="K3280">
        <v>-2.2914150298210399E-2</v>
      </c>
      <c r="L3280">
        <v>-1.9378833504586499E-2</v>
      </c>
      <c r="M3280">
        <v>-1.98844335227161E-2</v>
      </c>
      <c r="N3280">
        <v>-1.9772783901328399E-2</v>
      </c>
      <c r="O3280">
        <v>-2.2128731340470699E-2</v>
      </c>
      <c r="P3280">
        <v>-2.2878886475249001E-2</v>
      </c>
      <c r="Q3280" s="15">
        <f t="shared" si="154"/>
        <v>2274.639893</v>
      </c>
      <c r="R3280" s="15">
        <f t="shared" si="155"/>
        <v>0.96</v>
      </c>
      <c r="T3280" s="3">
        <v>42741</v>
      </c>
      <c r="U3280">
        <v>2276.9799800000001</v>
      </c>
      <c r="V3280" s="9">
        <v>42739</v>
      </c>
      <c r="W3280" s="8">
        <v>0.82</v>
      </c>
    </row>
    <row r="3281" spans="1:23" x14ac:dyDescent="0.4">
      <c r="A3281">
        <v>20170117</v>
      </c>
      <c r="B3281" s="3">
        <f t="shared" si="153"/>
        <v>42752</v>
      </c>
      <c r="C3281">
        <v>-2.32029865908439E-2</v>
      </c>
      <c r="D3281">
        <v>-2.9163654454868099E-2</v>
      </c>
      <c r="E3281">
        <v>-2.0068169977582598E-2</v>
      </c>
      <c r="F3281">
        <v>-2.6854367886710698E-2</v>
      </c>
      <c r="G3281">
        <v>-2.50905769966017E-2</v>
      </c>
      <c r="H3281">
        <v>-2.14024962145925E-2</v>
      </c>
      <c r="I3281">
        <v>-2.4372623782249501E-2</v>
      </c>
      <c r="J3281">
        <v>-2.3695493772291701E-2</v>
      </c>
      <c r="K3281">
        <v>-2.6171059215055699E-2</v>
      </c>
      <c r="L3281">
        <v>-2.41764863682397E-2</v>
      </c>
      <c r="M3281">
        <v>-2.2491770669449001E-2</v>
      </c>
      <c r="N3281">
        <v>-2.2504391582926001E-2</v>
      </c>
      <c r="O3281">
        <v>-1.9942232340935399E-2</v>
      </c>
      <c r="P3281">
        <v>-2.4368882978436101E-2</v>
      </c>
      <c r="Q3281" s="15">
        <f t="shared" si="154"/>
        <v>2267.889893</v>
      </c>
      <c r="R3281" s="15">
        <f t="shared" si="155"/>
        <v>0.9</v>
      </c>
      <c r="T3281" s="3">
        <v>42744</v>
      </c>
      <c r="U3281">
        <v>2268.8999020000001</v>
      </c>
      <c r="V3281" s="9">
        <v>42740</v>
      </c>
      <c r="W3281" s="8">
        <v>1.1499999999999999</v>
      </c>
    </row>
    <row r="3282" spans="1:23" x14ac:dyDescent="0.4">
      <c r="A3282">
        <v>20170118</v>
      </c>
      <c r="B3282" s="3">
        <f t="shared" si="153"/>
        <v>42753</v>
      </c>
      <c r="C3282">
        <v>-1.5664584753399699E-2</v>
      </c>
      <c r="D3282">
        <v>-1.7585168222450601E-2</v>
      </c>
      <c r="E3282">
        <v>-2.1575473718345201E-2</v>
      </c>
      <c r="F3282">
        <v>-2.1873652584547602E-2</v>
      </c>
      <c r="G3282">
        <v>-2.3290329854726802E-2</v>
      </c>
      <c r="H3282">
        <v>-1.9657082384989599E-2</v>
      </c>
      <c r="I3282">
        <v>-2.1289693624138802E-2</v>
      </c>
      <c r="J3282">
        <v>-1.56808204210095E-2</v>
      </c>
      <c r="K3282">
        <v>-2.4198491340815701E-2</v>
      </c>
      <c r="L3282">
        <v>-2.3836838176775701E-2</v>
      </c>
      <c r="M3282">
        <v>-2.3007619762713E-2</v>
      </c>
      <c r="N3282">
        <v>-2.2375781851486899E-2</v>
      </c>
      <c r="O3282">
        <v>-2.2611444562400398E-2</v>
      </c>
      <c r="P3282">
        <v>-1.9942951373069801E-2</v>
      </c>
      <c r="Q3282" s="15">
        <f t="shared" si="154"/>
        <v>2271.889893</v>
      </c>
      <c r="R3282" s="15">
        <f t="shared" si="155"/>
        <v>1.1000000000000001</v>
      </c>
      <c r="T3282" s="3">
        <v>42745</v>
      </c>
      <c r="U3282">
        <v>2268.8999020000001</v>
      </c>
      <c r="V3282" s="9">
        <v>42741</v>
      </c>
      <c r="W3282" s="8">
        <v>0.93</v>
      </c>
    </row>
    <row r="3283" spans="1:23" x14ac:dyDescent="0.4">
      <c r="A3283">
        <v>20170119</v>
      </c>
      <c r="B3283" s="3">
        <f t="shared" si="153"/>
        <v>42754</v>
      </c>
      <c r="C3283">
        <v>-2.4077921244021101E-2</v>
      </c>
      <c r="D3283">
        <v>-2.31668264991312E-2</v>
      </c>
      <c r="E3283">
        <v>-2.4469195549936401E-2</v>
      </c>
      <c r="F3283">
        <v>-2.05431916861307E-2</v>
      </c>
      <c r="G3283">
        <v>-2.4413155034065999E-2</v>
      </c>
      <c r="H3283">
        <v>-2.25870797995124E-2</v>
      </c>
      <c r="I3283">
        <v>-2.4483739359404601E-2</v>
      </c>
      <c r="J3283">
        <v>-2.5087456424387401E-2</v>
      </c>
      <c r="K3283">
        <v>-2.02780966881272E-2</v>
      </c>
      <c r="L3283">
        <v>-2.2459235808112699E-2</v>
      </c>
      <c r="M3283">
        <v>-2.65500250913475E-2</v>
      </c>
      <c r="N3283">
        <v>-2.3559457664003199E-2</v>
      </c>
      <c r="O3283">
        <v>-2.3668907366399299E-2</v>
      </c>
      <c r="P3283">
        <v>-2.56178039741865E-2</v>
      </c>
      <c r="Q3283" s="15">
        <f t="shared" si="154"/>
        <v>2263.6899410000001</v>
      </c>
      <c r="R3283" s="15">
        <f t="shared" si="155"/>
        <v>0.88</v>
      </c>
      <c r="T3283" s="3">
        <v>42746</v>
      </c>
      <c r="U3283">
        <v>2275.320068</v>
      </c>
      <c r="V3283" s="9">
        <v>42744</v>
      </c>
      <c r="W3283" s="8">
        <v>0.86</v>
      </c>
    </row>
    <row r="3284" spans="1:23" x14ac:dyDescent="0.4">
      <c r="A3284">
        <v>20170120</v>
      </c>
      <c r="B3284" s="3">
        <f t="shared" si="153"/>
        <v>42755</v>
      </c>
      <c r="C3284">
        <v>-2.5850209734895699E-2</v>
      </c>
      <c r="D3284">
        <v>-1.9452622446298799E-2</v>
      </c>
      <c r="E3284">
        <v>-2.1257363239421501E-2</v>
      </c>
      <c r="F3284">
        <v>-1.8436031464386701E-2</v>
      </c>
      <c r="G3284">
        <v>-2.1824167152133599E-2</v>
      </c>
      <c r="H3284">
        <v>-2.6564161011958999E-2</v>
      </c>
      <c r="I3284">
        <v>-2.0698778586395902E-2</v>
      </c>
      <c r="J3284">
        <v>-2.13932664926384E-2</v>
      </c>
      <c r="K3284">
        <v>-2.1084564476566502E-2</v>
      </c>
      <c r="L3284">
        <v>-2.0691711199249199E-2</v>
      </c>
      <c r="M3284">
        <v>-2.06368414506438E-2</v>
      </c>
      <c r="N3284">
        <v>-2.62818644806509E-2</v>
      </c>
      <c r="O3284">
        <v>-1.7195560761639798E-2</v>
      </c>
      <c r="P3284">
        <v>-2.4149824681352201E-2</v>
      </c>
      <c r="Q3284" s="15">
        <f t="shared" si="154"/>
        <v>2271.3100589999999</v>
      </c>
      <c r="R3284" s="15">
        <f t="shared" si="155"/>
        <v>0.84</v>
      </c>
      <c r="T3284" s="3">
        <v>42747</v>
      </c>
      <c r="U3284">
        <v>2270.4399410000001</v>
      </c>
      <c r="V3284" s="9">
        <v>42745</v>
      </c>
      <c r="W3284" s="8">
        <v>0.94</v>
      </c>
    </row>
    <row r="3285" spans="1:23" x14ac:dyDescent="0.4">
      <c r="A3285">
        <v>20170123</v>
      </c>
      <c r="B3285" s="3">
        <f t="shared" si="153"/>
        <v>42758</v>
      </c>
      <c r="C3285">
        <v>-2.2867406959553999E-2</v>
      </c>
      <c r="D3285">
        <v>-1.6459674580313801E-2</v>
      </c>
      <c r="E3285">
        <v>-2.1920181246191099E-2</v>
      </c>
      <c r="F3285">
        <v>-2.5283044696276499E-2</v>
      </c>
      <c r="G3285">
        <v>-2.47454972415403E-2</v>
      </c>
      <c r="H3285">
        <v>-2.7581511602018102E-2</v>
      </c>
      <c r="I3285">
        <v>-1.9388613175458098E-2</v>
      </c>
      <c r="J3285">
        <v>-2.5192186605250199E-2</v>
      </c>
      <c r="K3285">
        <v>-2.5170907943572102E-2</v>
      </c>
      <c r="L3285">
        <v>-2.43731612067217E-2</v>
      </c>
      <c r="M3285">
        <v>-2.0863097482408301E-2</v>
      </c>
      <c r="N3285">
        <v>-2.7801623861090901E-2</v>
      </c>
      <c r="O3285">
        <v>-2.6070884846723302E-2</v>
      </c>
      <c r="P3285">
        <v>-1.7022705958600701E-2</v>
      </c>
      <c r="Q3285" s="15">
        <f t="shared" si="154"/>
        <v>2265.1999510000001</v>
      </c>
      <c r="R3285" s="15">
        <f t="shared" si="155"/>
        <v>0.95</v>
      </c>
      <c r="T3285" s="3">
        <v>42748</v>
      </c>
      <c r="U3285">
        <v>2274.639893</v>
      </c>
      <c r="V3285" s="9">
        <v>42746</v>
      </c>
      <c r="W3285" s="8">
        <v>0.86</v>
      </c>
    </row>
    <row r="3286" spans="1:23" x14ac:dyDescent="0.4">
      <c r="A3286">
        <v>20170124</v>
      </c>
      <c r="B3286" s="3">
        <f t="shared" si="153"/>
        <v>42759</v>
      </c>
      <c r="C3286">
        <v>-2.3651763035875299E-2</v>
      </c>
      <c r="D3286">
        <v>-1.6103243719764099E-2</v>
      </c>
      <c r="E3286">
        <v>-2.3503067014940999E-2</v>
      </c>
      <c r="F3286">
        <v>-2.54415574035603E-2</v>
      </c>
      <c r="G3286">
        <v>-2.3311756718485802E-2</v>
      </c>
      <c r="H3286">
        <v>-2.2510534981638901E-2</v>
      </c>
      <c r="I3286">
        <v>-2.22026660657236E-2</v>
      </c>
      <c r="J3286">
        <v>-2.5958995502878199E-2</v>
      </c>
      <c r="K3286">
        <v>-2.33972096581429E-2</v>
      </c>
      <c r="L3286">
        <v>-1.96577234809726E-2</v>
      </c>
      <c r="M3286">
        <v>-1.95084558336583E-2</v>
      </c>
      <c r="N3286">
        <v>-2.7346916420563101E-2</v>
      </c>
      <c r="O3286">
        <v>-2.3424574951611501E-2</v>
      </c>
      <c r="P3286">
        <v>-1.8850591152846999E-2</v>
      </c>
      <c r="Q3286" s="15">
        <f t="shared" si="154"/>
        <v>2280.070068</v>
      </c>
      <c r="R3286" s="15">
        <f t="shared" si="155"/>
        <v>0.82</v>
      </c>
      <c r="T3286" s="3">
        <v>42752</v>
      </c>
      <c r="U3286">
        <v>2267.889893</v>
      </c>
      <c r="V3286" s="9">
        <v>42747</v>
      </c>
      <c r="W3286" s="8">
        <v>0.96</v>
      </c>
    </row>
    <row r="3287" spans="1:23" x14ac:dyDescent="0.4">
      <c r="A3287">
        <v>20170125</v>
      </c>
      <c r="B3287" s="3">
        <f t="shared" si="153"/>
        <v>42760</v>
      </c>
      <c r="C3287">
        <v>-2.38022893796444E-2</v>
      </c>
      <c r="D3287">
        <v>-3.7287190925157497E-2</v>
      </c>
      <c r="E3287">
        <v>-5.0157389840349703E-2</v>
      </c>
      <c r="F3287">
        <v>-2.4207213278790399E-2</v>
      </c>
      <c r="G3287">
        <v>-2.2956894918598699E-2</v>
      </c>
      <c r="H3287">
        <v>-2.4374482502325701E-2</v>
      </c>
      <c r="I3287">
        <v>-2.2264745611732702E-2</v>
      </c>
      <c r="J3287">
        <v>-2.3202677271415E-2</v>
      </c>
      <c r="K3287">
        <v>-2.58148321891093E-2</v>
      </c>
      <c r="L3287">
        <v>-2.4007234657954901E-2</v>
      </c>
      <c r="M3287">
        <v>-2.29593018620768E-2</v>
      </c>
      <c r="N3287">
        <v>-1.9907448488429999E-2</v>
      </c>
      <c r="O3287">
        <v>-2.7009508368680199E-2</v>
      </c>
      <c r="P3287">
        <v>-2.58639558335951E-2</v>
      </c>
      <c r="Q3287" s="15">
        <f t="shared" si="154"/>
        <v>2298.3701169999999</v>
      </c>
      <c r="R3287" s="15">
        <f t="shared" si="155"/>
        <v>0.61</v>
      </c>
      <c r="T3287" s="3">
        <v>42753</v>
      </c>
      <c r="U3287">
        <v>2271.889893</v>
      </c>
      <c r="V3287" s="9">
        <v>42748</v>
      </c>
      <c r="W3287" s="8">
        <v>0.96</v>
      </c>
    </row>
    <row r="3288" spans="1:23" x14ac:dyDescent="0.4">
      <c r="A3288">
        <v>20170126</v>
      </c>
      <c r="B3288" s="3">
        <f t="shared" si="153"/>
        <v>42761</v>
      </c>
      <c r="C3288">
        <v>-1.9859269805364701E-2</v>
      </c>
      <c r="D3288">
        <v>-2.53872580230072E-2</v>
      </c>
      <c r="E3288">
        <v>-2.3283675704676401E-2</v>
      </c>
      <c r="F3288">
        <v>-1.5354128816441499E-2</v>
      </c>
      <c r="G3288">
        <v>-2.16841744932595E-2</v>
      </c>
      <c r="H3288">
        <v>-2.1684469145439301E-2</v>
      </c>
      <c r="I3288">
        <v>-2.3270658640336499E-2</v>
      </c>
      <c r="J3288">
        <v>-2.3007532362654098E-2</v>
      </c>
      <c r="K3288">
        <v>-1.72425389702042E-2</v>
      </c>
      <c r="L3288">
        <v>-2.7532967447453899E-2</v>
      </c>
      <c r="M3288">
        <v>-2.28909980342554E-2</v>
      </c>
      <c r="N3288">
        <v>-1.7890581958769601E-2</v>
      </c>
      <c r="O3288">
        <v>-2.6256011217228301E-2</v>
      </c>
      <c r="P3288">
        <v>-2.2571815316119601E-2</v>
      </c>
      <c r="Q3288" s="15">
        <f t="shared" si="154"/>
        <v>2296.679932</v>
      </c>
      <c r="R3288" s="15">
        <f t="shared" si="155"/>
        <v>0.89</v>
      </c>
      <c r="T3288" s="3">
        <v>42754</v>
      </c>
      <c r="U3288">
        <v>2263.6899410000001</v>
      </c>
      <c r="V3288" s="9">
        <v>42752</v>
      </c>
      <c r="W3288" s="8">
        <v>0.9</v>
      </c>
    </row>
    <row r="3289" spans="1:23" x14ac:dyDescent="0.4">
      <c r="A3289">
        <v>20170127</v>
      </c>
      <c r="B3289" s="3">
        <f t="shared" si="153"/>
        <v>42762</v>
      </c>
      <c r="C3289">
        <v>-2.1612713155085901E-2</v>
      </c>
      <c r="D3289">
        <v>-1.82716730580216E-2</v>
      </c>
      <c r="E3289">
        <v>-2.1990325437993698E-2</v>
      </c>
      <c r="F3289">
        <v>-1.6918421637970301E-2</v>
      </c>
      <c r="G3289">
        <v>-2.4598991687642301E-2</v>
      </c>
      <c r="H3289">
        <v>-2.4100097770952501E-2</v>
      </c>
      <c r="I3289">
        <v>-7.2151051526590307E-2</v>
      </c>
      <c r="J3289">
        <v>-2.5300584123169802E-2</v>
      </c>
      <c r="K3289">
        <v>-2.2707208375813099E-2</v>
      </c>
      <c r="L3289">
        <v>-2.02770486426774E-2</v>
      </c>
      <c r="M3289">
        <v>-2.7384000911751898E-2</v>
      </c>
      <c r="N3289">
        <v>-2.3054897838308601E-2</v>
      </c>
      <c r="O3289">
        <v>-2.0019379132760601E-2</v>
      </c>
      <c r="P3289">
        <v>-2.65453449227291E-2</v>
      </c>
      <c r="Q3289" s="15">
        <f t="shared" si="154"/>
        <v>2294.6899410000001</v>
      </c>
      <c r="R3289" s="15">
        <f t="shared" si="155"/>
        <v>0.99</v>
      </c>
      <c r="T3289" s="3">
        <v>42755</v>
      </c>
      <c r="U3289">
        <v>2271.3100589999999</v>
      </c>
      <c r="V3289" s="9">
        <v>42753</v>
      </c>
      <c r="W3289" s="8">
        <v>1.1000000000000001</v>
      </c>
    </row>
    <row r="3290" spans="1:23" x14ac:dyDescent="0.4">
      <c r="A3290">
        <v>20170130</v>
      </c>
      <c r="B3290" s="3">
        <f t="shared" si="153"/>
        <v>42765</v>
      </c>
      <c r="C3290">
        <v>-2.3564717608764801E-2</v>
      </c>
      <c r="D3290">
        <v>-2.2197085385812099E-2</v>
      </c>
      <c r="E3290">
        <v>-2.6633602454817999E-2</v>
      </c>
      <c r="F3290">
        <v>-2.4764980458103499E-2</v>
      </c>
      <c r="G3290">
        <v>-2.0556579710592899E-2</v>
      </c>
      <c r="H3290">
        <v>-2.63813251411926E-2</v>
      </c>
      <c r="I3290">
        <v>-2.3506290834297599E-2</v>
      </c>
      <c r="J3290">
        <v>-2.4459150287563101E-2</v>
      </c>
      <c r="K3290">
        <v>-2.5039568071013499E-2</v>
      </c>
      <c r="L3290">
        <v>-2.2321944460426998E-2</v>
      </c>
      <c r="M3290">
        <v>-2.8473137777312901E-2</v>
      </c>
      <c r="N3290">
        <v>-3.4582449440651503E-2</v>
      </c>
      <c r="O3290">
        <v>-2.97540228514553E-2</v>
      </c>
      <c r="P3290">
        <v>-2.3428856431725702E-2</v>
      </c>
      <c r="Q3290" s="15">
        <f t="shared" si="154"/>
        <v>2280.8999020000001</v>
      </c>
      <c r="R3290" s="15">
        <f t="shared" si="155"/>
        <v>1.19</v>
      </c>
      <c r="T3290" s="3">
        <v>42758</v>
      </c>
      <c r="U3290">
        <v>2265.1999510000001</v>
      </c>
      <c r="V3290" s="9">
        <v>42754</v>
      </c>
      <c r="W3290" s="8">
        <v>0.88</v>
      </c>
    </row>
    <row r="3291" spans="1:23" x14ac:dyDescent="0.4">
      <c r="A3291">
        <v>20170131</v>
      </c>
      <c r="B3291" s="3">
        <f t="shared" si="153"/>
        <v>42766</v>
      </c>
      <c r="C3291">
        <v>-2.7936096460334799E-2</v>
      </c>
      <c r="D3291">
        <v>-2.4227905971780799E-2</v>
      </c>
      <c r="E3291">
        <v>-2.33122838833245E-2</v>
      </c>
      <c r="F3291">
        <v>-2.18654088711361E-2</v>
      </c>
      <c r="G3291">
        <v>-2.9331077174303999E-2</v>
      </c>
      <c r="H3291">
        <v>-2.31277912922093E-2</v>
      </c>
      <c r="I3291">
        <v>-2.7060319305627901E-2</v>
      </c>
      <c r="J3291">
        <v>-2.1525066906647499E-2</v>
      </c>
      <c r="K3291">
        <v>-2.8849999457777099E-2</v>
      </c>
      <c r="L3291">
        <v>-2.1637853921095299E-2</v>
      </c>
      <c r="M3291">
        <v>-2.3769794514334801E-2</v>
      </c>
      <c r="N3291">
        <v>-2.9930406863679301E-2</v>
      </c>
      <c r="O3291">
        <v>-2.1148724045971901E-2</v>
      </c>
      <c r="P3291">
        <v>-2.6483585338124001E-2</v>
      </c>
      <c r="Q3291" s="15">
        <f t="shared" si="154"/>
        <v>2278.8701169999999</v>
      </c>
      <c r="R3291" s="15">
        <f t="shared" si="155"/>
        <v>0.99</v>
      </c>
      <c r="T3291" s="3">
        <v>42759</v>
      </c>
      <c r="U3291">
        <v>2280.070068</v>
      </c>
      <c r="V3291" s="9">
        <v>42755</v>
      </c>
      <c r="W3291" s="8">
        <v>0.84</v>
      </c>
    </row>
    <row r="3292" spans="1:23" x14ac:dyDescent="0.4">
      <c r="A3292">
        <v>20170201</v>
      </c>
      <c r="B3292" s="3">
        <f t="shared" si="153"/>
        <v>42767</v>
      </c>
      <c r="C3292">
        <v>-2.1763557072582901E-2</v>
      </c>
      <c r="D3292">
        <v>-2.0051620923182901E-2</v>
      </c>
      <c r="E3292">
        <v>-1.8617930754796699E-2</v>
      </c>
      <c r="F3292">
        <v>-2.0501429340802901E-2</v>
      </c>
      <c r="G3292">
        <v>-1.5764804092784201E-2</v>
      </c>
      <c r="H3292">
        <v>-2.8106935537933302E-2</v>
      </c>
      <c r="I3292">
        <v>-2.2669152174875501E-2</v>
      </c>
      <c r="J3292">
        <v>-2.05964353337805E-2</v>
      </c>
      <c r="K3292">
        <v>-2.0329220520446899E-2</v>
      </c>
      <c r="L3292">
        <v>-2.6559777965062901E-2</v>
      </c>
      <c r="M3292">
        <v>-1.8718992143294901E-2</v>
      </c>
      <c r="N3292">
        <v>-1.9860781551955101E-2</v>
      </c>
      <c r="O3292">
        <v>-2.52918926880638E-2</v>
      </c>
      <c r="P3292">
        <v>-2.38803815782717E-2</v>
      </c>
      <c r="Q3292" s="15">
        <f t="shared" si="154"/>
        <v>2279.5500489999999</v>
      </c>
      <c r="R3292" s="15">
        <f t="shared" si="155"/>
        <v>0.95</v>
      </c>
      <c r="T3292" s="3">
        <v>42760</v>
      </c>
      <c r="U3292">
        <v>2298.3701169999999</v>
      </c>
      <c r="V3292" s="9">
        <v>42758</v>
      </c>
      <c r="W3292" s="8">
        <v>0.95</v>
      </c>
    </row>
    <row r="3293" spans="1:23" x14ac:dyDescent="0.4">
      <c r="A3293">
        <v>20170202</v>
      </c>
      <c r="B3293" s="3">
        <f t="shared" si="153"/>
        <v>42768</v>
      </c>
      <c r="C3293">
        <v>-2.5007777163071801E-2</v>
      </c>
      <c r="D3293">
        <v>-2.6495091185495499E-2</v>
      </c>
      <c r="E3293">
        <v>-2.90931779462681E-2</v>
      </c>
      <c r="F3293">
        <v>-2.4375115176120999E-2</v>
      </c>
      <c r="G3293">
        <v>-2.19219004151812E-2</v>
      </c>
      <c r="H3293">
        <v>-2.2930452283475199E-2</v>
      </c>
      <c r="I3293">
        <v>-6.9288402703745006E-2</v>
      </c>
      <c r="J3293">
        <v>-2.3777499893622898E-2</v>
      </c>
      <c r="K3293">
        <v>-1.56885693362546E-2</v>
      </c>
      <c r="L3293">
        <v>-2.2626888984852999E-2</v>
      </c>
      <c r="M3293">
        <v>-2.01908644399032E-2</v>
      </c>
      <c r="N3293">
        <v>-2.6455062176501801E-2</v>
      </c>
      <c r="O3293">
        <v>-2.89915857391802E-2</v>
      </c>
      <c r="P3293">
        <v>-2.2749881073138301E-2</v>
      </c>
      <c r="Q3293" s="15">
        <f t="shared" si="154"/>
        <v>2280.8500979999999</v>
      </c>
      <c r="R3293" s="15">
        <f t="shared" si="155"/>
        <v>0.8</v>
      </c>
      <c r="T3293" s="3">
        <v>42761</v>
      </c>
      <c r="U3293">
        <v>2296.679932</v>
      </c>
      <c r="V3293" s="9">
        <v>42759</v>
      </c>
      <c r="W3293" s="8">
        <v>0.82</v>
      </c>
    </row>
    <row r="3294" spans="1:23" x14ac:dyDescent="0.4">
      <c r="A3294">
        <v>20170203</v>
      </c>
      <c r="B3294" s="3">
        <f t="shared" si="153"/>
        <v>42769</v>
      </c>
      <c r="C3294">
        <v>-2.3325133429129102E-2</v>
      </c>
      <c r="D3294">
        <v>-2.4524736152405399E-2</v>
      </c>
      <c r="E3294">
        <v>-2.1016283625707299E-2</v>
      </c>
      <c r="F3294">
        <v>-2.1255562624229101E-2</v>
      </c>
      <c r="G3294">
        <v>-3.3664910681763499E-2</v>
      </c>
      <c r="H3294">
        <v>-2.46872488393295E-2</v>
      </c>
      <c r="I3294">
        <v>-2.39048736571431E-2</v>
      </c>
      <c r="J3294">
        <v>-2.3167238755146199E-2</v>
      </c>
      <c r="K3294">
        <v>-2.2315942079776899E-2</v>
      </c>
      <c r="L3294">
        <v>-2.0495090597070199E-2</v>
      </c>
      <c r="M3294">
        <v>-2.39577540953008E-2</v>
      </c>
      <c r="N3294">
        <v>-2.2815439882320598E-2</v>
      </c>
      <c r="O3294">
        <v>-2.2399845968444E-2</v>
      </c>
      <c r="P3294">
        <v>-4.0396581234497603E-2</v>
      </c>
      <c r="Q3294" s="15">
        <f t="shared" si="154"/>
        <v>2297.419922</v>
      </c>
      <c r="R3294" s="15">
        <f t="shared" si="155"/>
        <v>0.84</v>
      </c>
      <c r="T3294" s="3">
        <v>42762</v>
      </c>
      <c r="U3294">
        <v>2294.6899410000001</v>
      </c>
      <c r="V3294" s="9">
        <v>42760</v>
      </c>
      <c r="W3294" s="8">
        <v>0.61</v>
      </c>
    </row>
    <row r="3295" spans="1:23" x14ac:dyDescent="0.4">
      <c r="A3295">
        <v>20170206</v>
      </c>
      <c r="B3295" s="3">
        <f t="shared" si="153"/>
        <v>42772</v>
      </c>
      <c r="C3295">
        <v>-3.0244314605180098E-2</v>
      </c>
      <c r="D3295">
        <v>-3.0759304764824701E-2</v>
      </c>
      <c r="E3295">
        <v>-2.4164206184065701E-2</v>
      </c>
      <c r="F3295">
        <v>-2.48477611179613E-2</v>
      </c>
      <c r="G3295">
        <v>-2.1478705702081501E-2</v>
      </c>
      <c r="H3295">
        <v>-2.3250320314620501E-2</v>
      </c>
      <c r="I3295">
        <v>-2.27779201554347E-2</v>
      </c>
      <c r="J3295">
        <v>-2.0655682946012301E-2</v>
      </c>
      <c r="K3295">
        <v>-2.5734467185441898E-2</v>
      </c>
      <c r="L3295">
        <v>-3.12441097203662E-2</v>
      </c>
      <c r="M3295">
        <v>-2.4245036100369498E-2</v>
      </c>
      <c r="N3295">
        <v>-2.4525326465269798E-2</v>
      </c>
      <c r="O3295">
        <v>-2.3736824406353899E-2</v>
      </c>
      <c r="P3295">
        <v>-2.3931780444803302E-2</v>
      </c>
      <c r="Q3295" s="15">
        <f t="shared" si="154"/>
        <v>2292.5600589999999</v>
      </c>
      <c r="R3295" s="15">
        <f t="shared" si="155"/>
        <v>0.95</v>
      </c>
      <c r="T3295" s="3">
        <v>42765</v>
      </c>
      <c r="U3295">
        <v>2280.8999020000001</v>
      </c>
      <c r="V3295" s="9">
        <v>42761</v>
      </c>
      <c r="W3295" s="8">
        <v>0.89</v>
      </c>
    </row>
    <row r="3296" spans="1:23" x14ac:dyDescent="0.4">
      <c r="A3296">
        <v>20170207</v>
      </c>
      <c r="B3296" s="3">
        <f t="shared" si="153"/>
        <v>42773</v>
      </c>
      <c r="C3296">
        <v>-2.7856695194462201E-2</v>
      </c>
      <c r="D3296">
        <v>-2.2972457577669098E-2</v>
      </c>
      <c r="E3296">
        <v>-2.5075723680841398E-2</v>
      </c>
      <c r="F3296">
        <v>-2.3425462112528699E-2</v>
      </c>
      <c r="G3296">
        <v>-3.2627558550553701E-2</v>
      </c>
      <c r="H3296">
        <v>-2.31560438704029E-2</v>
      </c>
      <c r="I3296">
        <v>-1.78724618008686E-2</v>
      </c>
      <c r="J3296">
        <v>-2.4730138820781601E-2</v>
      </c>
      <c r="K3296">
        <v>-2.66588733986294E-2</v>
      </c>
      <c r="L3296">
        <v>-2.6606166913885801E-2</v>
      </c>
      <c r="M3296">
        <v>-3.3344648009589202E-2</v>
      </c>
      <c r="N3296">
        <v>-2.4286199946632801E-2</v>
      </c>
      <c r="O3296">
        <v>-3.8991446540302899E-2</v>
      </c>
      <c r="P3296">
        <v>-2.48062188724033E-2</v>
      </c>
      <c r="Q3296" s="15">
        <f t="shared" si="154"/>
        <v>2293.080078</v>
      </c>
      <c r="R3296" s="15">
        <f t="shared" si="155"/>
        <v>1.24</v>
      </c>
      <c r="T3296" s="3">
        <v>42766</v>
      </c>
      <c r="U3296">
        <v>2278.8701169999999</v>
      </c>
      <c r="V3296" s="9">
        <v>42762</v>
      </c>
      <c r="W3296" s="8">
        <v>0.99</v>
      </c>
    </row>
    <row r="3297" spans="1:23" x14ac:dyDescent="0.4">
      <c r="A3297">
        <v>20170208</v>
      </c>
      <c r="B3297" s="3">
        <f t="shared" si="153"/>
        <v>42774</v>
      </c>
      <c r="C3297">
        <v>-2.7863646249636598E-2</v>
      </c>
      <c r="D3297">
        <v>-2.1231739669581799E-2</v>
      </c>
      <c r="E3297">
        <v>-2.1066981832218799E-2</v>
      </c>
      <c r="F3297">
        <v>-2.71375218125357E-2</v>
      </c>
      <c r="G3297">
        <v>-2.0324268121101E-2</v>
      </c>
      <c r="H3297">
        <v>-2.2618697878746801E-2</v>
      </c>
      <c r="I3297">
        <v>-2.20018879780919E-2</v>
      </c>
      <c r="J3297">
        <v>-2.2199492430923201E-2</v>
      </c>
      <c r="L3297">
        <v>-2.2583638530319299E-2</v>
      </c>
      <c r="M3297">
        <v>-2.3476460479825701E-2</v>
      </c>
      <c r="N3297">
        <v>-2.0738533854943401E-2</v>
      </c>
      <c r="O3297">
        <v>-3.8164426752271399E-2</v>
      </c>
      <c r="P3297">
        <v>-2.2038770206389401E-2</v>
      </c>
      <c r="Q3297" s="15">
        <f t="shared" si="154"/>
        <v>2294.669922</v>
      </c>
      <c r="R3297" s="15">
        <f t="shared" si="155"/>
        <v>1.01</v>
      </c>
      <c r="T3297" s="3">
        <v>42767</v>
      </c>
      <c r="U3297">
        <v>2279.5500489999999</v>
      </c>
      <c r="V3297" s="9">
        <v>42765</v>
      </c>
      <c r="W3297" s="8">
        <v>1.19</v>
      </c>
    </row>
    <row r="3298" spans="1:23" x14ac:dyDescent="0.4">
      <c r="A3298">
        <v>20170209</v>
      </c>
      <c r="B3298" s="3">
        <f t="shared" si="153"/>
        <v>42775</v>
      </c>
      <c r="C3298">
        <v>-2.0349118166036899E-2</v>
      </c>
      <c r="D3298">
        <v>-2.6615461555843E-2</v>
      </c>
      <c r="E3298">
        <v>-2.1419304719731899E-2</v>
      </c>
      <c r="F3298">
        <v>-3.3427128019067102E-2</v>
      </c>
      <c r="G3298">
        <v>-2.7484424466978501E-2</v>
      </c>
      <c r="H3298">
        <v>-1.8137391889888999E-2</v>
      </c>
      <c r="I3298">
        <v>-1.79064951500379E-2</v>
      </c>
      <c r="J3298">
        <v>-1.86801952067965E-2</v>
      </c>
      <c r="K3298">
        <v>-1.95733655811073E-2</v>
      </c>
      <c r="L3298">
        <v>-2.3042001262855001E-2</v>
      </c>
      <c r="M3298">
        <v>-1.75916074036995E-2</v>
      </c>
      <c r="N3298">
        <v>-2.0186169236113698E-2</v>
      </c>
      <c r="O3298">
        <v>-1.6935237535399199E-2</v>
      </c>
      <c r="P3298">
        <v>-1.88891142033592E-2</v>
      </c>
      <c r="Q3298" s="15">
        <f t="shared" si="154"/>
        <v>2307.8701169999999</v>
      </c>
      <c r="R3298" s="15">
        <f t="shared" si="155"/>
        <v>0.92</v>
      </c>
      <c r="T3298" s="3">
        <v>42768</v>
      </c>
      <c r="U3298">
        <v>2280.8500979999999</v>
      </c>
      <c r="V3298" s="9">
        <v>42766</v>
      </c>
      <c r="W3298" s="8">
        <v>0.99</v>
      </c>
    </row>
    <row r="3299" spans="1:23" x14ac:dyDescent="0.4">
      <c r="A3299">
        <v>20170210</v>
      </c>
      <c r="B3299" s="3">
        <f t="shared" si="153"/>
        <v>42776</v>
      </c>
      <c r="C3299">
        <v>-3.16596682488876E-2</v>
      </c>
      <c r="D3299">
        <v>-1.8528192671996901E-2</v>
      </c>
      <c r="E3299">
        <v>-2.2770947042590702E-2</v>
      </c>
      <c r="F3299">
        <v>-2.59115352999763E-2</v>
      </c>
      <c r="G3299">
        <v>-2.0062106080299701E-2</v>
      </c>
      <c r="H3299">
        <v>-2.2989005888865498E-2</v>
      </c>
      <c r="I3299">
        <v>-2.20163540742144E-2</v>
      </c>
      <c r="J3299">
        <v>-2.0662263509925699E-2</v>
      </c>
      <c r="K3299">
        <v>-1.9011457244065499E-2</v>
      </c>
      <c r="L3299">
        <v>-1.59587786524104E-2</v>
      </c>
      <c r="M3299">
        <v>-1.9413309014968599E-2</v>
      </c>
      <c r="N3299">
        <v>-2.5815500489881099E-2</v>
      </c>
      <c r="O3299">
        <v>-2.1414642870566498E-2</v>
      </c>
      <c r="P3299">
        <v>-2.52008902337271E-2</v>
      </c>
      <c r="Q3299" s="15">
        <f t="shared" si="154"/>
        <v>2316.1000979999999</v>
      </c>
      <c r="R3299" s="15">
        <f t="shared" si="155"/>
        <v>0.99</v>
      </c>
      <c r="T3299" s="3">
        <v>42769</v>
      </c>
      <c r="U3299">
        <v>2297.419922</v>
      </c>
      <c r="V3299" s="9">
        <v>42767</v>
      </c>
      <c r="W3299" s="8">
        <v>0.95</v>
      </c>
    </row>
    <row r="3300" spans="1:23" x14ac:dyDescent="0.4">
      <c r="A3300">
        <v>20170213</v>
      </c>
      <c r="B3300" s="3">
        <f t="shared" si="153"/>
        <v>42779</v>
      </c>
      <c r="C3300">
        <v>-2.0041027181724E-2</v>
      </c>
      <c r="D3300">
        <v>-1.7983685374255601E-2</v>
      </c>
      <c r="E3300">
        <v>-1.8355114181171899E-2</v>
      </c>
      <c r="F3300">
        <v>-2.1810661065037901E-2</v>
      </c>
      <c r="G3300">
        <v>-1.9712495555401201E-2</v>
      </c>
      <c r="H3300">
        <v>-1.7320389414736199E-2</v>
      </c>
      <c r="I3300">
        <v>-2.7208328718068501E-2</v>
      </c>
      <c r="J3300">
        <v>-1.8049238239055899E-2</v>
      </c>
      <c r="K3300">
        <v>-2.3313966810790999E-2</v>
      </c>
      <c r="L3300">
        <v>-1.3541585925387799E-2</v>
      </c>
      <c r="M3300">
        <v>-1.73701820955303E-2</v>
      </c>
      <c r="N3300">
        <v>-1.6290460909715799E-2</v>
      </c>
      <c r="O3300">
        <v>-2.4108812791792899E-2</v>
      </c>
      <c r="P3300">
        <v>-1.7110710881846201E-2</v>
      </c>
      <c r="Q3300" s="15">
        <f t="shared" si="154"/>
        <v>2328.25</v>
      </c>
      <c r="R3300" s="15">
        <f t="shared" si="155"/>
        <v>0.54</v>
      </c>
      <c r="T3300" s="3">
        <v>42772</v>
      </c>
      <c r="U3300">
        <v>2292.5600589999999</v>
      </c>
      <c r="V3300" s="9">
        <v>42768</v>
      </c>
      <c r="W3300" s="8">
        <v>0.8</v>
      </c>
    </row>
    <row r="3301" spans="1:23" x14ac:dyDescent="0.4">
      <c r="A3301">
        <v>20170214</v>
      </c>
      <c r="B3301" s="3">
        <f t="shared" si="153"/>
        <v>42780</v>
      </c>
      <c r="C3301">
        <v>-1.5694922451661202E-2</v>
      </c>
      <c r="D3301">
        <v>-1.16684189439659E-2</v>
      </c>
      <c r="E3301">
        <v>-1.4850161511156E-2</v>
      </c>
      <c r="F3301">
        <v>-1.54020714364911E-2</v>
      </c>
      <c r="G3301">
        <v>-1.8847248545971099E-2</v>
      </c>
      <c r="H3301">
        <v>-1.67496549936276E-2</v>
      </c>
      <c r="I3301">
        <v>-1.2389459172646699E-2</v>
      </c>
      <c r="J3301">
        <v>-1.6175217506410801E-2</v>
      </c>
      <c r="K3301">
        <v>-1.7326326832367601E-2</v>
      </c>
      <c r="L3301">
        <v>-1.6694101407402101E-2</v>
      </c>
      <c r="M3301">
        <v>-8.0375017029604701E-3</v>
      </c>
      <c r="N3301">
        <v>-1.2542910278601599E-2</v>
      </c>
      <c r="O3301">
        <v>-1.46017818092001E-2</v>
      </c>
      <c r="P3301">
        <v>-1.38208908942823E-2</v>
      </c>
      <c r="Q3301" s="15">
        <f t="shared" si="154"/>
        <v>2337.580078</v>
      </c>
      <c r="R3301" s="15">
        <f t="shared" si="155"/>
        <v>0.68</v>
      </c>
      <c r="T3301" s="3">
        <v>42773</v>
      </c>
      <c r="U3301">
        <v>2293.080078</v>
      </c>
      <c r="V3301" s="9">
        <v>42769</v>
      </c>
      <c r="W3301" s="8">
        <v>0.84</v>
      </c>
    </row>
    <row r="3302" spans="1:23" x14ac:dyDescent="0.4">
      <c r="A3302">
        <v>20170215</v>
      </c>
      <c r="B3302" s="3">
        <f t="shared" si="153"/>
        <v>42781</v>
      </c>
      <c r="C3302">
        <v>-2.1245978344816299E-2</v>
      </c>
      <c r="D3302">
        <v>-1.7287300247267899E-2</v>
      </c>
      <c r="E3302">
        <v>-1.6852282791672599E-2</v>
      </c>
      <c r="F3302">
        <v>-1.29902070725228E-2</v>
      </c>
      <c r="G3302">
        <v>-1.45274022595811E-2</v>
      </c>
      <c r="H3302">
        <v>-1.46078647317824E-2</v>
      </c>
      <c r="I3302">
        <v>-2.2234194017275399E-2</v>
      </c>
      <c r="J3302">
        <v>-1.10175499986492E-2</v>
      </c>
      <c r="K3302">
        <v>-1.66453133151006E-2</v>
      </c>
      <c r="L3302">
        <v>-1.7872341807464599E-2</v>
      </c>
      <c r="M3302">
        <v>-1.5719552648919201E-2</v>
      </c>
      <c r="N3302">
        <v>-1.5074966694726801E-2</v>
      </c>
      <c r="O3302">
        <v>-1.63354053700474E-2</v>
      </c>
      <c r="P3302">
        <v>-1.4171811385497101E-2</v>
      </c>
      <c r="Q3302" s="15">
        <f t="shared" si="154"/>
        <v>2349.25</v>
      </c>
      <c r="R3302" s="15">
        <f t="shared" si="155"/>
        <v>0.75</v>
      </c>
      <c r="T3302" s="3">
        <v>42774</v>
      </c>
      <c r="U3302">
        <v>2294.669922</v>
      </c>
      <c r="V3302" s="9">
        <v>42772</v>
      </c>
      <c r="W3302" s="8">
        <v>0.95</v>
      </c>
    </row>
    <row r="3303" spans="1:23" x14ac:dyDescent="0.4">
      <c r="A3303">
        <v>20170216</v>
      </c>
      <c r="B3303" s="3">
        <f t="shared" si="153"/>
        <v>42782</v>
      </c>
      <c r="C3303">
        <v>-1.51890397799616E-2</v>
      </c>
      <c r="D3303">
        <v>-1.72437255470223E-2</v>
      </c>
      <c r="E3303">
        <v>-1.2752555210287E-2</v>
      </c>
      <c r="F3303">
        <v>-1.3193651169311101E-2</v>
      </c>
      <c r="G3303">
        <v>-1.7379178878464598E-2</v>
      </c>
      <c r="H3303">
        <v>-2.1153599481384198E-2</v>
      </c>
      <c r="I3303">
        <v>-1.2692777367031101E-2</v>
      </c>
      <c r="J3303">
        <v>-1.37580060804155E-2</v>
      </c>
      <c r="K3303">
        <v>-1.7894712417653499E-2</v>
      </c>
      <c r="M3303">
        <v>-1.6014838201403699E-2</v>
      </c>
      <c r="O3303">
        <v>-1.4390540385827599E-2</v>
      </c>
      <c r="P3303">
        <v>-3.37166496053172E-2</v>
      </c>
      <c r="Q3303" s="15">
        <f t="shared" si="154"/>
        <v>2347.219971</v>
      </c>
      <c r="R3303" s="15">
        <f t="shared" si="155"/>
        <v>0.89</v>
      </c>
      <c r="T3303" s="3">
        <v>42775</v>
      </c>
      <c r="U3303">
        <v>2307.8701169999999</v>
      </c>
      <c r="V3303" s="9">
        <v>42773</v>
      </c>
      <c r="W3303" s="8">
        <v>1.24</v>
      </c>
    </row>
    <row r="3304" spans="1:23" x14ac:dyDescent="0.4">
      <c r="A3304">
        <v>20170217</v>
      </c>
      <c r="B3304" s="3">
        <f t="shared" si="153"/>
        <v>42783</v>
      </c>
      <c r="C3304">
        <v>-1.5605100917283799E-2</v>
      </c>
      <c r="D3304">
        <v>-1.2374331482190601E-2</v>
      </c>
      <c r="E3304">
        <v>-4.4776635463729703E-2</v>
      </c>
      <c r="F3304">
        <v>-1.37183093982844E-2</v>
      </c>
      <c r="G3304">
        <v>-1.37215704404073E-2</v>
      </c>
      <c r="H3304">
        <v>-2.46989618415938E-2</v>
      </c>
      <c r="J3304">
        <v>-1.3787475847268599E-2</v>
      </c>
      <c r="K3304">
        <v>-1.7462448548097299E-2</v>
      </c>
      <c r="L3304">
        <v>-1.25950097993276E-2</v>
      </c>
      <c r="M3304">
        <v>-2.1613043144613198E-2</v>
      </c>
      <c r="N3304">
        <v>-1.7717165522701198E-2</v>
      </c>
      <c r="O3304">
        <v>-1.3900069932529501E-2</v>
      </c>
      <c r="P3304">
        <v>-1.6222750346798501E-2</v>
      </c>
      <c r="Q3304" s="15">
        <f t="shared" si="154"/>
        <v>2351.1599120000001</v>
      </c>
      <c r="R3304" s="15">
        <f t="shared" si="155"/>
        <v>0.86</v>
      </c>
      <c r="T3304" s="3">
        <v>42776</v>
      </c>
      <c r="U3304">
        <v>2316.1000979999999</v>
      </c>
      <c r="V3304" s="9">
        <v>42774</v>
      </c>
      <c r="W3304" s="8">
        <v>1.01</v>
      </c>
    </row>
    <row r="3305" spans="1:23" x14ac:dyDescent="0.4">
      <c r="A3305">
        <v>20170221</v>
      </c>
      <c r="B3305" s="3">
        <f t="shared" si="153"/>
        <v>42787</v>
      </c>
      <c r="C3305">
        <v>-2.1075849932961799E-2</v>
      </c>
      <c r="D3305">
        <v>-1.5754456827035499E-2</v>
      </c>
      <c r="E3305">
        <v>-3.0424029349110499E-2</v>
      </c>
      <c r="F3305">
        <v>-1.7752015356133698E-2</v>
      </c>
      <c r="G3305">
        <v>-1.65685273249923E-2</v>
      </c>
      <c r="H3305">
        <v>-2.5488245050495399E-2</v>
      </c>
      <c r="I3305">
        <v>-2.1529735475993302E-2</v>
      </c>
      <c r="K3305">
        <v>-1.5185919539837601E-2</v>
      </c>
      <c r="L3305">
        <v>-1.6846437309397E-2</v>
      </c>
      <c r="N3305">
        <v>-1.3379494710775401E-2</v>
      </c>
      <c r="O3305">
        <v>-1.37756607495754E-2</v>
      </c>
      <c r="P3305">
        <v>-1.9517411479013799E-2</v>
      </c>
      <c r="Q3305" s="15">
        <f t="shared" si="154"/>
        <v>2365.3798830000001</v>
      </c>
      <c r="R3305" s="15">
        <f t="shared" si="155"/>
        <v>0.81</v>
      </c>
      <c r="T3305" s="3">
        <v>42779</v>
      </c>
      <c r="U3305">
        <v>2328.25</v>
      </c>
      <c r="V3305" s="9">
        <v>42775</v>
      </c>
      <c r="W3305" s="8">
        <v>0.92</v>
      </c>
    </row>
    <row r="3306" spans="1:23" x14ac:dyDescent="0.4">
      <c r="A3306">
        <v>20170222</v>
      </c>
      <c r="B3306" s="3">
        <f t="shared" si="153"/>
        <v>42788</v>
      </c>
      <c r="C3306">
        <v>-1.9109246040007001E-2</v>
      </c>
      <c r="D3306">
        <v>-1.6257329251249501E-2</v>
      </c>
      <c r="E3306">
        <v>-1.6109852604229299E-2</v>
      </c>
      <c r="F3306">
        <v>-1.74106318114681E-2</v>
      </c>
      <c r="H3306">
        <v>-1.7464668887020099E-2</v>
      </c>
      <c r="I3306">
        <v>-2.8796627474179801E-2</v>
      </c>
      <c r="J3306">
        <v>-1.8498455722206E-2</v>
      </c>
      <c r="P3306">
        <v>-1.3767060011948801E-2</v>
      </c>
      <c r="Q3306" s="15">
        <f t="shared" si="154"/>
        <v>2362.820068</v>
      </c>
      <c r="R3306" s="15">
        <f t="shared" si="155"/>
        <v>0.83</v>
      </c>
      <c r="T3306" s="3">
        <v>42780</v>
      </c>
      <c r="U3306">
        <v>2337.580078</v>
      </c>
      <c r="V3306" s="9">
        <v>42776</v>
      </c>
      <c r="W3306" s="8">
        <v>0.99</v>
      </c>
    </row>
    <row r="3307" spans="1:23" x14ac:dyDescent="0.4">
      <c r="A3307">
        <v>20170223</v>
      </c>
      <c r="B3307" s="3">
        <f t="shared" si="153"/>
        <v>42789</v>
      </c>
      <c r="C3307">
        <v>-3.1647769915126002E-2</v>
      </c>
      <c r="D3307">
        <v>-1.5163459843989801E-2</v>
      </c>
      <c r="E3307">
        <v>-1.6287839216233401E-2</v>
      </c>
      <c r="F3307">
        <v>-1.5772060906862201E-2</v>
      </c>
      <c r="G3307">
        <v>-1.8991412323656299E-2</v>
      </c>
      <c r="I3307">
        <v>-1.5708715945532099E-2</v>
      </c>
      <c r="J3307">
        <v>-1.1641582288333299E-2</v>
      </c>
      <c r="K3307">
        <v>-1.19789813876745E-2</v>
      </c>
      <c r="O3307">
        <v>-1.43852557100295E-2</v>
      </c>
      <c r="P3307">
        <v>-1.41949949033972E-2</v>
      </c>
      <c r="Q3307" s="15">
        <f t="shared" si="154"/>
        <v>2363.8100589999999</v>
      </c>
      <c r="R3307" s="15">
        <f t="shared" si="155"/>
        <v>0.88</v>
      </c>
      <c r="T3307" s="3">
        <v>42781</v>
      </c>
      <c r="U3307">
        <v>2349.25</v>
      </c>
      <c r="V3307" s="9">
        <v>42779</v>
      </c>
      <c r="W3307" s="8">
        <v>0.54</v>
      </c>
    </row>
    <row r="3308" spans="1:23" x14ac:dyDescent="0.4">
      <c r="A3308">
        <v>20170224</v>
      </c>
      <c r="B3308" s="3">
        <f t="shared" si="153"/>
        <v>42790</v>
      </c>
      <c r="C3308">
        <v>-1.5750704496466299E-2</v>
      </c>
      <c r="D3308">
        <v>-1.2682838862558801E-2</v>
      </c>
      <c r="E3308">
        <v>-1.69666741827449E-2</v>
      </c>
      <c r="F3308">
        <v>-1.6036396605476899E-2</v>
      </c>
      <c r="G3308">
        <v>-1.55536148531705E-2</v>
      </c>
      <c r="H3308">
        <v>-1.99581838177675E-2</v>
      </c>
      <c r="J3308">
        <v>-1.55742604029092E-2</v>
      </c>
      <c r="K3308">
        <v>-1.9355285302294599E-2</v>
      </c>
      <c r="M3308">
        <v>-2.6766699898328899E-2</v>
      </c>
      <c r="N3308">
        <v>-1.2259251934591001E-2</v>
      </c>
      <c r="O3308">
        <v>-1.39643710795409E-2</v>
      </c>
      <c r="P3308">
        <v>-1.5136703507436599E-2</v>
      </c>
      <c r="Q3308" s="15">
        <f t="shared" si="154"/>
        <v>2367.3400879999999</v>
      </c>
      <c r="R3308" s="15">
        <f t="shared" si="155"/>
        <v>0.91</v>
      </c>
      <c r="T3308" s="3">
        <v>42782</v>
      </c>
      <c r="U3308">
        <v>2347.219971</v>
      </c>
      <c r="V3308" s="9">
        <v>42780</v>
      </c>
      <c r="W3308" s="8">
        <v>0.68</v>
      </c>
    </row>
    <row r="3309" spans="1:23" x14ac:dyDescent="0.4">
      <c r="A3309">
        <v>20170227</v>
      </c>
      <c r="B3309" s="3">
        <f t="shared" si="153"/>
        <v>42793</v>
      </c>
      <c r="C3309">
        <v>-1.79858245203545E-2</v>
      </c>
      <c r="D3309">
        <v>-1.5858338691546299E-2</v>
      </c>
      <c r="E3309">
        <v>-2.04917544364322E-2</v>
      </c>
      <c r="F3309">
        <v>-1.53358581879455E-2</v>
      </c>
      <c r="G3309">
        <v>-1.3721320015676801E-2</v>
      </c>
      <c r="H3309">
        <v>-2.2141245730311801E-2</v>
      </c>
      <c r="J3309">
        <v>-8.9292597695145703E-3</v>
      </c>
      <c r="K3309">
        <v>-1.46202774072808E-2</v>
      </c>
      <c r="L3309">
        <v>-8.3220335814149504E-3</v>
      </c>
      <c r="M3309">
        <v>-1.46329478234585E-2</v>
      </c>
      <c r="N3309">
        <v>-1.2033379418607101E-2</v>
      </c>
      <c r="O3309">
        <v>-1.50473574780747E-2</v>
      </c>
      <c r="P3309">
        <v>-9.1442381212694795E-3</v>
      </c>
      <c r="Q3309" s="15">
        <f t="shared" si="154"/>
        <v>2369.75</v>
      </c>
      <c r="R3309" s="15">
        <f t="shared" si="155"/>
        <v>0.69</v>
      </c>
      <c r="T3309" s="3">
        <v>42783</v>
      </c>
      <c r="U3309">
        <v>2351.1599120000001</v>
      </c>
      <c r="V3309" s="9">
        <v>42781</v>
      </c>
      <c r="W3309" s="8">
        <v>0.75</v>
      </c>
    </row>
    <row r="3310" spans="1:23" x14ac:dyDescent="0.4">
      <c r="A3310">
        <v>20170228</v>
      </c>
      <c r="B3310" s="3">
        <f t="shared" si="153"/>
        <v>42794</v>
      </c>
      <c r="C3310">
        <v>-1.9203437830797299E-2</v>
      </c>
      <c r="D3310">
        <v>-1.1591566418026901E-2</v>
      </c>
      <c r="E3310">
        <v>-1.64827343833031E-2</v>
      </c>
      <c r="G3310">
        <v>-1.13970555887961E-2</v>
      </c>
      <c r="I3310">
        <v>-1.60370180024694E-2</v>
      </c>
      <c r="M3310">
        <v>-1.44522565945851E-2</v>
      </c>
      <c r="O3310">
        <v>-1.3201883842003E-2</v>
      </c>
      <c r="P3310">
        <v>-1.0106259963842099E-2</v>
      </c>
      <c r="Q3310" s="15">
        <f t="shared" si="154"/>
        <v>2363.639893</v>
      </c>
      <c r="R3310" s="15">
        <f t="shared" si="155"/>
        <v>1.1400000000000001</v>
      </c>
      <c r="T3310" s="3">
        <v>42787</v>
      </c>
      <c r="U3310">
        <v>2365.3798830000001</v>
      </c>
      <c r="V3310" s="9">
        <v>42782</v>
      </c>
      <c r="W3310" s="8">
        <v>0.89</v>
      </c>
    </row>
    <row r="3311" spans="1:23" x14ac:dyDescent="0.4">
      <c r="A3311">
        <v>20170301</v>
      </c>
      <c r="B3311" s="3">
        <f t="shared" si="153"/>
        <v>42795</v>
      </c>
      <c r="C3311">
        <v>-9.4380643219837794E-3</v>
      </c>
      <c r="D3311">
        <v>-1.02185253323902E-2</v>
      </c>
      <c r="E3311">
        <v>-1.21645815381177E-2</v>
      </c>
      <c r="F3311">
        <v>-1.08361566203384E-2</v>
      </c>
      <c r="G3311">
        <v>-1.11585844691906E-2</v>
      </c>
      <c r="H3311">
        <v>-8.4489783483266499E-3</v>
      </c>
      <c r="I3311">
        <v>-1.18510944276904E-2</v>
      </c>
      <c r="J3311">
        <v>-3.8758582391331002E-2</v>
      </c>
      <c r="L3311">
        <v>-5.7767305210784398E-3</v>
      </c>
      <c r="M3311">
        <v>-9.0098464158028298E-3</v>
      </c>
      <c r="N3311">
        <v>-9.3829975607387199E-3</v>
      </c>
      <c r="O3311">
        <v>-1.7771640388608699E-2</v>
      </c>
      <c r="P3311">
        <v>-8.4842524078560296E-3</v>
      </c>
      <c r="Q3311" s="15">
        <f t="shared" si="154"/>
        <v>2395.959961</v>
      </c>
      <c r="R3311" s="15">
        <f t="shared" si="155"/>
        <v>0.77</v>
      </c>
      <c r="T3311" s="3">
        <v>42788</v>
      </c>
      <c r="U3311">
        <v>2362.820068</v>
      </c>
      <c r="V3311" s="9">
        <v>42783</v>
      </c>
      <c r="W3311" s="8">
        <v>0.86</v>
      </c>
    </row>
    <row r="3312" spans="1:23" x14ac:dyDescent="0.4">
      <c r="A3312">
        <v>20170302</v>
      </c>
      <c r="B3312" s="3">
        <f t="shared" si="153"/>
        <v>42796</v>
      </c>
      <c r="C3312">
        <v>-1.3593442474474899E-2</v>
      </c>
      <c r="D3312">
        <v>-1.3861697081722E-2</v>
      </c>
      <c r="E3312">
        <v>-2.48052291382308E-2</v>
      </c>
      <c r="F3312">
        <v>-1.17255459062589E-2</v>
      </c>
      <c r="G3312">
        <v>-1.06717834260487E-2</v>
      </c>
      <c r="H3312">
        <v>-1.16691333303881E-2</v>
      </c>
      <c r="I3312">
        <v>-1.12970216058563E-2</v>
      </c>
      <c r="M3312">
        <v>-1.11216636303104E-2</v>
      </c>
      <c r="N3312">
        <v>-1.47006006633496E-2</v>
      </c>
      <c r="O3312">
        <v>-1.34194788339128E-2</v>
      </c>
      <c r="P3312">
        <v>-1.30826391152937E-2</v>
      </c>
      <c r="Q3312" s="15">
        <f t="shared" si="154"/>
        <v>2381.919922</v>
      </c>
      <c r="R3312" s="15">
        <f t="shared" si="155"/>
        <v>0.79</v>
      </c>
      <c r="T3312" s="3">
        <v>42789</v>
      </c>
      <c r="U3312">
        <v>2363.8100589999999</v>
      </c>
      <c r="V3312" s="9">
        <v>42787</v>
      </c>
      <c r="W3312" s="8">
        <v>0.81</v>
      </c>
    </row>
    <row r="3313" spans="1:23" x14ac:dyDescent="0.4">
      <c r="A3313">
        <v>20170303</v>
      </c>
      <c r="B3313" s="3">
        <f t="shared" si="153"/>
        <v>42797</v>
      </c>
      <c r="C3313">
        <v>-1.11726707591683E-2</v>
      </c>
      <c r="D3313">
        <v>-1.1027358003285401E-2</v>
      </c>
      <c r="E3313">
        <v>-1.6155444009295101E-2</v>
      </c>
      <c r="F3313">
        <v>-2.4845040150755001E-2</v>
      </c>
      <c r="G3313">
        <v>-1.15226962886717E-2</v>
      </c>
      <c r="H3313">
        <v>-1.6822403476873801E-2</v>
      </c>
      <c r="I3313">
        <v>-2.3969007127182002E-2</v>
      </c>
      <c r="J3313">
        <v>-1.24093974968187E-2</v>
      </c>
      <c r="K3313">
        <v>-1.1883760179967199E-2</v>
      </c>
      <c r="L3313">
        <v>-1.2750040268294901E-2</v>
      </c>
      <c r="M3313">
        <v>-1.38964784566931E-2</v>
      </c>
      <c r="N3313">
        <v>-1.2934667552886799E-2</v>
      </c>
      <c r="O3313">
        <v>-1.1909246266627401E-2</v>
      </c>
      <c r="P3313">
        <v>-1.1626668551128099E-2</v>
      </c>
      <c r="Q3313" s="15">
        <f t="shared" si="154"/>
        <v>2383.1201169999999</v>
      </c>
      <c r="R3313" s="15">
        <f t="shared" si="155"/>
        <v>0.77</v>
      </c>
      <c r="T3313" s="3">
        <v>42790</v>
      </c>
      <c r="U3313">
        <v>2367.3400879999999</v>
      </c>
      <c r="V3313" s="9">
        <v>42788</v>
      </c>
      <c r="W3313" s="8">
        <v>0.83</v>
      </c>
    </row>
    <row r="3314" spans="1:23" x14ac:dyDescent="0.4">
      <c r="A3314">
        <v>20170306</v>
      </c>
      <c r="B3314" s="3">
        <f t="shared" si="153"/>
        <v>42800</v>
      </c>
      <c r="C3314">
        <v>-1.60272556347806E-2</v>
      </c>
      <c r="D3314">
        <v>-1.1142998340612401E-2</v>
      </c>
      <c r="E3314">
        <v>-1.35009564009816E-2</v>
      </c>
      <c r="F3314">
        <v>-1.9155199933236101E-2</v>
      </c>
      <c r="I3314">
        <v>-4.08429635595726E-2</v>
      </c>
      <c r="J3314">
        <v>-1.43821896815928E-2</v>
      </c>
      <c r="K3314">
        <v>-1.2025599790577201E-2</v>
      </c>
      <c r="M3314">
        <v>-1.87127001439494E-2</v>
      </c>
      <c r="N3314">
        <v>-1.1471247502500399E-2</v>
      </c>
      <c r="O3314">
        <v>-1.11612275345815E-2</v>
      </c>
      <c r="P3314">
        <v>-1.2187924743252899E-2</v>
      </c>
      <c r="Q3314" s="15">
        <f t="shared" si="154"/>
        <v>2375.3100589999999</v>
      </c>
      <c r="R3314" s="15">
        <f t="shared" si="155"/>
        <v>0.84</v>
      </c>
      <c r="T3314" s="3">
        <v>42793</v>
      </c>
      <c r="U3314">
        <v>2369.75</v>
      </c>
      <c r="V3314" s="9">
        <v>42789</v>
      </c>
      <c r="W3314" s="8">
        <v>0.88</v>
      </c>
    </row>
    <row r="3315" spans="1:23" x14ac:dyDescent="0.4">
      <c r="A3315">
        <v>20170307</v>
      </c>
      <c r="B3315" s="3">
        <f t="shared" si="153"/>
        <v>42801</v>
      </c>
      <c r="C3315">
        <v>-1.0166956210493201E-2</v>
      </c>
      <c r="D3315">
        <v>-1.7050641249234201E-2</v>
      </c>
      <c r="E3315">
        <v>-1.56744599440325E-2</v>
      </c>
      <c r="F3315">
        <v>-1.7905592908758199E-2</v>
      </c>
      <c r="G3315">
        <v>-1.6928820083474998E-2</v>
      </c>
      <c r="I3315">
        <v>-1.8045790710602298E-2</v>
      </c>
      <c r="J3315">
        <v>-1.18936976722646E-2</v>
      </c>
      <c r="L3315">
        <v>-1.43758040470486E-2</v>
      </c>
      <c r="N3315">
        <v>-1.2800383676322399E-2</v>
      </c>
      <c r="O3315">
        <v>-1.3567954525593499E-2</v>
      </c>
      <c r="P3315">
        <v>-1.3933379703042301E-2</v>
      </c>
      <c r="Q3315" s="15">
        <f t="shared" si="154"/>
        <v>2368.389893</v>
      </c>
      <c r="R3315" s="15">
        <f t="shared" si="155"/>
        <v>0.75</v>
      </c>
      <c r="T3315" s="3">
        <v>42794</v>
      </c>
      <c r="U3315">
        <v>2363.639893</v>
      </c>
      <c r="V3315" s="9">
        <v>42790</v>
      </c>
      <c r="W3315" s="8">
        <v>0.91</v>
      </c>
    </row>
    <row r="3316" spans="1:23" x14ac:dyDescent="0.4">
      <c r="A3316">
        <v>20170308</v>
      </c>
      <c r="B3316" s="3">
        <f t="shared" si="153"/>
        <v>42802</v>
      </c>
      <c r="C3316">
        <v>-9.5114605455947892E-3</v>
      </c>
      <c r="D3316">
        <v>-9.3288619983139497E-3</v>
      </c>
      <c r="E3316">
        <v>-1.1474309256179999E-2</v>
      </c>
      <c r="F3316">
        <v>-1.5503742528652499E-2</v>
      </c>
      <c r="G3316">
        <v>-6.8901086249390899E-3</v>
      </c>
      <c r="H3316">
        <v>-2.0760494280714199E-2</v>
      </c>
      <c r="I3316">
        <v>-1.7957161464788901E-2</v>
      </c>
      <c r="K3316">
        <v>-2.0967554508481999E-2</v>
      </c>
      <c r="M3316">
        <v>-7.4336034834626896E-3</v>
      </c>
      <c r="O3316">
        <v>-7.7291070807118997E-3</v>
      </c>
      <c r="P3316">
        <v>-7.0088536195788203E-3</v>
      </c>
      <c r="Q3316" s="15">
        <f t="shared" si="154"/>
        <v>2362.9799800000001</v>
      </c>
      <c r="R3316" s="15">
        <f t="shared" si="155"/>
        <v>0.87</v>
      </c>
      <c r="T3316" s="3">
        <v>42795</v>
      </c>
      <c r="U3316">
        <v>2395.959961</v>
      </c>
      <c r="V3316" s="9">
        <v>42793</v>
      </c>
      <c r="W3316" s="8">
        <v>0.69</v>
      </c>
    </row>
    <row r="3317" spans="1:23" x14ac:dyDescent="0.4">
      <c r="A3317">
        <v>20170309</v>
      </c>
      <c r="B3317" s="3">
        <f t="shared" si="153"/>
        <v>42803</v>
      </c>
      <c r="C3317">
        <v>-1.9966803917645101E-2</v>
      </c>
      <c r="D3317">
        <v>-1.4294691320683501E-2</v>
      </c>
      <c r="E3317">
        <v>-1.1634418503792101E-2</v>
      </c>
      <c r="F3317">
        <v>-1.6765497923878301E-2</v>
      </c>
      <c r="G3317">
        <v>-2.4679168076763802E-2</v>
      </c>
      <c r="H3317">
        <v>-7.6457936354532904E-3</v>
      </c>
      <c r="I3317">
        <v>-1.8037472079655399E-2</v>
      </c>
      <c r="K3317">
        <v>-1.41370333494242E-2</v>
      </c>
      <c r="L3317">
        <v>-1.11033277024917E-2</v>
      </c>
      <c r="M3317">
        <v>-2.11594451254156E-2</v>
      </c>
      <c r="N3317">
        <v>-1.8687750870834598E-2</v>
      </c>
      <c r="O3317">
        <v>-1.24468040036646E-2</v>
      </c>
      <c r="P3317">
        <v>-2.2915614278307302E-2</v>
      </c>
      <c r="Q3317" s="15">
        <f t="shared" si="154"/>
        <v>2364.8701169999999</v>
      </c>
      <c r="R3317" s="15">
        <f t="shared" si="155"/>
        <v>1.05</v>
      </c>
      <c r="T3317" s="3">
        <v>42796</v>
      </c>
      <c r="U3317">
        <v>2381.919922</v>
      </c>
      <c r="V3317" s="9">
        <v>42794</v>
      </c>
      <c r="W3317" s="8">
        <v>1.1400000000000001</v>
      </c>
    </row>
    <row r="3318" spans="1:23" x14ac:dyDescent="0.4">
      <c r="A3318">
        <v>20170310</v>
      </c>
      <c r="B3318" s="3">
        <f t="shared" si="153"/>
        <v>42804</v>
      </c>
      <c r="C3318">
        <v>-6.0457187262951701E-3</v>
      </c>
      <c r="D3318">
        <v>-1.3450710521085299E-2</v>
      </c>
      <c r="E3318">
        <v>-2.0193966735502899E-2</v>
      </c>
      <c r="F3318">
        <v>-1.9042530989979E-2</v>
      </c>
      <c r="G3318">
        <v>-1.76309325348387E-2</v>
      </c>
      <c r="H3318">
        <v>-8.3971063965467205E-3</v>
      </c>
      <c r="I3318">
        <v>-7.7815019583460498E-3</v>
      </c>
      <c r="J3318">
        <v>-1.54801789179165E-2</v>
      </c>
      <c r="K3318">
        <v>-2.2819275166767301E-2</v>
      </c>
      <c r="L3318">
        <v>-2.7053165074464199E-2</v>
      </c>
      <c r="M3318">
        <v>-2.6795636266460299E-2</v>
      </c>
      <c r="N3318">
        <v>-1.02577987702462E-2</v>
      </c>
      <c r="O3318">
        <v>-1.27237042474739E-2</v>
      </c>
      <c r="P3318">
        <v>-1.39638857078274E-2</v>
      </c>
      <c r="Q3318" s="15">
        <f t="shared" si="154"/>
        <v>2372.6000979999999</v>
      </c>
      <c r="R3318" s="15">
        <f t="shared" si="155"/>
        <v>0.79</v>
      </c>
      <c r="T3318" s="3">
        <v>42797</v>
      </c>
      <c r="U3318">
        <v>2383.1201169999999</v>
      </c>
      <c r="V3318" s="9">
        <v>42795</v>
      </c>
      <c r="W3318" s="8">
        <v>0.77</v>
      </c>
    </row>
    <row r="3319" spans="1:23" x14ac:dyDescent="0.4">
      <c r="A3319">
        <v>20170313</v>
      </c>
      <c r="B3319" s="3">
        <f t="shared" si="153"/>
        <v>42807</v>
      </c>
      <c r="C3319">
        <v>-3.95712538792587E-3</v>
      </c>
      <c r="D3319">
        <v>-1.4001980031077201E-2</v>
      </c>
      <c r="E3319">
        <v>-1.8616061044507699E-2</v>
      </c>
      <c r="F3319">
        <v>-1.50158510456035E-2</v>
      </c>
      <c r="G3319">
        <v>-2.0985163730716402E-2</v>
      </c>
      <c r="H3319">
        <v>-1.02175545420598E-2</v>
      </c>
      <c r="I3319">
        <v>-1.7349049417565199E-2</v>
      </c>
      <c r="J3319">
        <v>-2.0042549420092998E-2</v>
      </c>
      <c r="K3319">
        <v>-1.1628441483661701E-2</v>
      </c>
      <c r="L3319">
        <v>-2.2387220020292E-2</v>
      </c>
      <c r="M3319">
        <v>-1.9876042925158599E-2</v>
      </c>
      <c r="N3319">
        <v>-6.5260756819268198E-3</v>
      </c>
      <c r="O3319">
        <v>-1.6695730289840401E-2</v>
      </c>
      <c r="P3319">
        <v>-1.1925942081279201E-2</v>
      </c>
      <c r="Q3319" s="15">
        <f t="shared" si="154"/>
        <v>2373.469971</v>
      </c>
      <c r="R3319" s="15">
        <f t="shared" si="155"/>
        <v>0.81</v>
      </c>
      <c r="T3319" s="3">
        <v>42800</v>
      </c>
      <c r="U3319">
        <v>2375.3100589999999</v>
      </c>
      <c r="V3319" s="9">
        <v>42796</v>
      </c>
      <c r="W3319" s="8">
        <v>0.79</v>
      </c>
    </row>
    <row r="3320" spans="1:23" x14ac:dyDescent="0.4">
      <c r="A3320">
        <v>20170314</v>
      </c>
      <c r="B3320" s="3">
        <f t="shared" si="153"/>
        <v>42808</v>
      </c>
      <c r="C3320">
        <v>-7.7000629681260703E-3</v>
      </c>
      <c r="D3320">
        <v>-1.09898324457748E-2</v>
      </c>
      <c r="E3320">
        <v>-9.8425587006078404E-3</v>
      </c>
      <c r="F3320">
        <v>-1.82585798846766E-2</v>
      </c>
      <c r="G3320">
        <v>-2.1676840503680399E-2</v>
      </c>
      <c r="H3320">
        <v>-1.3524649847067799E-2</v>
      </c>
      <c r="I3320">
        <v>-6.4892481637504398E-3</v>
      </c>
      <c r="K3320">
        <v>-2.39257910287697E-2</v>
      </c>
      <c r="L3320">
        <v>-1.9527337864785398E-2</v>
      </c>
      <c r="M3320">
        <v>-1.3744152066904399E-2</v>
      </c>
      <c r="N3320">
        <v>-1.61651251423982E-2</v>
      </c>
      <c r="O3320">
        <v>-1.39685924151074E-2</v>
      </c>
      <c r="P3320">
        <v>-1.1040907341319101E-2</v>
      </c>
      <c r="Q3320" s="15">
        <f t="shared" si="154"/>
        <v>2365.4499510000001</v>
      </c>
      <c r="R3320" s="15">
        <f t="shared" si="155"/>
        <v>0.83</v>
      </c>
      <c r="T3320" s="3">
        <v>42801</v>
      </c>
      <c r="U3320">
        <v>2368.389893</v>
      </c>
      <c r="V3320" s="9">
        <v>42797</v>
      </c>
      <c r="W3320" s="8">
        <v>0.77</v>
      </c>
    </row>
    <row r="3321" spans="1:23" x14ac:dyDescent="0.4">
      <c r="A3321">
        <v>20170315</v>
      </c>
      <c r="B3321" s="3">
        <f t="shared" si="153"/>
        <v>42809</v>
      </c>
      <c r="C3321">
        <v>-4.4081003315605896E-3</v>
      </c>
      <c r="D3321">
        <v>-1.19902224594843E-2</v>
      </c>
      <c r="E3321">
        <v>-1.4292573066038899E-2</v>
      </c>
      <c r="F3321">
        <v>-1.59052755088376E-2</v>
      </c>
      <c r="G3321">
        <v>-2.70787562997164E-2</v>
      </c>
      <c r="H3321">
        <v>-1.3617426839468099E-2</v>
      </c>
      <c r="I3321">
        <v>-6.8025008223466903E-3</v>
      </c>
      <c r="J3321">
        <v>-2.1451048030763802E-2</v>
      </c>
      <c r="K3321">
        <v>-1.6349957975215101E-2</v>
      </c>
      <c r="L3321">
        <v>-9.5735010405974298E-3</v>
      </c>
      <c r="M3321">
        <v>-6.9237900148433696E-3</v>
      </c>
      <c r="N3321">
        <v>-3.2489971630554199E-3</v>
      </c>
      <c r="O3321">
        <v>-1.9952509411340301E-3</v>
      </c>
      <c r="P3321">
        <v>-7.9523983722535694E-3</v>
      </c>
      <c r="Q3321" s="15">
        <f t="shared" si="154"/>
        <v>2385.26001</v>
      </c>
      <c r="R3321" s="15">
        <f t="shared" si="155"/>
        <v>0.69</v>
      </c>
      <c r="T3321" s="3">
        <v>42802</v>
      </c>
      <c r="U3321">
        <v>2362.9799800000001</v>
      </c>
      <c r="V3321" s="9">
        <v>42800</v>
      </c>
      <c r="W3321" s="8">
        <v>0.84</v>
      </c>
    </row>
    <row r="3322" spans="1:23" x14ac:dyDescent="0.4">
      <c r="A3322">
        <v>20170316</v>
      </c>
      <c r="B3322" s="3">
        <f t="shared" si="153"/>
        <v>42810</v>
      </c>
      <c r="C3322">
        <v>-1.1783516418267401E-2</v>
      </c>
      <c r="D3322">
        <v>-1.26000970027753E-2</v>
      </c>
      <c r="E3322">
        <v>-9.9474346268155593E-3</v>
      </c>
      <c r="F3322">
        <v>-1.4906183690198501E-2</v>
      </c>
      <c r="G3322">
        <v>-2.0258179294318501E-2</v>
      </c>
      <c r="H3322">
        <v>-1.4604606314509499E-2</v>
      </c>
      <c r="I3322">
        <v>-2.1635460539216E-2</v>
      </c>
      <c r="J3322">
        <v>-1.66525461894633E-2</v>
      </c>
      <c r="K3322">
        <v>-2.0724474328807099E-2</v>
      </c>
      <c r="L3322">
        <v>-2.2412280548541001E-2</v>
      </c>
      <c r="N3322">
        <v>-1.22126220499783E-2</v>
      </c>
      <c r="P3322">
        <v>-1.57844556484882E-2</v>
      </c>
      <c r="Q3322" s="15">
        <f t="shared" si="154"/>
        <v>2381.3798830000001</v>
      </c>
      <c r="R3322" s="15">
        <f t="shared" si="155"/>
        <v>0.66</v>
      </c>
      <c r="T3322" s="3">
        <v>42803</v>
      </c>
      <c r="U3322">
        <v>2364.8701169999999</v>
      </c>
      <c r="V3322" s="9">
        <v>42801</v>
      </c>
      <c r="W3322" s="8">
        <v>0.75</v>
      </c>
    </row>
    <row r="3323" spans="1:23" x14ac:dyDescent="0.4">
      <c r="A3323">
        <v>20170317</v>
      </c>
      <c r="B3323" s="3">
        <f t="shared" si="153"/>
        <v>42811</v>
      </c>
      <c r="C3323">
        <v>-1.11369067583117E-2</v>
      </c>
      <c r="D3323">
        <v>-1.08298960204653E-2</v>
      </c>
      <c r="E3323">
        <v>-1.9880098250010299E-2</v>
      </c>
      <c r="F3323">
        <v>-9.2852446206132394E-3</v>
      </c>
      <c r="G3323">
        <v>-1.19955765391899E-2</v>
      </c>
      <c r="H3323">
        <v>-2.2417806152246401E-2</v>
      </c>
      <c r="I3323">
        <v>-9.2416243493171103E-3</v>
      </c>
      <c r="J3323">
        <v>-1.17023095875572E-2</v>
      </c>
      <c r="K3323">
        <v>-2.29602910271226E-2</v>
      </c>
      <c r="L3323">
        <v>-1.8580619706854599E-2</v>
      </c>
      <c r="M3323">
        <v>-1.7593602806152402E-2</v>
      </c>
      <c r="N3323">
        <v>-2.5551141391915201E-2</v>
      </c>
      <c r="O3323">
        <v>-9.4674965943420206E-3</v>
      </c>
      <c r="P3323">
        <v>-1.5285548362040199E-2</v>
      </c>
      <c r="Q3323" s="15">
        <f t="shared" si="154"/>
        <v>2378.25</v>
      </c>
      <c r="R3323" s="15">
        <f t="shared" si="155"/>
        <v>0.79</v>
      </c>
      <c r="T3323" s="3">
        <v>42804</v>
      </c>
      <c r="U3323">
        <v>2372.6000979999999</v>
      </c>
      <c r="V3323" s="9">
        <v>42802</v>
      </c>
      <c r="W3323" s="8">
        <v>0.87</v>
      </c>
    </row>
    <row r="3324" spans="1:23" x14ac:dyDescent="0.4">
      <c r="A3324">
        <v>20170320</v>
      </c>
      <c r="B3324" s="3">
        <f t="shared" si="153"/>
        <v>42814</v>
      </c>
      <c r="C3324">
        <v>-1.1837547315140201E-2</v>
      </c>
      <c r="D3324">
        <v>-1.0171946110709301E-2</v>
      </c>
      <c r="E3324">
        <v>-2.9486560243608299E-2</v>
      </c>
      <c r="F3324">
        <v>-2.2678660282820898E-2</v>
      </c>
      <c r="G3324">
        <v>-2.0980133413538202E-2</v>
      </c>
      <c r="H3324">
        <v>-1.21511520887247E-2</v>
      </c>
      <c r="I3324">
        <v>-1.53857261695692E-2</v>
      </c>
      <c r="J3324">
        <v>-2.0857430203222099E-2</v>
      </c>
      <c r="K3324">
        <v>-7.46972065939106E-3</v>
      </c>
      <c r="L3324">
        <v>-2.2949409131091801E-2</v>
      </c>
      <c r="M3324">
        <v>-2.2811797225315698E-2</v>
      </c>
      <c r="N3324">
        <v>-1.2535497290302899E-2</v>
      </c>
      <c r="O3324">
        <v>-9.9366656922900195E-3</v>
      </c>
      <c r="P3324">
        <v>-1.9087437834643301E-2</v>
      </c>
      <c r="Q3324" s="15">
        <f t="shared" si="154"/>
        <v>2373.469971</v>
      </c>
      <c r="R3324" s="15">
        <f t="shared" si="155"/>
        <v>0.87</v>
      </c>
      <c r="T3324" s="3">
        <v>42807</v>
      </c>
      <c r="U3324">
        <v>2373.469971</v>
      </c>
      <c r="V3324" s="9">
        <v>42803</v>
      </c>
      <c r="W3324" s="8">
        <v>1.05</v>
      </c>
    </row>
    <row r="3325" spans="1:23" x14ac:dyDescent="0.4">
      <c r="A3325">
        <v>20170321</v>
      </c>
      <c r="B3325" s="3">
        <f t="shared" si="153"/>
        <v>42815</v>
      </c>
      <c r="C3325">
        <v>-7.4088867111981403E-3</v>
      </c>
      <c r="D3325">
        <v>-1.1516580784669E-2</v>
      </c>
      <c r="E3325">
        <v>-1.10408800323813E-2</v>
      </c>
      <c r="F3325">
        <v>-1.10932430219947E-2</v>
      </c>
      <c r="G3325">
        <v>-1.1796892462148999E-2</v>
      </c>
      <c r="H3325">
        <v>-1.5185334474050601E-2</v>
      </c>
      <c r="I3325">
        <v>-9.6611717056630103E-3</v>
      </c>
      <c r="J3325">
        <v>-8.4099109088250305E-3</v>
      </c>
      <c r="K3325">
        <v>-1.3353938273280999E-2</v>
      </c>
      <c r="L3325">
        <v>-9.9927431773423406E-3</v>
      </c>
      <c r="M3325">
        <v>-8.3245680877256402E-3</v>
      </c>
      <c r="N3325">
        <v>-6.3152546070970204E-3</v>
      </c>
      <c r="O3325">
        <v>-7.4716057741822002E-3</v>
      </c>
      <c r="P3325">
        <v>-6.0311103968288798E-3</v>
      </c>
      <c r="Q3325" s="15">
        <f t="shared" si="154"/>
        <v>2344.0200199999999</v>
      </c>
      <c r="R3325" s="15">
        <f t="shared" si="155"/>
        <v>1.1000000000000001</v>
      </c>
      <c r="T3325" s="3">
        <v>42808</v>
      </c>
      <c r="U3325">
        <v>2365.4499510000001</v>
      </c>
      <c r="V3325" s="9">
        <v>42804</v>
      </c>
      <c r="W3325" s="8">
        <v>0.79</v>
      </c>
    </row>
    <row r="3326" spans="1:23" x14ac:dyDescent="0.4">
      <c r="A3326">
        <v>20170322</v>
      </c>
      <c r="B3326" s="3">
        <f t="shared" si="153"/>
        <v>42816</v>
      </c>
      <c r="C3326">
        <v>-6.2214787352149999E-3</v>
      </c>
      <c r="D3326">
        <v>-7.92330672899909E-3</v>
      </c>
      <c r="E3326">
        <v>-6.1413917766361004E-3</v>
      </c>
      <c r="F3326">
        <v>-6.3979468930509299E-3</v>
      </c>
      <c r="G3326">
        <v>-8.8028632022392004E-3</v>
      </c>
      <c r="H3326">
        <v>-6.6287300844482897E-3</v>
      </c>
      <c r="I3326">
        <v>-1.0887186281666201E-2</v>
      </c>
      <c r="J3326">
        <v>-9.9863063352905405E-3</v>
      </c>
      <c r="K3326">
        <v>-1.6641221383379499E-2</v>
      </c>
      <c r="L3326">
        <v>-1.7606669510339401E-2</v>
      </c>
      <c r="M3326">
        <v>-1.44672100019807E-2</v>
      </c>
      <c r="N3326">
        <v>-9.5924716171613498E-3</v>
      </c>
      <c r="O3326">
        <v>-1.33150381763605E-2</v>
      </c>
      <c r="P3326">
        <v>-1.3465147316634399E-2</v>
      </c>
      <c r="Q3326" s="15">
        <f t="shared" si="154"/>
        <v>2348.4499510000001</v>
      </c>
      <c r="R3326" s="15">
        <f t="shared" si="155"/>
        <v>0.96</v>
      </c>
      <c r="T3326" s="3">
        <v>42809</v>
      </c>
      <c r="U3326">
        <v>2385.26001</v>
      </c>
      <c r="V3326" s="9">
        <v>42807</v>
      </c>
      <c r="W3326" s="8">
        <v>0.81</v>
      </c>
    </row>
    <row r="3327" spans="1:23" x14ac:dyDescent="0.4">
      <c r="A3327">
        <v>20170323</v>
      </c>
      <c r="B3327" s="3">
        <f t="shared" si="153"/>
        <v>42817</v>
      </c>
      <c r="C3327">
        <v>-1.8030862076173999E-2</v>
      </c>
      <c r="D3327">
        <v>-1.09870966404943E-2</v>
      </c>
      <c r="E3327">
        <v>-1.89477463475019E-2</v>
      </c>
      <c r="F3327">
        <v>-3.34821481258308E-2</v>
      </c>
      <c r="G3327">
        <v>-1.57437344063894E-2</v>
      </c>
      <c r="H3327">
        <v>-1.8842410243607301E-2</v>
      </c>
      <c r="I3327">
        <v>-1.9904405971008701E-2</v>
      </c>
      <c r="J3327">
        <v>-2.07370698440325E-2</v>
      </c>
      <c r="K3327">
        <v>-1.3647435391991E-2</v>
      </c>
      <c r="L3327">
        <v>-2.40382177173229E-2</v>
      </c>
      <c r="M3327">
        <v>-1.97713199390546E-2</v>
      </c>
      <c r="N3327">
        <v>-1.7358859308420599E-2</v>
      </c>
      <c r="O3327">
        <v>-4.7176511196918803E-3</v>
      </c>
      <c r="P3327">
        <v>-1.7386429298676901E-2</v>
      </c>
      <c r="Q3327" s="15">
        <f t="shared" si="154"/>
        <v>2345.959961</v>
      </c>
      <c r="R3327" s="15">
        <f t="shared" si="155"/>
        <v>1.06</v>
      </c>
      <c r="T3327" s="3">
        <v>42810</v>
      </c>
      <c r="U3327">
        <v>2381.3798830000001</v>
      </c>
      <c r="V3327" s="9">
        <v>42808</v>
      </c>
      <c r="W3327" s="8">
        <v>0.83</v>
      </c>
    </row>
    <row r="3328" spans="1:23" x14ac:dyDescent="0.4">
      <c r="A3328">
        <v>20170324</v>
      </c>
      <c r="B3328" s="3">
        <f t="shared" si="153"/>
        <v>42818</v>
      </c>
      <c r="C3328">
        <v>-2.3680184156621899E-2</v>
      </c>
      <c r="D3328">
        <v>-1.4066968244121699E-2</v>
      </c>
      <c r="E3328">
        <v>-2.1713498499858999E-2</v>
      </c>
      <c r="F3328">
        <v>-2.2996414631262601E-2</v>
      </c>
      <c r="G3328">
        <v>-2.2263769140398699E-2</v>
      </c>
      <c r="H3328">
        <v>-2.2466445925822601E-2</v>
      </c>
      <c r="I3328">
        <v>-2.0331383549768E-2</v>
      </c>
      <c r="J3328">
        <v>-2.0657865566022698E-2</v>
      </c>
      <c r="K3328">
        <v>-2.25018597666117E-2</v>
      </c>
      <c r="L3328">
        <v>-1.5451489926337001E-2</v>
      </c>
      <c r="N3328">
        <v>-1.9935304265568599E-2</v>
      </c>
      <c r="O3328">
        <v>-2.2998559059301701E-2</v>
      </c>
      <c r="P3328">
        <v>-1.23667381082859E-2</v>
      </c>
      <c r="Q3328" s="15">
        <f t="shared" si="154"/>
        <v>2343.9799800000001</v>
      </c>
      <c r="R3328" s="15">
        <f t="shared" si="155"/>
        <v>1.1400000000000001</v>
      </c>
      <c r="T3328" s="3">
        <v>42811</v>
      </c>
      <c r="U3328">
        <v>2378.25</v>
      </c>
      <c r="V3328" s="9">
        <v>42809</v>
      </c>
      <c r="W3328" s="8">
        <v>0.69</v>
      </c>
    </row>
    <row r="3329" spans="1:23" x14ac:dyDescent="0.4">
      <c r="A3329">
        <v>20170327</v>
      </c>
      <c r="B3329" s="3">
        <f t="shared" si="153"/>
        <v>42821</v>
      </c>
      <c r="C3329">
        <v>-1.7541666737878801E-2</v>
      </c>
      <c r="D3329">
        <v>-2.1460601005442899E-2</v>
      </c>
      <c r="E3329">
        <v>-2.4732805935209799E-2</v>
      </c>
      <c r="F3329">
        <v>-2.6236224765055799E-2</v>
      </c>
      <c r="G3329">
        <v>-2.2014602129175501E-2</v>
      </c>
      <c r="H3329">
        <v>-1.78828589264819E-2</v>
      </c>
      <c r="I3329">
        <v>-1.8601512283912599E-2</v>
      </c>
      <c r="J3329">
        <v>-1.0481679177591401E-2</v>
      </c>
      <c r="K3329">
        <v>-2.4678879706008801E-2</v>
      </c>
      <c r="L3329">
        <v>-1.44346596135466E-2</v>
      </c>
      <c r="M3329">
        <v>-1.2811150208818799E-2</v>
      </c>
      <c r="N3329">
        <v>-2.07751669184035E-2</v>
      </c>
      <c r="O3329">
        <v>-1.8739636520587799E-2</v>
      </c>
      <c r="P3329">
        <v>-1.71254633991186E-2</v>
      </c>
      <c r="Q3329" s="15">
        <f t="shared" si="154"/>
        <v>2341.5900879999999</v>
      </c>
      <c r="R3329" s="15">
        <f t="shared" si="155"/>
        <v>1</v>
      </c>
      <c r="T3329" s="3">
        <v>42814</v>
      </c>
      <c r="U3329">
        <v>2373.469971</v>
      </c>
      <c r="V3329" s="9">
        <v>42810</v>
      </c>
      <c r="W3329" s="8">
        <v>0.66</v>
      </c>
    </row>
    <row r="3330" spans="1:23" x14ac:dyDescent="0.4">
      <c r="A3330">
        <v>20170328</v>
      </c>
      <c r="B3330" s="3">
        <f t="shared" ref="B3330:B3393" si="156">DATE(LEFT(A3330, 4),RIGHT(LEFT(A3330,6),2),RIGHT(A3330, 2))</f>
        <v>42822</v>
      </c>
      <c r="C3330">
        <v>-1.9355119526117699E-2</v>
      </c>
      <c r="D3330">
        <v>-2.6522857046977901E-2</v>
      </c>
      <c r="E3330">
        <v>-1.27319421456344E-2</v>
      </c>
      <c r="F3330">
        <v>-1.05604307985952E-2</v>
      </c>
      <c r="G3330">
        <v>-2.1872119102990299E-2</v>
      </c>
      <c r="H3330">
        <v>-2.0415007355162901E-2</v>
      </c>
      <c r="I3330">
        <v>-1.7621363995235E-2</v>
      </c>
      <c r="J3330">
        <v>-8.3310550014309807E-3</v>
      </c>
      <c r="K3330">
        <v>-1.7941930727289199E-2</v>
      </c>
      <c r="L3330">
        <v>-1.9660331227936999E-2</v>
      </c>
      <c r="M3330">
        <v>-2.0394646880778002E-2</v>
      </c>
      <c r="N3330">
        <v>-2.11222767542458E-2</v>
      </c>
      <c r="O3330">
        <v>-2.0633526389858499E-2</v>
      </c>
      <c r="P3330">
        <v>-1.97331728779605E-2</v>
      </c>
      <c r="Q3330" s="15">
        <f t="shared" si="154"/>
        <v>2358.570068</v>
      </c>
      <c r="R3330" s="15">
        <f t="shared" si="155"/>
        <v>0.82</v>
      </c>
      <c r="T3330" s="3">
        <v>42815</v>
      </c>
      <c r="U3330">
        <v>2344.0200199999999</v>
      </c>
      <c r="V3330" s="9">
        <v>42811</v>
      </c>
      <c r="W3330" s="8">
        <v>0.79</v>
      </c>
    </row>
    <row r="3331" spans="1:23" x14ac:dyDescent="0.4">
      <c r="A3331">
        <v>20170329</v>
      </c>
      <c r="B3331" s="3">
        <f t="shared" si="156"/>
        <v>42823</v>
      </c>
      <c r="C3331">
        <v>-1.00746356514291E-2</v>
      </c>
      <c r="D3331">
        <v>-2.4870123842934799E-2</v>
      </c>
      <c r="E3331">
        <v>-2.3138267443424902E-2</v>
      </c>
      <c r="F3331">
        <v>-1.30135971353061E-2</v>
      </c>
      <c r="G3331">
        <v>-2.12851595454241E-2</v>
      </c>
      <c r="H3331">
        <v>-2.10605650507775E-2</v>
      </c>
      <c r="J3331">
        <v>-1.93392249984215E-2</v>
      </c>
      <c r="K3331">
        <v>-9.2791218171282899E-3</v>
      </c>
      <c r="L3331">
        <v>-1.85073138609987E-2</v>
      </c>
      <c r="N3331">
        <v>-2.57643149115915E-2</v>
      </c>
      <c r="O3331">
        <v>-2.2649862279512399E-2</v>
      </c>
      <c r="P3331">
        <v>-1.22543570357691E-2</v>
      </c>
      <c r="Q3331" s="15">
        <f t="shared" ref="Q3331:Q3394" si="157">INDEX($U$2:$U$4000, MATCH(B3331,$T$2:$T$4000,0) )</f>
        <v>2361.1298830000001</v>
      </c>
      <c r="R3331" s="15">
        <f t="shared" ref="R3331:R3394" si="158">INDEX($W$2:$W$3552, MATCH(B3331,$V$2:$V$3552,0) )</f>
        <v>0.67</v>
      </c>
      <c r="T3331" s="3">
        <v>42816</v>
      </c>
      <c r="U3331">
        <v>2348.4499510000001</v>
      </c>
      <c r="V3331" s="9">
        <v>42814</v>
      </c>
      <c r="W3331" s="8">
        <v>0.87</v>
      </c>
    </row>
    <row r="3332" spans="1:23" x14ac:dyDescent="0.4">
      <c r="A3332">
        <v>20170330</v>
      </c>
      <c r="B3332" s="3">
        <f t="shared" si="156"/>
        <v>42824</v>
      </c>
      <c r="C3332">
        <v>-1.64375819634376E-2</v>
      </c>
      <c r="D3332">
        <v>-2.9257445206410399E-2</v>
      </c>
      <c r="E3332">
        <v>-1.9470631493984699E-2</v>
      </c>
      <c r="F3332">
        <v>-2.25073963903407E-2</v>
      </c>
      <c r="G3332">
        <v>-2.2894624638145799E-2</v>
      </c>
      <c r="H3332">
        <v>-2.0322236208087999E-2</v>
      </c>
      <c r="I3332">
        <v>-1.9019051679103699E-2</v>
      </c>
      <c r="K3332">
        <v>-2.31423110662713E-2</v>
      </c>
      <c r="L3332">
        <v>-2.2888272380945599E-2</v>
      </c>
      <c r="M3332">
        <v>-2.2240137330005301E-2</v>
      </c>
      <c r="N3332">
        <v>-2.0566025354205399E-2</v>
      </c>
      <c r="O3332">
        <v>-2.2120271604807999E-2</v>
      </c>
      <c r="P3332">
        <v>-1.12004871989967E-2</v>
      </c>
      <c r="Q3332" s="15">
        <f t="shared" si="157"/>
        <v>2368.0600589999999</v>
      </c>
      <c r="R3332" s="15">
        <f t="shared" si="158"/>
        <v>0.81</v>
      </c>
      <c r="T3332" s="3">
        <v>42817</v>
      </c>
      <c r="U3332">
        <v>2345.959961</v>
      </c>
      <c r="V3332" s="9">
        <v>42815</v>
      </c>
      <c r="W3332" s="8">
        <v>1.1000000000000001</v>
      </c>
    </row>
    <row r="3333" spans="1:23" x14ac:dyDescent="0.4">
      <c r="A3333">
        <v>20170331</v>
      </c>
      <c r="B3333" s="3">
        <f t="shared" si="156"/>
        <v>42825</v>
      </c>
      <c r="C3333">
        <v>-1.8761854636459002E-2</v>
      </c>
      <c r="D3333">
        <v>-2.3959519275047299E-2</v>
      </c>
      <c r="E3333">
        <v>-2.36280508211986E-2</v>
      </c>
      <c r="F3333">
        <v>-2.2590405434790899E-2</v>
      </c>
      <c r="G3333">
        <v>-1.7336562562820099E-2</v>
      </c>
      <c r="H3333">
        <v>-1.8486454311275401E-2</v>
      </c>
      <c r="I3333">
        <v>-2.4314069477105502E-2</v>
      </c>
      <c r="J3333">
        <v>-1.72609672307996E-2</v>
      </c>
      <c r="K3333">
        <v>-2.20998487829158E-2</v>
      </c>
      <c r="L3333">
        <v>-1.09386171909916E-2</v>
      </c>
      <c r="M3333">
        <v>-1.78370972123938E-2</v>
      </c>
      <c r="O3333">
        <v>-2.5866739414817801E-2</v>
      </c>
      <c r="P3333">
        <v>-1.6611240191211799E-2</v>
      </c>
      <c r="Q3333" s="15">
        <f t="shared" si="157"/>
        <v>2362.719971</v>
      </c>
      <c r="R3333" s="15">
        <f t="shared" si="158"/>
        <v>0.96</v>
      </c>
      <c r="T3333" s="3">
        <v>42818</v>
      </c>
      <c r="U3333">
        <v>2343.9799800000001</v>
      </c>
      <c r="V3333" s="9">
        <v>42816</v>
      </c>
      <c r="W3333" s="8">
        <v>0.96</v>
      </c>
    </row>
    <row r="3334" spans="1:23" x14ac:dyDescent="0.4">
      <c r="A3334">
        <v>20170403</v>
      </c>
      <c r="B3334" s="3">
        <f t="shared" si="156"/>
        <v>42828</v>
      </c>
      <c r="C3334">
        <v>-2.2579602652136498E-2</v>
      </c>
      <c r="D3334">
        <v>-2.51967014590938E-2</v>
      </c>
      <c r="E3334">
        <v>-1.96884459406589E-2</v>
      </c>
      <c r="F3334">
        <v>-1.55905719165022E-2</v>
      </c>
      <c r="G3334">
        <v>-2.6041314862712401E-2</v>
      </c>
      <c r="H3334">
        <v>-1.7611299889267601E-2</v>
      </c>
      <c r="I3334">
        <v>-2.8817144179586002E-2</v>
      </c>
      <c r="K3334">
        <v>-1.6466119071725301E-2</v>
      </c>
      <c r="L3334">
        <v>-2.54486733407343E-2</v>
      </c>
      <c r="M3334">
        <v>-2.7916715547501199E-2</v>
      </c>
      <c r="N3334">
        <v>-2.45866583082168E-2</v>
      </c>
      <c r="O3334">
        <v>-1.93485591328987E-2</v>
      </c>
      <c r="P3334">
        <v>-2.49059100957819E-2</v>
      </c>
      <c r="Q3334" s="15">
        <f t="shared" si="157"/>
        <v>2358.8400879999999</v>
      </c>
      <c r="R3334" s="15">
        <f t="shared" si="158"/>
        <v>0.82</v>
      </c>
      <c r="T3334" s="3">
        <v>42821</v>
      </c>
      <c r="U3334">
        <v>2341.5900879999999</v>
      </c>
      <c r="V3334" s="9">
        <v>42817</v>
      </c>
      <c r="W3334" s="8">
        <v>1.06</v>
      </c>
    </row>
    <row r="3335" spans="1:23" x14ac:dyDescent="0.4">
      <c r="A3335">
        <v>20170404</v>
      </c>
      <c r="B3335" s="3">
        <f t="shared" si="156"/>
        <v>42829</v>
      </c>
      <c r="C3335">
        <v>-1.16010545008574E-2</v>
      </c>
      <c r="D3335">
        <v>-2.1541018429699601E-2</v>
      </c>
      <c r="E3335">
        <v>-2.2863053383695299E-2</v>
      </c>
      <c r="F3335">
        <v>-1.9330394387209598E-2</v>
      </c>
      <c r="G3335">
        <v>-3.0820486342236601E-2</v>
      </c>
      <c r="H3335">
        <v>-1.9741698632219799E-2</v>
      </c>
      <c r="J3335">
        <v>-1.8756194509115601E-2</v>
      </c>
      <c r="K3335">
        <v>-2.1750954723909699E-2</v>
      </c>
      <c r="L3335">
        <v>-2.3996961514575199E-2</v>
      </c>
      <c r="M3335">
        <v>-2.43188256456193E-2</v>
      </c>
      <c r="N3335">
        <v>-2.1522989074639402E-2</v>
      </c>
      <c r="O3335">
        <v>-1.6985868995656898E-2</v>
      </c>
      <c r="P3335">
        <v>-2.4476046797262799E-2</v>
      </c>
      <c r="Q3335" s="15">
        <f t="shared" si="157"/>
        <v>2360.1599120000001</v>
      </c>
      <c r="R3335" s="15">
        <f t="shared" si="158"/>
        <v>1.25</v>
      </c>
      <c r="T3335" s="3">
        <v>42822</v>
      </c>
      <c r="U3335">
        <v>2358.570068</v>
      </c>
      <c r="V3335" s="9">
        <v>42818</v>
      </c>
      <c r="W3335" s="8">
        <v>1.1400000000000001</v>
      </c>
    </row>
    <row r="3336" spans="1:23" x14ac:dyDescent="0.4">
      <c r="A3336">
        <v>20170405</v>
      </c>
      <c r="B3336" s="3">
        <f t="shared" si="156"/>
        <v>42830</v>
      </c>
      <c r="C3336">
        <v>-1.37967209460092E-2</v>
      </c>
      <c r="D3336">
        <v>-2.0231972184490601E-2</v>
      </c>
      <c r="E3336">
        <v>-1.8031762457278899E-2</v>
      </c>
      <c r="F3336">
        <v>-2.2439952795813099E-2</v>
      </c>
      <c r="G3336">
        <v>-1.4492796762943599E-2</v>
      </c>
      <c r="H3336">
        <v>-1.72456159358782E-2</v>
      </c>
      <c r="I3336">
        <v>-2.1632713252272302E-2</v>
      </c>
      <c r="J3336">
        <v>-1.17432747464702E-2</v>
      </c>
      <c r="K3336">
        <v>-2.1690500129559701E-2</v>
      </c>
      <c r="L3336">
        <v>-2.0625460982946001E-2</v>
      </c>
      <c r="M3336">
        <v>-2.21212099992826E-2</v>
      </c>
      <c r="N3336">
        <v>-1.7299558522080899E-2</v>
      </c>
      <c r="O3336">
        <v>-1.6527203121328701E-2</v>
      </c>
      <c r="P3336">
        <v>-1.6619347008893299E-2</v>
      </c>
      <c r="Q3336" s="15">
        <f t="shared" si="157"/>
        <v>2352.9499510000001</v>
      </c>
      <c r="R3336" s="15">
        <f t="shared" si="158"/>
        <v>0.9</v>
      </c>
      <c r="T3336" s="3">
        <v>42823</v>
      </c>
      <c r="U3336">
        <v>2361.1298830000001</v>
      </c>
      <c r="V3336" s="9">
        <v>42821</v>
      </c>
      <c r="W3336" s="8">
        <v>1</v>
      </c>
    </row>
    <row r="3337" spans="1:23" x14ac:dyDescent="0.4">
      <c r="A3337">
        <v>20170406</v>
      </c>
      <c r="B3337" s="3">
        <f t="shared" si="156"/>
        <v>42831</v>
      </c>
      <c r="C3337">
        <v>-1.59327872045593E-2</v>
      </c>
      <c r="D3337">
        <v>-3.12261665127943E-2</v>
      </c>
      <c r="E3337">
        <v>-2.11517033051297E-2</v>
      </c>
      <c r="F3337">
        <v>-1.9186395263897899E-2</v>
      </c>
      <c r="G3337">
        <v>-2.2115815521378399E-2</v>
      </c>
      <c r="H3337">
        <v>-2.3093493776910001E-2</v>
      </c>
      <c r="I3337">
        <v>-2.2273485028322298E-2</v>
      </c>
      <c r="L3337">
        <v>-1.9018068665586502E-2</v>
      </c>
      <c r="M3337">
        <v>-1.6416311100711199E-2</v>
      </c>
      <c r="N3337">
        <v>-1.6362487026501799E-2</v>
      </c>
      <c r="O3337">
        <v>-1.9908362377232501E-2</v>
      </c>
      <c r="P3337">
        <v>-2.1972024374784599E-2</v>
      </c>
      <c r="Q3337" s="15">
        <f t="shared" si="157"/>
        <v>2357.48999</v>
      </c>
      <c r="R3337" s="15">
        <f t="shared" si="158"/>
        <v>0.85</v>
      </c>
      <c r="T3337" s="3">
        <v>42824</v>
      </c>
      <c r="U3337">
        <v>2368.0600589999999</v>
      </c>
      <c r="V3337" s="9">
        <v>42822</v>
      </c>
      <c r="W3337" s="8">
        <v>0.82</v>
      </c>
    </row>
    <row r="3338" spans="1:23" x14ac:dyDescent="0.4">
      <c r="A3338">
        <v>20170407</v>
      </c>
      <c r="B3338" s="3">
        <f t="shared" si="156"/>
        <v>42832</v>
      </c>
      <c r="C3338">
        <v>-1.9437077864243701E-2</v>
      </c>
      <c r="D3338">
        <v>-2.2021143881016999E-3</v>
      </c>
      <c r="E3338">
        <v>-2.12036752321632E-2</v>
      </c>
      <c r="F3338">
        <v>-1.9426876635068799E-2</v>
      </c>
      <c r="G3338">
        <v>-1.5421774028327701E-2</v>
      </c>
      <c r="H3338">
        <v>-2.1693672436761301E-2</v>
      </c>
      <c r="I3338">
        <v>-1.25028679071175E-2</v>
      </c>
      <c r="J3338">
        <v>-2.46751239298908E-2</v>
      </c>
      <c r="K3338">
        <v>-1.8100529100030901E-2</v>
      </c>
      <c r="L3338">
        <v>-3.1564818237988498E-2</v>
      </c>
      <c r="M3338">
        <v>-1.67169777530073E-2</v>
      </c>
      <c r="N3338">
        <v>-1.87741508035758E-2</v>
      </c>
      <c r="O3338">
        <v>-2.0082269320629301E-2</v>
      </c>
      <c r="P3338">
        <v>-1.4158643953267699E-2</v>
      </c>
      <c r="Q3338" s="15">
        <f t="shared" si="157"/>
        <v>2355.540039</v>
      </c>
      <c r="R3338" s="15">
        <f t="shared" si="158"/>
        <v>0.83</v>
      </c>
      <c r="T3338" s="3">
        <v>42825</v>
      </c>
      <c r="U3338">
        <v>2362.719971</v>
      </c>
      <c r="V3338" s="9">
        <v>42823</v>
      </c>
      <c r="W3338" s="8">
        <v>0.67</v>
      </c>
    </row>
    <row r="3339" spans="1:23" x14ac:dyDescent="0.4">
      <c r="A3339">
        <v>20170410</v>
      </c>
      <c r="B3339" s="3">
        <f t="shared" si="156"/>
        <v>42835</v>
      </c>
      <c r="C3339">
        <v>-2.2330679870250201E-2</v>
      </c>
      <c r="D3339">
        <v>-2.07687967312584E-2</v>
      </c>
      <c r="E3339">
        <v>-1.8019636497445E-2</v>
      </c>
      <c r="F3339">
        <v>-1.5490584417426999E-2</v>
      </c>
      <c r="G3339">
        <v>-2.2338388077429602E-2</v>
      </c>
      <c r="H3339">
        <v>-2.3073104863426501E-2</v>
      </c>
      <c r="I3339">
        <v>-1.29124988986806E-2</v>
      </c>
      <c r="J3339">
        <v>-2.2825362286661599E-2</v>
      </c>
      <c r="K3339">
        <v>-2.14632251928485E-2</v>
      </c>
      <c r="L3339">
        <v>-2.04229760188262E-2</v>
      </c>
      <c r="M3339">
        <v>-1.7095111465445401E-2</v>
      </c>
      <c r="N3339">
        <v>-1.93678003809718E-2</v>
      </c>
      <c r="O3339">
        <v>-2.0023272105189401E-2</v>
      </c>
      <c r="P3339">
        <v>-2.0109594170085999E-2</v>
      </c>
      <c r="Q3339" s="15">
        <f t="shared" si="157"/>
        <v>2357.1599120000001</v>
      </c>
      <c r="R3339" s="15">
        <f t="shared" si="158"/>
        <v>1.1599999999999999</v>
      </c>
      <c r="T3339" s="3">
        <v>42828</v>
      </c>
      <c r="U3339">
        <v>2358.8400879999999</v>
      </c>
      <c r="V3339" s="9">
        <v>42824</v>
      </c>
      <c r="W3339" s="8">
        <v>0.81</v>
      </c>
    </row>
    <row r="3340" spans="1:23" x14ac:dyDescent="0.4">
      <c r="A3340">
        <v>20170411</v>
      </c>
      <c r="B3340" s="3">
        <f t="shared" si="156"/>
        <v>42836</v>
      </c>
      <c r="C3340">
        <v>-1.4712512571071701E-2</v>
      </c>
      <c r="D3340">
        <v>-1.6372319330282201E-2</v>
      </c>
      <c r="E3340">
        <v>-1.81119248983805E-2</v>
      </c>
      <c r="F3340">
        <v>-1.80070521147144E-2</v>
      </c>
      <c r="G3340">
        <v>-1.8916040686355901E-2</v>
      </c>
      <c r="H3340">
        <v>-2.31424950686288E-2</v>
      </c>
      <c r="I3340">
        <v>-4.2005055334067398E-2</v>
      </c>
      <c r="J3340">
        <v>-2.4552279099091599E-2</v>
      </c>
      <c r="K3340">
        <v>-1.7613934780537799E-2</v>
      </c>
      <c r="L3340">
        <v>-2.00054960923499E-2</v>
      </c>
      <c r="M3340">
        <v>-1.6569207510363199E-2</v>
      </c>
      <c r="N3340">
        <v>-2.1734382256239301E-2</v>
      </c>
      <c r="O3340">
        <v>-2.5102281854162699E-2</v>
      </c>
      <c r="P3340">
        <v>-2.3740360154510198E-2</v>
      </c>
      <c r="Q3340" s="15">
        <f t="shared" si="157"/>
        <v>2353.780029</v>
      </c>
      <c r="R3340" s="15">
        <f t="shared" si="158"/>
        <v>0.99</v>
      </c>
      <c r="T3340" s="3">
        <v>42829</v>
      </c>
      <c r="U3340">
        <v>2360.1599120000001</v>
      </c>
      <c r="V3340" s="9">
        <v>42825</v>
      </c>
      <c r="W3340" s="8">
        <v>0.96</v>
      </c>
    </row>
    <row r="3341" spans="1:23" x14ac:dyDescent="0.4">
      <c r="A3341">
        <v>20170412</v>
      </c>
      <c r="B3341" s="3">
        <f t="shared" si="156"/>
        <v>42837</v>
      </c>
      <c r="C3341">
        <v>-1.83093253662924E-2</v>
      </c>
      <c r="D3341">
        <v>-2.0654974180200601E-2</v>
      </c>
      <c r="E3341">
        <v>-1.7881515050441599E-2</v>
      </c>
      <c r="F3341">
        <v>-1.7862607091829401E-2</v>
      </c>
      <c r="G3341">
        <v>-1.8760742627783499E-2</v>
      </c>
      <c r="H3341">
        <v>-1.88147920575573E-2</v>
      </c>
      <c r="I3341">
        <v>-1.74873392458137E-2</v>
      </c>
      <c r="J3341">
        <v>-1.16093350641415E-2</v>
      </c>
      <c r="K3341">
        <v>-2.03993640513872E-2</v>
      </c>
      <c r="L3341">
        <v>-2.6180352913971899E-2</v>
      </c>
      <c r="M3341">
        <v>-1.6998451503691E-2</v>
      </c>
      <c r="N3341">
        <v>-1.7925425806508601E-2</v>
      </c>
      <c r="O3341">
        <v>-1.7207730131569801E-2</v>
      </c>
      <c r="P3341">
        <v>-1.30461227067349E-2</v>
      </c>
      <c r="Q3341" s="15">
        <f t="shared" si="157"/>
        <v>2344.929932</v>
      </c>
      <c r="R3341" s="15">
        <f t="shared" si="158"/>
        <v>0.83</v>
      </c>
      <c r="T3341" s="3">
        <v>42830</v>
      </c>
      <c r="U3341">
        <v>2352.9499510000001</v>
      </c>
      <c r="V3341" s="9">
        <v>42828</v>
      </c>
      <c r="W3341" s="8">
        <v>0.82</v>
      </c>
    </row>
    <row r="3342" spans="1:23" x14ac:dyDescent="0.4">
      <c r="A3342">
        <v>20170413</v>
      </c>
      <c r="B3342" s="3">
        <f t="shared" si="156"/>
        <v>42838</v>
      </c>
      <c r="C3342">
        <v>-2.0654870577628999E-2</v>
      </c>
      <c r="D3342">
        <v>-2.5328963755552901E-2</v>
      </c>
      <c r="E3342">
        <v>-1.8264968189619601E-2</v>
      </c>
      <c r="F3342">
        <v>-2.2183868637806199E-2</v>
      </c>
      <c r="G3342">
        <v>-2.023515157331E-2</v>
      </c>
      <c r="H3342">
        <v>-1.6509994726921998E-2</v>
      </c>
      <c r="I3342">
        <v>-2.31829064569198E-2</v>
      </c>
      <c r="J3342">
        <v>-2.2166752106650901E-2</v>
      </c>
      <c r="K3342">
        <v>-1.6117537407588901E-2</v>
      </c>
      <c r="L3342">
        <v>-1.9054588987579401E-2</v>
      </c>
      <c r="M3342">
        <v>-2.3107207955160199E-2</v>
      </c>
      <c r="N3342">
        <v>-2.3531172991731901E-2</v>
      </c>
      <c r="O3342">
        <v>-1.75053645420238E-2</v>
      </c>
      <c r="P3342">
        <v>-1.44203800477802E-2</v>
      </c>
      <c r="Q3342" s="15">
        <f t="shared" si="157"/>
        <v>2328.9499510000001</v>
      </c>
      <c r="R3342" s="15">
        <f t="shared" si="158"/>
        <v>1.0900000000000001</v>
      </c>
      <c r="T3342" s="3">
        <v>42831</v>
      </c>
      <c r="U3342">
        <v>2357.48999</v>
      </c>
      <c r="V3342" s="9">
        <v>42829</v>
      </c>
      <c r="W3342" s="8">
        <v>1.25</v>
      </c>
    </row>
    <row r="3343" spans="1:23" x14ac:dyDescent="0.4">
      <c r="A3343">
        <v>20170417</v>
      </c>
      <c r="B3343" s="3">
        <f t="shared" si="156"/>
        <v>42842</v>
      </c>
      <c r="C3343">
        <v>-2.2478474771188198E-2</v>
      </c>
      <c r="D3343">
        <v>-1.7031678255753298E-2</v>
      </c>
      <c r="E3343">
        <v>-2.2375114097096301E-2</v>
      </c>
      <c r="F3343">
        <v>-2.3589052727206E-2</v>
      </c>
      <c r="G3343">
        <v>-2.4161322569288001E-2</v>
      </c>
      <c r="H3343">
        <v>-1.66477440072701E-2</v>
      </c>
      <c r="I3343">
        <v>-2.2740741519664799E-2</v>
      </c>
      <c r="J3343">
        <v>-1.8629669265449698E-2</v>
      </c>
      <c r="K3343">
        <v>-2.3878019440299599E-2</v>
      </c>
      <c r="L3343">
        <v>-2.2652535326644501E-2</v>
      </c>
      <c r="M3343">
        <v>-2.2603410510515901E-2</v>
      </c>
      <c r="N3343">
        <v>-1.80413115972708E-2</v>
      </c>
      <c r="O3343">
        <v>-3.1301900398195297E-2</v>
      </c>
      <c r="P3343">
        <v>-2.2776228875697101E-2</v>
      </c>
      <c r="Q3343" s="15">
        <f t="shared" si="157"/>
        <v>2349.01001</v>
      </c>
      <c r="R3343" s="15">
        <f t="shared" si="158"/>
        <v>0.89</v>
      </c>
      <c r="T3343" s="3">
        <v>42832</v>
      </c>
      <c r="U3343">
        <v>2355.540039</v>
      </c>
      <c r="V3343" s="9">
        <v>42830</v>
      </c>
      <c r="W3343" s="8">
        <v>0.9</v>
      </c>
    </row>
    <row r="3344" spans="1:23" x14ac:dyDescent="0.4">
      <c r="A3344">
        <v>20170418</v>
      </c>
      <c r="B3344" s="3">
        <f t="shared" si="156"/>
        <v>42843</v>
      </c>
      <c r="C3344">
        <v>-2.1970702607070701E-2</v>
      </c>
      <c r="D3344">
        <v>-3.0071070114545299E-2</v>
      </c>
      <c r="E3344">
        <v>-2.07277389890409E-2</v>
      </c>
      <c r="F3344">
        <v>-1.6507829476795601E-2</v>
      </c>
      <c r="G3344">
        <v>-2.0997248426624499E-2</v>
      </c>
      <c r="H3344">
        <v>-1.79537350603572E-2</v>
      </c>
      <c r="I3344">
        <v>-2.3384288935336402E-2</v>
      </c>
      <c r="J3344">
        <v>-1.9453005569919999E-2</v>
      </c>
      <c r="K3344">
        <v>-2.5178160404751699E-2</v>
      </c>
      <c r="L3344">
        <v>-1.87527900553703E-2</v>
      </c>
      <c r="M3344">
        <v>-2.2543667505285501E-2</v>
      </c>
      <c r="N3344">
        <v>-1.76623471719215E-2</v>
      </c>
      <c r="O3344">
        <v>-1.9851251839290401E-2</v>
      </c>
      <c r="P3344">
        <v>-1.47788736603379E-2</v>
      </c>
      <c r="Q3344" s="15">
        <f t="shared" si="157"/>
        <v>2342.1899410000001</v>
      </c>
      <c r="R3344" s="15">
        <f t="shared" si="158"/>
        <v>0.77</v>
      </c>
      <c r="T3344" s="3">
        <v>42835</v>
      </c>
      <c r="U3344">
        <v>2357.1599120000001</v>
      </c>
      <c r="V3344" s="9">
        <v>42831</v>
      </c>
      <c r="W3344" s="8">
        <v>0.85</v>
      </c>
    </row>
    <row r="3345" spans="1:23" x14ac:dyDescent="0.4">
      <c r="A3345">
        <v>20170419</v>
      </c>
      <c r="B3345" s="3">
        <f t="shared" si="156"/>
        <v>42844</v>
      </c>
      <c r="C3345">
        <v>-1.5530636409885799E-2</v>
      </c>
      <c r="D3345">
        <v>-2.38697557961043E-2</v>
      </c>
      <c r="E3345">
        <v>-1.7449573599394599E-2</v>
      </c>
      <c r="F3345">
        <v>-1.4875197252653899E-2</v>
      </c>
      <c r="G3345">
        <v>-2.02885431160909E-2</v>
      </c>
      <c r="H3345">
        <v>-1.7462443343084E-2</v>
      </c>
      <c r="I3345">
        <v>-2.1414588218998699E-2</v>
      </c>
      <c r="J3345">
        <v>-1.73792071131669E-2</v>
      </c>
      <c r="K3345">
        <v>-1.1072306639107301E-2</v>
      </c>
      <c r="L3345">
        <v>-2.13071271190125E-2</v>
      </c>
      <c r="M3345">
        <v>-2.1284751304475099E-2</v>
      </c>
      <c r="N3345">
        <v>-1.7642126977369301E-2</v>
      </c>
      <c r="O3345">
        <v>-2.30177133014779E-2</v>
      </c>
      <c r="P3345">
        <v>-1.8922003918680801E-2</v>
      </c>
      <c r="Q3345" s="15">
        <f t="shared" si="157"/>
        <v>2338.169922</v>
      </c>
      <c r="R3345" s="15">
        <f t="shared" si="158"/>
        <v>1.1599999999999999</v>
      </c>
      <c r="T3345" s="3">
        <v>42836</v>
      </c>
      <c r="U3345">
        <v>2353.780029</v>
      </c>
      <c r="V3345" s="9">
        <v>42832</v>
      </c>
      <c r="W3345" s="8">
        <v>0.83</v>
      </c>
    </row>
    <row r="3346" spans="1:23" x14ac:dyDescent="0.4">
      <c r="A3346">
        <v>20170420</v>
      </c>
      <c r="B3346" s="3">
        <f t="shared" si="156"/>
        <v>42845</v>
      </c>
      <c r="C3346">
        <v>-2.0450491816153101E-2</v>
      </c>
      <c r="D3346">
        <v>-1.5724111931914999E-2</v>
      </c>
      <c r="E3346">
        <v>-2.13640775563207E-2</v>
      </c>
      <c r="F3346">
        <v>-2.3526243422493501E-2</v>
      </c>
      <c r="G3346">
        <v>-2.4997113417477301E-2</v>
      </c>
      <c r="H3346">
        <v>-2.4110230607014001E-2</v>
      </c>
      <c r="I3346">
        <v>-2.0862584049118699E-2</v>
      </c>
      <c r="J3346">
        <v>-2.2746917425375199E-2</v>
      </c>
      <c r="K3346">
        <v>-1.9644520716821601E-2</v>
      </c>
      <c r="L3346">
        <v>-2.0134847959314299E-2</v>
      </c>
      <c r="M3346">
        <v>-1.9525096959473302E-2</v>
      </c>
      <c r="N3346">
        <v>-2.09704786327282E-2</v>
      </c>
      <c r="O3346">
        <v>-2.22029222358162E-2</v>
      </c>
      <c r="P3346">
        <v>-1.6668720006175801E-2</v>
      </c>
      <c r="Q3346" s="15">
        <f t="shared" si="157"/>
        <v>2355.8400879999999</v>
      </c>
      <c r="R3346" s="15">
        <f t="shared" si="158"/>
        <v>0.93</v>
      </c>
      <c r="T3346" s="3">
        <v>42837</v>
      </c>
      <c r="U3346">
        <v>2344.929932</v>
      </c>
      <c r="V3346" s="9">
        <v>42835</v>
      </c>
      <c r="W3346" s="8">
        <v>1.1599999999999999</v>
      </c>
    </row>
    <row r="3347" spans="1:23" x14ac:dyDescent="0.4">
      <c r="A3347">
        <v>20170421</v>
      </c>
      <c r="B3347" s="3">
        <f t="shared" si="156"/>
        <v>42846</v>
      </c>
      <c r="C3347">
        <v>-2.2468437145315701E-2</v>
      </c>
      <c r="D3347">
        <v>-1.6681478820380902E-2</v>
      </c>
      <c r="E3347">
        <v>-2.1819532955881502E-2</v>
      </c>
      <c r="F3347">
        <v>-2.00016134533102E-2</v>
      </c>
      <c r="G3347">
        <v>-2.33027054166925E-2</v>
      </c>
      <c r="H3347">
        <v>-2.19298369406212E-2</v>
      </c>
      <c r="I3347">
        <v>-2.1521427586675301E-2</v>
      </c>
      <c r="J3347">
        <v>-1.9859219534799601E-2</v>
      </c>
      <c r="K3347">
        <v>-2.47938873983179E-2</v>
      </c>
      <c r="L3347">
        <v>-2.1547821855707999E-2</v>
      </c>
      <c r="M3347">
        <v>-2.3160234097831599E-2</v>
      </c>
      <c r="N3347">
        <v>-1.9785532757568999E-2</v>
      </c>
      <c r="O3347">
        <v>-1.94341499284931E-2</v>
      </c>
      <c r="P3347">
        <v>-1.6458417769423601E-2</v>
      </c>
      <c r="Q3347" s="15">
        <f t="shared" si="157"/>
        <v>2348.6899410000001</v>
      </c>
      <c r="R3347" s="15">
        <f t="shared" si="158"/>
        <v>1.02</v>
      </c>
      <c r="T3347" s="3">
        <v>42838</v>
      </c>
      <c r="U3347">
        <v>2328.9499510000001</v>
      </c>
      <c r="V3347" s="9">
        <v>42836</v>
      </c>
      <c r="W3347" s="8">
        <v>0.99</v>
      </c>
    </row>
    <row r="3348" spans="1:23" x14ac:dyDescent="0.4">
      <c r="A3348">
        <v>20170424</v>
      </c>
      <c r="B3348" s="3">
        <f t="shared" si="156"/>
        <v>42849</v>
      </c>
      <c r="C3348">
        <v>-1.6594917221882301E-2</v>
      </c>
      <c r="D3348">
        <v>-2.03898297657353E-2</v>
      </c>
      <c r="E3348">
        <v>-2.0041025537097201E-2</v>
      </c>
      <c r="F3348">
        <v>-1.7039615402572299E-2</v>
      </c>
      <c r="G3348">
        <v>-1.2615169290458901E-2</v>
      </c>
      <c r="H3348">
        <v>-1.7037621823943899E-2</v>
      </c>
      <c r="I3348">
        <v>-1.9799034383624601E-2</v>
      </c>
      <c r="J3348">
        <v>-2.1954368113923001E-2</v>
      </c>
      <c r="K3348">
        <v>-1.5993686528803501E-2</v>
      </c>
      <c r="L3348">
        <v>-2.3586453753854399E-2</v>
      </c>
      <c r="M3348">
        <v>-2.1842210991886601E-2</v>
      </c>
      <c r="N3348">
        <v>-1.80847448388495E-2</v>
      </c>
      <c r="O3348">
        <v>-1.71707145168545E-2</v>
      </c>
      <c r="P3348">
        <v>-1.99378541645833E-2</v>
      </c>
      <c r="Q3348" s="15">
        <f t="shared" si="157"/>
        <v>2374.1499020000001</v>
      </c>
      <c r="R3348" s="15">
        <f t="shared" si="158"/>
        <v>0.97</v>
      </c>
      <c r="T3348" s="3">
        <v>42842</v>
      </c>
      <c r="U3348">
        <v>2349.01001</v>
      </c>
      <c r="V3348" s="9">
        <v>42837</v>
      </c>
      <c r="W3348" s="8">
        <v>0.83</v>
      </c>
    </row>
    <row r="3349" spans="1:23" x14ac:dyDescent="0.4">
      <c r="A3349">
        <v>20170425</v>
      </c>
      <c r="B3349" s="3">
        <f t="shared" si="156"/>
        <v>42850</v>
      </c>
      <c r="C3349">
        <v>-2.5512010487774E-2</v>
      </c>
      <c r="D3349">
        <v>-2.1647443452899099E-2</v>
      </c>
      <c r="E3349">
        <v>-1.7316018801231299E-2</v>
      </c>
      <c r="F3349">
        <v>-1.79670185383334E-2</v>
      </c>
      <c r="G3349">
        <v>-2.0323101079433099E-2</v>
      </c>
      <c r="H3349">
        <v>-2.6232780757824901E-2</v>
      </c>
      <c r="I3349">
        <v>-2.31468382125052E-2</v>
      </c>
      <c r="J3349">
        <v>-2.0730692371557401E-2</v>
      </c>
      <c r="K3349">
        <v>-2.15630577019181E-2</v>
      </c>
      <c r="L3349">
        <v>-2.0072050669515298E-2</v>
      </c>
      <c r="M3349">
        <v>-1.8587935032158099E-2</v>
      </c>
      <c r="N3349">
        <v>-2.1948808701324599E-2</v>
      </c>
      <c r="O3349">
        <v>-2.1497695159335001E-2</v>
      </c>
      <c r="P3349">
        <v>-1.6104224409314902E-2</v>
      </c>
      <c r="Q3349" s="15">
        <f t="shared" si="157"/>
        <v>2388.610107</v>
      </c>
      <c r="R3349" s="15">
        <f t="shared" si="158"/>
        <v>0.69</v>
      </c>
      <c r="T3349" s="3">
        <v>42843</v>
      </c>
      <c r="U3349">
        <v>2342.1899410000001</v>
      </c>
      <c r="V3349" s="9">
        <v>42838</v>
      </c>
      <c r="W3349" s="8">
        <v>1.0900000000000001</v>
      </c>
    </row>
    <row r="3350" spans="1:23" x14ac:dyDescent="0.4">
      <c r="A3350">
        <v>20170426</v>
      </c>
      <c r="B3350" s="3">
        <f t="shared" si="156"/>
        <v>42851</v>
      </c>
      <c r="C3350">
        <v>-2.0675504165112799E-2</v>
      </c>
      <c r="D3350">
        <v>-2.83006578359817E-2</v>
      </c>
      <c r="E3350">
        <v>-3.1388434486347198E-2</v>
      </c>
      <c r="F3350">
        <v>-2.4827204006138401E-2</v>
      </c>
      <c r="G3350">
        <v>-2.45291713741463E-2</v>
      </c>
      <c r="H3350">
        <v>-2.1485030048672901E-2</v>
      </c>
      <c r="I3350">
        <v>-2.1023492438270001E-2</v>
      </c>
      <c r="J3350">
        <v>-2.4274496242773301E-2</v>
      </c>
      <c r="K3350">
        <v>-2.0226165833268601E-2</v>
      </c>
      <c r="L3350">
        <v>-1.55454864934322E-2</v>
      </c>
      <c r="M3350">
        <v>-2.2296340195344599E-2</v>
      </c>
      <c r="N3350">
        <v>-2.1544262395758899E-2</v>
      </c>
      <c r="O3350">
        <v>-1.8688135852077299E-2</v>
      </c>
      <c r="P3350">
        <v>-2.3561419477448799E-2</v>
      </c>
      <c r="Q3350" s="15">
        <f t="shared" si="157"/>
        <v>2387.4499510000001</v>
      </c>
      <c r="R3350" s="15">
        <f t="shared" si="158"/>
        <v>0.68</v>
      </c>
      <c r="T3350" s="3">
        <v>42844</v>
      </c>
      <c r="U3350">
        <v>2338.169922</v>
      </c>
      <c r="V3350" s="9">
        <v>42842</v>
      </c>
      <c r="W3350" s="8">
        <v>0.89</v>
      </c>
    </row>
    <row r="3351" spans="1:23" x14ac:dyDescent="0.4">
      <c r="A3351">
        <v>20170427</v>
      </c>
      <c r="B3351" s="3">
        <f t="shared" si="156"/>
        <v>42852</v>
      </c>
      <c r="C3351">
        <v>-2.5273569460395301E-2</v>
      </c>
      <c r="D3351">
        <v>-2.42061381715797E-2</v>
      </c>
      <c r="E3351">
        <v>-2.7734075558365798E-2</v>
      </c>
      <c r="F3351">
        <v>-2.2108170078363899E-2</v>
      </c>
      <c r="G3351">
        <v>-2.6880449860301001E-2</v>
      </c>
      <c r="H3351">
        <v>-2.1238277349116898E-2</v>
      </c>
      <c r="I3351">
        <v>-2.3590512561828501E-2</v>
      </c>
      <c r="J3351">
        <v>-2.07413530661157E-2</v>
      </c>
      <c r="K3351">
        <v>-2.11117567128613E-2</v>
      </c>
      <c r="L3351">
        <v>-2.2957494125557799E-2</v>
      </c>
      <c r="M3351">
        <v>-2.11203741777603E-2</v>
      </c>
      <c r="N3351">
        <v>-2.0444473033595E-2</v>
      </c>
      <c r="O3351">
        <v>-2.0762427466124701E-2</v>
      </c>
      <c r="P3351">
        <v>-2.2502186966767802E-2</v>
      </c>
      <c r="Q3351" s="15">
        <f t="shared" si="157"/>
        <v>2388.7700199999999</v>
      </c>
      <c r="R3351" s="15">
        <f t="shared" si="158"/>
        <v>0.9</v>
      </c>
      <c r="T3351" s="3">
        <v>42845</v>
      </c>
      <c r="U3351">
        <v>2355.8400879999999</v>
      </c>
      <c r="V3351" s="9">
        <v>42843</v>
      </c>
      <c r="W3351" s="8">
        <v>0.77</v>
      </c>
    </row>
    <row r="3352" spans="1:23" x14ac:dyDescent="0.4">
      <c r="A3352">
        <v>20170428</v>
      </c>
      <c r="B3352" s="3">
        <f t="shared" si="156"/>
        <v>42853</v>
      </c>
      <c r="C3352">
        <v>-2.9225714318239299E-2</v>
      </c>
      <c r="D3352">
        <v>-2.13736228274219E-2</v>
      </c>
      <c r="E3352">
        <v>-2.3866625407726001E-2</v>
      </c>
      <c r="F3352">
        <v>-2.0998329894236101E-2</v>
      </c>
      <c r="G3352">
        <v>-2.2945354367260602E-2</v>
      </c>
      <c r="H3352">
        <v>-2.1329374053580898E-2</v>
      </c>
      <c r="I3352">
        <v>-2.0510786465515699E-2</v>
      </c>
      <c r="J3352">
        <v>-2.0757006216444499E-2</v>
      </c>
      <c r="K3352">
        <v>-2.3440279327308199E-2</v>
      </c>
      <c r="L3352">
        <v>-2.1631392442072898E-2</v>
      </c>
      <c r="M3352">
        <v>-2.3154767316345599E-2</v>
      </c>
      <c r="N3352">
        <v>-1.9974861749552899E-2</v>
      </c>
      <c r="O3352">
        <v>-2.1279821454669699E-2</v>
      </c>
      <c r="P3352">
        <v>-2.0966454928078099E-2</v>
      </c>
      <c r="Q3352" s="15">
        <f t="shared" si="157"/>
        <v>2384.1999510000001</v>
      </c>
      <c r="R3352" s="15">
        <f t="shared" si="158"/>
        <v>0.86</v>
      </c>
      <c r="T3352" s="3">
        <v>42846</v>
      </c>
      <c r="U3352">
        <v>2348.6899410000001</v>
      </c>
      <c r="V3352" s="9">
        <v>42844</v>
      </c>
      <c r="W3352" s="8">
        <v>1.1599999999999999</v>
      </c>
    </row>
    <row r="3353" spans="1:23" x14ac:dyDescent="0.4">
      <c r="A3353">
        <v>20170501</v>
      </c>
      <c r="B3353" s="3">
        <f t="shared" si="156"/>
        <v>42856</v>
      </c>
      <c r="C3353">
        <v>-2.5617650188991301E-2</v>
      </c>
      <c r="D3353">
        <v>-2.1342562250434901E-2</v>
      </c>
      <c r="E3353">
        <v>-2.3120488599481601E-2</v>
      </c>
      <c r="F3353">
        <v>-3.9876224450564497E-2</v>
      </c>
      <c r="G3353">
        <v>-2.39898020894618E-2</v>
      </c>
      <c r="H3353">
        <v>-2.1268192896804199E-2</v>
      </c>
      <c r="I3353">
        <v>-2.2813897992797701E-2</v>
      </c>
      <c r="J3353">
        <v>-2.20287612439782E-2</v>
      </c>
      <c r="K3353">
        <v>-2.2327013814508599E-2</v>
      </c>
      <c r="L3353">
        <v>-2.73021800998462E-2</v>
      </c>
      <c r="M3353">
        <v>-2.1846347020945199E-2</v>
      </c>
      <c r="N3353">
        <v>-2.1321839484370698E-2</v>
      </c>
      <c r="O3353">
        <v>-1.8542689253616001E-2</v>
      </c>
      <c r="P3353">
        <v>-1.5940224007728401E-2</v>
      </c>
      <c r="Q3353" s="15">
        <f t="shared" si="157"/>
        <v>2388.330078</v>
      </c>
      <c r="R3353" s="15">
        <f t="shared" si="158"/>
        <v>0.75</v>
      </c>
      <c r="T3353" s="3">
        <v>42849</v>
      </c>
      <c r="U3353">
        <v>2374.1499020000001</v>
      </c>
      <c r="V3353" s="9">
        <v>42845</v>
      </c>
      <c r="W3353" s="8">
        <v>0.93</v>
      </c>
    </row>
    <row r="3354" spans="1:23" x14ac:dyDescent="0.4">
      <c r="A3354">
        <v>20170502</v>
      </c>
      <c r="B3354" s="3">
        <f t="shared" si="156"/>
        <v>42857</v>
      </c>
      <c r="C3354">
        <v>-2.5935264891555801E-2</v>
      </c>
      <c r="D3354">
        <v>-2.0546657187167101E-2</v>
      </c>
      <c r="E3354">
        <v>-2.2175055016883102E-2</v>
      </c>
      <c r="F3354">
        <v>-2.4539099469551601E-2</v>
      </c>
      <c r="G3354">
        <v>-2.3485613230010201E-2</v>
      </c>
      <c r="H3354">
        <v>-2.7334316355531799E-2</v>
      </c>
      <c r="I3354">
        <v>-2.35852446672697E-2</v>
      </c>
      <c r="J3354">
        <v>-2.16389894379178E-2</v>
      </c>
      <c r="K3354">
        <v>-2.1210430772562999E-2</v>
      </c>
      <c r="L3354">
        <v>-2.36087040793472E-2</v>
      </c>
      <c r="M3354">
        <v>-1.9724267917680699E-2</v>
      </c>
      <c r="N3354">
        <v>-1.6873078193327899E-2</v>
      </c>
      <c r="O3354">
        <v>-2.22934484905325E-2</v>
      </c>
      <c r="P3354">
        <v>-2.64862383434919E-2</v>
      </c>
      <c r="Q3354" s="15">
        <f t="shared" si="157"/>
        <v>2391.169922</v>
      </c>
      <c r="R3354" s="15">
        <f t="shared" si="158"/>
        <v>0.76</v>
      </c>
      <c r="T3354" s="3">
        <v>42850</v>
      </c>
      <c r="U3354">
        <v>2388.610107</v>
      </c>
      <c r="V3354" s="9">
        <v>42846</v>
      </c>
      <c r="W3354" s="8">
        <v>1.02</v>
      </c>
    </row>
    <row r="3355" spans="1:23" x14ac:dyDescent="0.4">
      <c r="A3355">
        <v>20170503</v>
      </c>
      <c r="B3355" s="3">
        <f t="shared" si="156"/>
        <v>42858</v>
      </c>
      <c r="C3355">
        <v>-2.7991963754990801E-2</v>
      </c>
      <c r="D3355">
        <v>-2.24099809588875E-2</v>
      </c>
      <c r="E3355">
        <v>-2.7590836975965798E-2</v>
      </c>
      <c r="F3355">
        <v>-2.2343098293823801E-2</v>
      </c>
      <c r="G3355">
        <v>-2.2318309965583899E-2</v>
      </c>
      <c r="H3355">
        <v>-2.47875497150041E-2</v>
      </c>
      <c r="I3355">
        <v>-2.3619265058873198E-2</v>
      </c>
      <c r="J3355">
        <v>-2.0503854213949801E-2</v>
      </c>
      <c r="K3355">
        <v>-1.4567279201890399E-2</v>
      </c>
      <c r="L3355">
        <v>-2.3382857762363998E-2</v>
      </c>
      <c r="M3355">
        <v>-2.7800991050039001E-2</v>
      </c>
      <c r="O3355">
        <v>-2.04461461630745E-2</v>
      </c>
      <c r="P3355">
        <v>-2.2480013059883799E-2</v>
      </c>
      <c r="Q3355" s="15">
        <f t="shared" si="157"/>
        <v>2388.1298830000001</v>
      </c>
      <c r="R3355" s="15">
        <f t="shared" si="158"/>
        <v>0.92</v>
      </c>
      <c r="T3355" s="3">
        <v>42851</v>
      </c>
      <c r="U3355">
        <v>2387.4499510000001</v>
      </c>
      <c r="V3355" s="9">
        <v>42849</v>
      </c>
      <c r="W3355" s="8">
        <v>0.97</v>
      </c>
    </row>
    <row r="3356" spans="1:23" x14ac:dyDescent="0.4">
      <c r="A3356">
        <v>20170504</v>
      </c>
      <c r="B3356" s="3">
        <f t="shared" si="156"/>
        <v>42859</v>
      </c>
      <c r="C3356">
        <v>-2.6905328240745201E-2</v>
      </c>
      <c r="D3356">
        <v>-2.0801172334411599E-2</v>
      </c>
      <c r="E3356">
        <v>-2.27544180636929E-2</v>
      </c>
      <c r="F3356">
        <v>-2.4829003963317098E-2</v>
      </c>
      <c r="G3356">
        <v>-1.9573336477750201E-2</v>
      </c>
      <c r="H3356">
        <v>-2.03552132427577E-2</v>
      </c>
      <c r="I3356">
        <v>-2.2623713064504E-2</v>
      </c>
      <c r="J3356">
        <v>-2.9294613267310501E-2</v>
      </c>
      <c r="K3356">
        <v>-2.0767107518070801E-2</v>
      </c>
      <c r="L3356">
        <v>-2.6398387114259701E-2</v>
      </c>
      <c r="M3356">
        <v>-2.4825685093182E-2</v>
      </c>
      <c r="N3356">
        <v>-1.66357503731197E-2</v>
      </c>
      <c r="O3356">
        <v>-2.64229901752744E-2</v>
      </c>
      <c r="P3356">
        <v>-2.3156885507800401E-2</v>
      </c>
      <c r="Q3356" s="15">
        <f t="shared" si="157"/>
        <v>2389.5200199999999</v>
      </c>
      <c r="R3356" s="15">
        <f t="shared" si="158"/>
        <v>0.93</v>
      </c>
      <c r="T3356" s="3">
        <v>42852</v>
      </c>
      <c r="U3356">
        <v>2388.7700199999999</v>
      </c>
      <c r="V3356" s="9">
        <v>42850</v>
      </c>
      <c r="W3356" s="8">
        <v>0.69</v>
      </c>
    </row>
    <row r="3357" spans="1:23" x14ac:dyDescent="0.4">
      <c r="A3357">
        <v>20170505</v>
      </c>
      <c r="B3357" s="3">
        <f t="shared" si="156"/>
        <v>42860</v>
      </c>
      <c r="C3357">
        <v>-2.2165222005686502E-2</v>
      </c>
      <c r="D3357">
        <v>-1.9818970674615001E-2</v>
      </c>
      <c r="E3357">
        <v>-2.3884334827361998E-2</v>
      </c>
      <c r="G3357">
        <v>-2.1086673942211399E-2</v>
      </c>
      <c r="H3357">
        <v>-2.2959377077244901E-2</v>
      </c>
      <c r="I3357">
        <v>-2.3811645007344302E-2</v>
      </c>
      <c r="J3357">
        <v>-2.2133806355288499E-2</v>
      </c>
      <c r="K3357">
        <v>-2.3174726235918701E-2</v>
      </c>
      <c r="L3357">
        <v>-2.2888761471349699E-2</v>
      </c>
      <c r="M3357">
        <v>-2.5481022406278399E-2</v>
      </c>
      <c r="N3357">
        <v>-2.1989059827043599E-2</v>
      </c>
      <c r="O3357">
        <v>-2.0806484611976098E-2</v>
      </c>
      <c r="P3357">
        <v>-2.54250797600023E-2</v>
      </c>
      <c r="Q3357" s="15">
        <f t="shared" si="157"/>
        <v>2399.290039</v>
      </c>
      <c r="R3357" s="15">
        <f t="shared" si="158"/>
        <v>0.93</v>
      </c>
      <c r="T3357" s="3">
        <v>42853</v>
      </c>
      <c r="U3357">
        <v>2384.1999510000001</v>
      </c>
      <c r="V3357" s="9">
        <v>42851</v>
      </c>
      <c r="W3357" s="8">
        <v>0.68</v>
      </c>
    </row>
    <row r="3358" spans="1:23" x14ac:dyDescent="0.4">
      <c r="A3358">
        <v>20170508</v>
      </c>
      <c r="B3358" s="3">
        <f t="shared" si="156"/>
        <v>42863</v>
      </c>
      <c r="C3358">
        <v>-2.4399430559274501E-2</v>
      </c>
      <c r="D3358">
        <v>-1.5183199055511199E-2</v>
      </c>
      <c r="E3358">
        <v>-2.0924955126504999E-2</v>
      </c>
      <c r="F3358">
        <v>-2.2091327820275401E-2</v>
      </c>
      <c r="G3358">
        <v>-2.2133150431116699E-2</v>
      </c>
      <c r="H3358">
        <v>-2.20838533870782E-2</v>
      </c>
      <c r="I3358">
        <v>-2.2989605070762299E-2</v>
      </c>
      <c r="J3358">
        <v>-2.4909477541415599E-2</v>
      </c>
      <c r="K3358">
        <v>-2.32185511062943E-2</v>
      </c>
      <c r="L3358">
        <v>-2.2241214908171301E-2</v>
      </c>
      <c r="M3358">
        <v>-2.3364819789245799E-2</v>
      </c>
      <c r="N3358">
        <v>-2.2439914037500099E-2</v>
      </c>
      <c r="O3358">
        <v>-2.0742005674883199E-2</v>
      </c>
      <c r="P3358">
        <v>-2.7111104533027799E-2</v>
      </c>
      <c r="Q3358" s="15">
        <f t="shared" si="157"/>
        <v>2399.3798830000001</v>
      </c>
      <c r="R3358" s="15">
        <f t="shared" si="158"/>
        <v>0.71</v>
      </c>
      <c r="T3358" s="3">
        <v>42856</v>
      </c>
      <c r="U3358">
        <v>2388.330078</v>
      </c>
      <c r="V3358" s="9">
        <v>42852</v>
      </c>
      <c r="W3358" s="8">
        <v>0.9</v>
      </c>
    </row>
    <row r="3359" spans="1:23" x14ac:dyDescent="0.4">
      <c r="A3359">
        <v>20170509</v>
      </c>
      <c r="B3359" s="3">
        <f t="shared" si="156"/>
        <v>42864</v>
      </c>
      <c r="C3359">
        <v>-3.0917171003637701E-2</v>
      </c>
      <c r="D3359">
        <v>-2.5530157804230701E-2</v>
      </c>
      <c r="E3359">
        <v>-2.2686422250793301E-2</v>
      </c>
      <c r="F3359">
        <v>-2.0457443995392399E-2</v>
      </c>
      <c r="G3359">
        <v>-1.9043866691208101E-2</v>
      </c>
      <c r="H3359">
        <v>-2.2951192288947798E-2</v>
      </c>
      <c r="I3359">
        <v>-2.1360424027612099E-2</v>
      </c>
      <c r="J3359">
        <v>-1.8058433000170401E-2</v>
      </c>
      <c r="K3359">
        <v>-4.1029510197427302E-2</v>
      </c>
      <c r="L3359">
        <v>-2.41887648798014E-2</v>
      </c>
      <c r="M3359">
        <v>-1.94928300087127E-2</v>
      </c>
      <c r="N3359">
        <v>-2.3006924946841902E-2</v>
      </c>
      <c r="O3359">
        <v>-2.2525061103810001E-2</v>
      </c>
      <c r="P3359">
        <v>-2.60260891604761E-2</v>
      </c>
      <c r="Q3359" s="15">
        <f t="shared" si="157"/>
        <v>2396.919922</v>
      </c>
      <c r="R3359" s="15">
        <f t="shared" si="158"/>
        <v>0.86</v>
      </c>
      <c r="T3359" s="3">
        <v>42857</v>
      </c>
      <c r="U3359">
        <v>2391.169922</v>
      </c>
      <c r="V3359" s="9">
        <v>42853</v>
      </c>
      <c r="W3359" s="8">
        <v>0.86</v>
      </c>
    </row>
    <row r="3360" spans="1:23" x14ac:dyDescent="0.4">
      <c r="A3360">
        <v>20170510</v>
      </c>
      <c r="B3360" s="3">
        <f t="shared" si="156"/>
        <v>42865</v>
      </c>
      <c r="C3360">
        <v>-2.2740954343732901E-2</v>
      </c>
      <c r="D3360">
        <v>-2.20164624797267E-2</v>
      </c>
      <c r="E3360">
        <v>-1.8318731189111301E-2</v>
      </c>
      <c r="F3360">
        <v>-2.1239689405648202E-2</v>
      </c>
      <c r="G3360">
        <v>-1.3153610400008E-2</v>
      </c>
      <c r="H3360">
        <v>-2.2259632279922899E-2</v>
      </c>
      <c r="I3360">
        <v>-2.0673528115890499E-2</v>
      </c>
      <c r="J3360">
        <v>-2.1403047672541899E-2</v>
      </c>
      <c r="K3360">
        <v>-1.9151552188290701E-2</v>
      </c>
      <c r="L3360">
        <v>-1.8933652856604699E-2</v>
      </c>
      <c r="M3360">
        <v>-1.4205982587213501E-2</v>
      </c>
      <c r="N3360">
        <v>-2.3274240597020799E-2</v>
      </c>
      <c r="O3360">
        <v>-1.8078806500004301E-2</v>
      </c>
      <c r="P3360">
        <v>-1.7983293013207301E-2</v>
      </c>
      <c r="Q3360" s="15">
        <f t="shared" si="157"/>
        <v>2399.6298830000001</v>
      </c>
      <c r="R3360" s="15">
        <f t="shared" si="158"/>
        <v>0.85</v>
      </c>
      <c r="T3360" s="3">
        <v>42858</v>
      </c>
      <c r="U3360">
        <v>2388.1298830000001</v>
      </c>
      <c r="V3360" s="9">
        <v>42856</v>
      </c>
      <c r="W3360" s="8">
        <v>0.75</v>
      </c>
    </row>
    <row r="3361" spans="1:23" x14ac:dyDescent="0.4">
      <c r="A3361">
        <v>20170511</v>
      </c>
      <c r="B3361" s="3">
        <f t="shared" si="156"/>
        <v>42866</v>
      </c>
      <c r="C3361">
        <v>-3.71939117460812E-2</v>
      </c>
      <c r="D3361">
        <v>-2.4702407889011901E-2</v>
      </c>
      <c r="E3361">
        <v>-1.6732208099443799E-2</v>
      </c>
      <c r="F3361">
        <v>-1.7757251727320102E-2</v>
      </c>
      <c r="G3361">
        <v>-1.6483742861323199E-2</v>
      </c>
      <c r="H3361">
        <v>-1.9731307201294498E-2</v>
      </c>
      <c r="I3361">
        <v>-1.6543401272730001E-2</v>
      </c>
      <c r="J3361">
        <v>-1.6867182318834099E-2</v>
      </c>
      <c r="L3361">
        <v>-1.72149313198635E-2</v>
      </c>
      <c r="M3361">
        <v>-2.3277980340550501E-2</v>
      </c>
      <c r="N3361">
        <v>-1.0609281926319001E-2</v>
      </c>
      <c r="O3361">
        <v>-1.38583142087229E-2</v>
      </c>
      <c r="P3361">
        <v>-1.9338243793228301E-2</v>
      </c>
      <c r="Q3361" s="15">
        <f t="shared" si="157"/>
        <v>2394.4399410000001</v>
      </c>
      <c r="R3361" s="15">
        <f t="shared" si="158"/>
        <v>0.8</v>
      </c>
      <c r="T3361" s="3">
        <v>42859</v>
      </c>
      <c r="U3361">
        <v>2389.5200199999999</v>
      </c>
      <c r="V3361" s="9">
        <v>42857</v>
      </c>
      <c r="W3361" s="8">
        <v>0.76</v>
      </c>
    </row>
    <row r="3362" spans="1:23" x14ac:dyDescent="0.4">
      <c r="A3362">
        <v>20170512</v>
      </c>
      <c r="B3362" s="3">
        <f t="shared" si="156"/>
        <v>42867</v>
      </c>
      <c r="C3362">
        <v>-1.8592870636880601E-2</v>
      </c>
      <c r="D3362">
        <v>-1.8995738069431299E-2</v>
      </c>
      <c r="E3362">
        <v>-1.65542916172031E-2</v>
      </c>
      <c r="F3362">
        <v>-1.9004604266783898E-2</v>
      </c>
      <c r="G3362">
        <v>-2.08820531730162E-2</v>
      </c>
      <c r="H3362">
        <v>-2.4721921357913599E-2</v>
      </c>
      <c r="J3362">
        <v>-1.5158056838702499E-2</v>
      </c>
      <c r="K3362">
        <v>-1.38037723138274E-2</v>
      </c>
      <c r="L3362">
        <v>-2.1216791644610399E-2</v>
      </c>
      <c r="M3362">
        <v>-1.5654311152534E-2</v>
      </c>
      <c r="N3362">
        <v>-1.5546341267966999E-2</v>
      </c>
      <c r="O3362">
        <v>-1.44379211340097E-2</v>
      </c>
      <c r="P3362">
        <v>-2.1488714399633999E-2</v>
      </c>
      <c r="Q3362" s="15">
        <f t="shared" si="157"/>
        <v>2390.8999020000001</v>
      </c>
      <c r="R3362" s="15">
        <f t="shared" si="158"/>
        <v>0.76</v>
      </c>
      <c r="T3362" s="3">
        <v>42860</v>
      </c>
      <c r="U3362">
        <v>2399.290039</v>
      </c>
      <c r="V3362" s="9">
        <v>42858</v>
      </c>
      <c r="W3362" s="8">
        <v>0.92</v>
      </c>
    </row>
    <row r="3363" spans="1:23" x14ac:dyDescent="0.4">
      <c r="A3363">
        <v>20170515</v>
      </c>
      <c r="B3363" s="3">
        <f t="shared" si="156"/>
        <v>42870</v>
      </c>
      <c r="C3363">
        <v>-1.95008547443884E-2</v>
      </c>
      <c r="D3363">
        <v>-1.8980898427902501E-2</v>
      </c>
      <c r="E3363">
        <v>-1.4868366904923E-2</v>
      </c>
      <c r="F3363">
        <v>-1.41338817455786E-2</v>
      </c>
      <c r="G3363">
        <v>-1.5874936962611101E-2</v>
      </c>
      <c r="H3363">
        <v>-1.69154213568786E-2</v>
      </c>
      <c r="I3363">
        <v>-1.2551738640017501E-2</v>
      </c>
      <c r="J3363">
        <v>-1.50584832334181E-2</v>
      </c>
      <c r="K3363">
        <v>-1.69208254768233E-2</v>
      </c>
      <c r="L3363">
        <v>-1.6921172873137099E-2</v>
      </c>
      <c r="M3363">
        <v>-1.4732072123721501E-2</v>
      </c>
      <c r="N3363">
        <v>-1.39595534345026E-2</v>
      </c>
      <c r="O3363">
        <v>-3.5651969337624601E-2</v>
      </c>
      <c r="P3363">
        <v>-1.62222928242221E-2</v>
      </c>
      <c r="Q3363" s="15">
        <f t="shared" si="157"/>
        <v>2402.320068</v>
      </c>
      <c r="R3363" s="15">
        <f t="shared" si="158"/>
        <v>0.63</v>
      </c>
      <c r="T3363" s="3">
        <v>42863</v>
      </c>
      <c r="U3363">
        <v>2399.3798830000001</v>
      </c>
      <c r="V3363" s="9">
        <v>42859</v>
      </c>
      <c r="W3363" s="8">
        <v>0.93</v>
      </c>
    </row>
    <row r="3364" spans="1:23" x14ac:dyDescent="0.4">
      <c r="A3364">
        <v>20170516</v>
      </c>
      <c r="B3364" s="3">
        <f t="shared" si="156"/>
        <v>42871</v>
      </c>
      <c r="C3364">
        <v>-1.3808579184523899E-2</v>
      </c>
      <c r="D3364">
        <v>-1.63450583231846E-2</v>
      </c>
      <c r="E3364">
        <v>-1.5056542762775E-2</v>
      </c>
      <c r="F3364">
        <v>-1.2547116815226401E-2</v>
      </c>
      <c r="G3364">
        <v>-1.24582520904849E-2</v>
      </c>
      <c r="H3364">
        <v>-1.5945373564618202E-2</v>
      </c>
      <c r="I3364">
        <v>-2.1894951792451701E-2</v>
      </c>
      <c r="J3364">
        <v>-1.9218750635222801E-2</v>
      </c>
      <c r="K3364">
        <v>-1.4971523144202E-2</v>
      </c>
      <c r="L3364">
        <v>-1.21464812034604E-2</v>
      </c>
      <c r="M3364">
        <v>-1.3181884379331099E-2</v>
      </c>
      <c r="N3364">
        <v>-1.3479372337920299E-2</v>
      </c>
      <c r="O3364">
        <v>-1.8471682448363901E-2</v>
      </c>
      <c r="P3364">
        <v>-1.5587995878637E-2</v>
      </c>
      <c r="Q3364" s="15">
        <f t="shared" si="157"/>
        <v>2400.669922</v>
      </c>
      <c r="R3364" s="15">
        <f t="shared" si="158"/>
        <v>0.73</v>
      </c>
      <c r="T3364" s="3">
        <v>42864</v>
      </c>
      <c r="U3364">
        <v>2396.919922</v>
      </c>
      <c r="V3364" s="9">
        <v>42860</v>
      </c>
      <c r="W3364" s="8">
        <v>0.93</v>
      </c>
    </row>
    <row r="3365" spans="1:23" x14ac:dyDescent="0.4">
      <c r="A3365">
        <v>20170517</v>
      </c>
      <c r="B3365" s="3">
        <f t="shared" si="156"/>
        <v>42872</v>
      </c>
      <c r="C3365">
        <v>-1.9166213891088101E-2</v>
      </c>
      <c r="D3365">
        <v>-1.4425301232343901E-2</v>
      </c>
      <c r="E3365">
        <v>-1.06214662531996E-2</v>
      </c>
      <c r="F3365">
        <v>-1.4709056108521201E-2</v>
      </c>
      <c r="G3365">
        <v>-1.2901652416733101E-2</v>
      </c>
      <c r="H3365">
        <v>-1.5839662253506099E-2</v>
      </c>
      <c r="I3365">
        <v>-6.0566543883499198E-3</v>
      </c>
      <c r="J3365">
        <v>-1.52857030432048E-2</v>
      </c>
      <c r="K3365">
        <v>-7.3009196147364704E-3</v>
      </c>
      <c r="L3365">
        <v>-1.1884158864085699E-2</v>
      </c>
      <c r="M3365">
        <v>-1.2100506554433199E-2</v>
      </c>
      <c r="N3365">
        <v>-1.50480205537809E-2</v>
      </c>
      <c r="O3365">
        <v>-1.3059360421160701E-2</v>
      </c>
      <c r="P3365">
        <v>-9.3051778550454402E-3</v>
      </c>
      <c r="Q3365" s="15">
        <f t="shared" si="157"/>
        <v>2357.030029</v>
      </c>
      <c r="R3365" s="15">
        <f t="shared" si="158"/>
        <v>1.17</v>
      </c>
      <c r="T3365" s="3">
        <v>42865</v>
      </c>
      <c r="U3365">
        <v>2399.6298830000001</v>
      </c>
      <c r="V3365" s="9">
        <v>42863</v>
      </c>
      <c r="W3365" s="8">
        <v>0.71</v>
      </c>
    </row>
    <row r="3366" spans="1:23" x14ac:dyDescent="0.4">
      <c r="A3366">
        <v>20170518</v>
      </c>
      <c r="B3366" s="3">
        <f t="shared" si="156"/>
        <v>42873</v>
      </c>
      <c r="C3366">
        <v>-1.1759307693563901E-2</v>
      </c>
      <c r="D3366">
        <v>-1.43038994143211E-2</v>
      </c>
      <c r="E3366">
        <v>-2.3212273281710601E-2</v>
      </c>
      <c r="F3366">
        <v>-1.7970484037528999E-2</v>
      </c>
      <c r="H3366">
        <v>-2.2900254539597601E-2</v>
      </c>
      <c r="I3366">
        <v>-1.5850849301426401E-2</v>
      </c>
      <c r="J3366">
        <v>-2.11148122918309E-2</v>
      </c>
      <c r="K3366">
        <v>-1.6394939560408502E-2</v>
      </c>
      <c r="L3366">
        <v>-1.66544017973685E-2</v>
      </c>
      <c r="M3366">
        <v>-2.2947343283648999E-2</v>
      </c>
      <c r="N3366">
        <v>-1.29940668737828E-2</v>
      </c>
      <c r="O3366">
        <v>-1.52709148761424E-2</v>
      </c>
      <c r="P3366">
        <v>-1.54957709994267E-2</v>
      </c>
      <c r="Q3366" s="15">
        <f t="shared" si="157"/>
        <v>2365.719971</v>
      </c>
      <c r="R3366" s="15">
        <f t="shared" si="158"/>
        <v>1.1299999999999999</v>
      </c>
      <c r="T3366" s="3">
        <v>42866</v>
      </c>
      <c r="U3366">
        <v>2394.4399410000001</v>
      </c>
      <c r="V3366" s="9">
        <v>42864</v>
      </c>
      <c r="W3366" s="8">
        <v>0.86</v>
      </c>
    </row>
    <row r="3367" spans="1:23" x14ac:dyDescent="0.4">
      <c r="A3367">
        <v>20170519</v>
      </c>
      <c r="B3367" s="3">
        <f t="shared" si="156"/>
        <v>42874</v>
      </c>
      <c r="C3367">
        <v>-1.6223095500712E-2</v>
      </c>
      <c r="D3367">
        <v>-1.8051267358954601E-2</v>
      </c>
      <c r="E3367">
        <v>-1.4128045213000101E-2</v>
      </c>
      <c r="F3367">
        <v>-2.1732369673632498E-2</v>
      </c>
      <c r="G3367">
        <v>-1.6244241567239401E-2</v>
      </c>
      <c r="H3367">
        <v>-1.5570896111748E-2</v>
      </c>
      <c r="I3367">
        <v>-1.4840777722690801E-2</v>
      </c>
      <c r="J3367">
        <v>-1.5194142674605299E-2</v>
      </c>
      <c r="K3367">
        <v>-1.54749110144185E-2</v>
      </c>
      <c r="L3367">
        <v>-1.5294810984499399E-2</v>
      </c>
      <c r="M3367">
        <v>-1.4771429139513801E-2</v>
      </c>
      <c r="N3367">
        <v>-1.6477184841160699E-2</v>
      </c>
      <c r="O3367">
        <v>-1.3255521756842E-2</v>
      </c>
      <c r="P3367">
        <v>-1.9593933728052799E-2</v>
      </c>
      <c r="Q3367" s="15">
        <f t="shared" si="157"/>
        <v>2381.7299800000001</v>
      </c>
      <c r="R3367" s="15">
        <f t="shared" si="158"/>
        <v>0.91</v>
      </c>
      <c r="T3367" s="3">
        <v>42867</v>
      </c>
      <c r="U3367">
        <v>2390.8999020000001</v>
      </c>
      <c r="V3367" s="9">
        <v>42865</v>
      </c>
      <c r="W3367" s="8">
        <v>0.85</v>
      </c>
    </row>
    <row r="3368" spans="1:23" x14ac:dyDescent="0.4">
      <c r="A3368">
        <v>20170522</v>
      </c>
      <c r="B3368" s="3">
        <f t="shared" si="156"/>
        <v>42877</v>
      </c>
      <c r="C3368">
        <v>-2.0697903681047201E-2</v>
      </c>
      <c r="D3368">
        <v>-1.46542101176444E-2</v>
      </c>
      <c r="E3368">
        <v>-2.3575409916643999E-2</v>
      </c>
      <c r="F3368">
        <v>-1.6570353658664799E-2</v>
      </c>
      <c r="G3368">
        <v>-1.5824087992989299E-2</v>
      </c>
      <c r="H3368">
        <v>-2.02225591604429E-2</v>
      </c>
      <c r="L3368">
        <v>-1.5827915178454301E-2</v>
      </c>
      <c r="N3368">
        <v>-1.6050989497508099E-2</v>
      </c>
      <c r="O3368">
        <v>-1.72549677578103E-2</v>
      </c>
      <c r="P3368">
        <v>-1.6627242248018901E-2</v>
      </c>
      <c r="Q3368" s="15">
        <f t="shared" si="157"/>
        <v>2394.0200199999999</v>
      </c>
      <c r="R3368" s="15">
        <f t="shared" si="158"/>
        <v>0.68</v>
      </c>
      <c r="T3368" s="3">
        <v>42870</v>
      </c>
      <c r="U3368">
        <v>2402.320068</v>
      </c>
      <c r="V3368" s="9">
        <v>42866</v>
      </c>
      <c r="W3368" s="8">
        <v>0.8</v>
      </c>
    </row>
    <row r="3369" spans="1:23" x14ac:dyDescent="0.4">
      <c r="A3369">
        <v>20170523</v>
      </c>
      <c r="B3369" s="3">
        <f t="shared" si="156"/>
        <v>42878</v>
      </c>
      <c r="C3369">
        <v>-1.41939260992625E-2</v>
      </c>
      <c r="D3369">
        <v>-1.5668055692845899E-2</v>
      </c>
      <c r="E3369">
        <v>-1.9085542906308699E-2</v>
      </c>
      <c r="F3369">
        <v>-2.76638559293109E-2</v>
      </c>
      <c r="G3369">
        <v>-1.8111721666900501E-2</v>
      </c>
      <c r="H3369">
        <v>-2.0653818002665299E-2</v>
      </c>
      <c r="I3369">
        <v>-1.3039317602646899E-2</v>
      </c>
      <c r="J3369">
        <v>-1.9342445883546999E-2</v>
      </c>
      <c r="K3369">
        <v>-1.9190728098174702E-2</v>
      </c>
      <c r="L3369">
        <v>-2.4824287691062302E-2</v>
      </c>
      <c r="N3369">
        <v>-1.55618179485145E-2</v>
      </c>
      <c r="O3369">
        <v>-1.34183949455678E-2</v>
      </c>
      <c r="P3369">
        <v>-1.5877394344548299E-2</v>
      </c>
      <c r="Q3369" s="15">
        <f t="shared" si="157"/>
        <v>2398.419922</v>
      </c>
      <c r="R3369" s="15">
        <f t="shared" si="158"/>
        <v>0.89</v>
      </c>
      <c r="T3369" s="3">
        <v>42871</v>
      </c>
      <c r="U3369">
        <v>2400.669922</v>
      </c>
      <c r="V3369" s="9">
        <v>42867</v>
      </c>
      <c r="W3369" s="8">
        <v>0.76</v>
      </c>
    </row>
    <row r="3370" spans="1:23" x14ac:dyDescent="0.4">
      <c r="A3370">
        <v>20170524</v>
      </c>
      <c r="B3370" s="3">
        <f t="shared" si="156"/>
        <v>42879</v>
      </c>
      <c r="C3370">
        <v>-2.7384692173485901E-2</v>
      </c>
      <c r="D3370">
        <v>-1.7451441666762602E-2</v>
      </c>
      <c r="E3370">
        <v>-1.7000334610397801E-2</v>
      </c>
      <c r="F3370">
        <v>-1.33675349609533E-2</v>
      </c>
      <c r="G3370">
        <v>-1.98476113328592E-2</v>
      </c>
      <c r="H3370">
        <v>-1.6990599078547101E-2</v>
      </c>
      <c r="I3370">
        <v>-1.3345908568970199E-2</v>
      </c>
      <c r="O3370">
        <v>-1.8936868063653699E-2</v>
      </c>
      <c r="P3370">
        <v>-1.7952187829415499E-2</v>
      </c>
      <c r="Q3370" s="15">
        <f t="shared" si="157"/>
        <v>2404.389893</v>
      </c>
      <c r="R3370" s="15">
        <f t="shared" si="158"/>
        <v>0.9</v>
      </c>
      <c r="T3370" s="3">
        <v>42872</v>
      </c>
      <c r="U3370">
        <v>2357.030029</v>
      </c>
      <c r="V3370" s="9">
        <v>42870</v>
      </c>
      <c r="W3370" s="8">
        <v>0.63</v>
      </c>
    </row>
    <row r="3371" spans="1:23" x14ac:dyDescent="0.4">
      <c r="A3371">
        <v>20170525</v>
      </c>
      <c r="B3371" s="3">
        <f t="shared" si="156"/>
        <v>42880</v>
      </c>
      <c r="C3371">
        <v>-1.85101854627788E-2</v>
      </c>
      <c r="D3371">
        <v>-1.50148527993484E-2</v>
      </c>
      <c r="E3371">
        <v>-2.39260986944742E-2</v>
      </c>
      <c r="F3371">
        <v>-1.60299940395736E-2</v>
      </c>
      <c r="G3371">
        <v>-1.5393767407263999E-2</v>
      </c>
      <c r="H3371">
        <v>-1.4157930058728899E-2</v>
      </c>
      <c r="I3371">
        <v>-1.3510680307115301E-2</v>
      </c>
      <c r="J3371">
        <v>-1.3762900772217999E-2</v>
      </c>
      <c r="L3371">
        <v>-1.7096661523964999E-2</v>
      </c>
      <c r="N3371">
        <v>-1.50402423701337E-2</v>
      </c>
      <c r="P3371">
        <v>-1.3076989643063201E-2</v>
      </c>
      <c r="Q3371" s="15">
        <f t="shared" si="157"/>
        <v>2415.070068</v>
      </c>
      <c r="R3371" s="15">
        <f t="shared" si="158"/>
        <v>0.79</v>
      </c>
      <c r="T3371" s="3">
        <v>42873</v>
      </c>
      <c r="U3371">
        <v>2365.719971</v>
      </c>
      <c r="V3371" s="9">
        <v>42871</v>
      </c>
      <c r="W3371" s="8">
        <v>0.73</v>
      </c>
    </row>
    <row r="3372" spans="1:23" x14ac:dyDescent="0.4">
      <c r="A3372">
        <v>20170526</v>
      </c>
      <c r="B3372" s="3">
        <f t="shared" si="156"/>
        <v>42881</v>
      </c>
      <c r="C3372">
        <v>-2.2342160371128399E-2</v>
      </c>
      <c r="D3372">
        <v>-1.2959208168466499E-2</v>
      </c>
      <c r="E3372">
        <v>-1.5866495611719399E-2</v>
      </c>
      <c r="F3372">
        <v>-1.2047662544964101E-2</v>
      </c>
      <c r="G3372">
        <v>-1.47066740981908E-2</v>
      </c>
      <c r="H3372">
        <v>-1.5699654936139701E-2</v>
      </c>
      <c r="I3372">
        <v>-3.0202759492825599E-2</v>
      </c>
      <c r="M3372">
        <v>-3.6902864772406202E-2</v>
      </c>
      <c r="N3372">
        <v>-1.5113026562128999E-2</v>
      </c>
      <c r="P3372">
        <v>-1.5080411269511399E-2</v>
      </c>
      <c r="Q3372" s="15">
        <f t="shared" si="157"/>
        <v>2415.820068</v>
      </c>
      <c r="R3372" s="15">
        <f t="shared" si="158"/>
        <v>0.8</v>
      </c>
      <c r="T3372" s="3">
        <v>42874</v>
      </c>
      <c r="U3372">
        <v>2381.7299800000001</v>
      </c>
      <c r="V3372" s="9">
        <v>42872</v>
      </c>
      <c r="W3372" s="8">
        <v>1.17</v>
      </c>
    </row>
    <row r="3373" spans="1:23" x14ac:dyDescent="0.4">
      <c r="A3373">
        <v>20170530</v>
      </c>
      <c r="B3373" s="3">
        <f t="shared" si="156"/>
        <v>42885</v>
      </c>
      <c r="C3373">
        <v>-1.7973371676587298E-2</v>
      </c>
      <c r="D3373">
        <v>-2.4146842177203899E-2</v>
      </c>
      <c r="E3373">
        <v>-1.8835792967113501E-2</v>
      </c>
      <c r="F3373">
        <v>-1.4563077515473701E-2</v>
      </c>
      <c r="G3373">
        <v>-1.51281385660209E-2</v>
      </c>
      <c r="H3373">
        <v>-3.4750569109440702E-2</v>
      </c>
      <c r="I3373">
        <v>-1.4083357444651501E-2</v>
      </c>
      <c r="J3373">
        <v>-2.6381731894435E-2</v>
      </c>
      <c r="K3373">
        <v>-1.5388630682584101E-2</v>
      </c>
      <c r="O3373">
        <v>-1.4609723675666099E-2</v>
      </c>
      <c r="P3373">
        <v>-1.46788005812276E-2</v>
      </c>
      <c r="Q3373" s="15">
        <f t="shared" si="157"/>
        <v>2412.9099120000001</v>
      </c>
      <c r="R3373" s="15">
        <f t="shared" si="158"/>
        <v>0.74</v>
      </c>
      <c r="T3373" s="3">
        <v>42877</v>
      </c>
      <c r="U3373">
        <v>2394.0200199999999</v>
      </c>
      <c r="V3373" s="9">
        <v>42873</v>
      </c>
      <c r="W3373" s="8">
        <v>1.1299999999999999</v>
      </c>
    </row>
    <row r="3374" spans="1:23" x14ac:dyDescent="0.4">
      <c r="A3374">
        <v>20170531</v>
      </c>
      <c r="B3374" s="3">
        <f t="shared" si="156"/>
        <v>42886</v>
      </c>
      <c r="C3374">
        <v>-1.1257218453373199E-2</v>
      </c>
      <c r="D3374">
        <v>-2.6710320675142198E-2</v>
      </c>
      <c r="E3374">
        <v>-1.2994444812041E-2</v>
      </c>
      <c r="F3374">
        <v>-1.36159091023759E-2</v>
      </c>
      <c r="G3374">
        <v>-1.6491669186800301E-2</v>
      </c>
      <c r="H3374">
        <v>-1.3558714183281599E-2</v>
      </c>
      <c r="I3374">
        <v>-1.93234563230643E-2</v>
      </c>
      <c r="J3374">
        <v>-1.3424128080928899E-2</v>
      </c>
      <c r="K3374">
        <v>-1.26043495334991E-2</v>
      </c>
      <c r="L3374">
        <v>-2.2018065093834999E-2</v>
      </c>
      <c r="M3374">
        <v>-1.35125794731873E-2</v>
      </c>
      <c r="N3374">
        <v>-1.4851797860898099E-2</v>
      </c>
      <c r="O3374">
        <v>-1.8459052344064902E-2</v>
      </c>
      <c r="P3374">
        <v>-1.16023005125279E-2</v>
      </c>
      <c r="Q3374" s="15">
        <f t="shared" si="157"/>
        <v>2411.8000489999999</v>
      </c>
      <c r="R3374" s="15">
        <f t="shared" si="158"/>
        <v>0.96</v>
      </c>
      <c r="T3374" s="3">
        <v>42878</v>
      </c>
      <c r="U3374">
        <v>2398.419922</v>
      </c>
      <c r="V3374" s="9">
        <v>42874</v>
      </c>
      <c r="W3374" s="8">
        <v>0.91</v>
      </c>
    </row>
    <row r="3375" spans="1:23" x14ac:dyDescent="0.4">
      <c r="A3375">
        <v>20170601</v>
      </c>
      <c r="B3375" s="3">
        <f t="shared" si="156"/>
        <v>42887</v>
      </c>
      <c r="C3375">
        <v>-1.4282943682212499E-2</v>
      </c>
      <c r="D3375">
        <v>-1.1871572101849101E-2</v>
      </c>
      <c r="E3375">
        <v>-1.7169271237181299E-2</v>
      </c>
      <c r="F3375">
        <v>-1.25264032067108E-2</v>
      </c>
      <c r="G3375">
        <v>-1.20573650343556E-2</v>
      </c>
      <c r="H3375">
        <v>-1.9228751950991298E-2</v>
      </c>
      <c r="I3375">
        <v>-1.6057810680645698E-2</v>
      </c>
      <c r="J3375">
        <v>-1.91990834578834E-2</v>
      </c>
      <c r="K3375">
        <v>-1.3682515639996199E-2</v>
      </c>
      <c r="L3375">
        <v>-1.2490391133248501E-2</v>
      </c>
      <c r="M3375">
        <v>-1.4432533902692401E-2</v>
      </c>
      <c r="N3375">
        <v>-1.3826643495740301E-2</v>
      </c>
      <c r="O3375">
        <v>-2.02060384998748E-2</v>
      </c>
      <c r="P3375">
        <v>-1.46628682856922E-2</v>
      </c>
      <c r="Q3375" s="15">
        <f t="shared" si="157"/>
        <v>2430.0600589999999</v>
      </c>
      <c r="R3375" s="15">
        <f t="shared" si="158"/>
        <v>0.84</v>
      </c>
      <c r="T3375" s="3">
        <v>42879</v>
      </c>
      <c r="U3375">
        <v>2404.389893</v>
      </c>
      <c r="V3375" s="9">
        <v>42877</v>
      </c>
      <c r="W3375" s="8">
        <v>0.68</v>
      </c>
    </row>
    <row r="3376" spans="1:23" x14ac:dyDescent="0.4">
      <c r="A3376">
        <v>20170602</v>
      </c>
      <c r="B3376" s="3">
        <f t="shared" si="156"/>
        <v>42888</v>
      </c>
      <c r="C3376">
        <v>-1.2797581674148699E-2</v>
      </c>
      <c r="D3376">
        <v>-1.51319920955748E-2</v>
      </c>
      <c r="E3376">
        <v>-1.5003106234094199E-2</v>
      </c>
      <c r="F3376">
        <v>-1.5786343965887299E-2</v>
      </c>
      <c r="G3376">
        <v>-1.37471788146606E-2</v>
      </c>
      <c r="H3376">
        <v>-1.7856061989017801E-2</v>
      </c>
      <c r="I3376">
        <v>-1.3409800794084201E-2</v>
      </c>
      <c r="J3376">
        <v>-1.5893318185657399E-2</v>
      </c>
      <c r="K3376">
        <v>-1.33039186759901E-2</v>
      </c>
      <c r="L3376">
        <v>-1.2190797144287901E-2</v>
      </c>
      <c r="M3376">
        <v>-1.4090007615702499E-2</v>
      </c>
      <c r="N3376">
        <v>-1.3777177481757901E-2</v>
      </c>
      <c r="O3376">
        <v>-1.74069494204807E-2</v>
      </c>
      <c r="P3376">
        <v>-1.4422392226964601E-2</v>
      </c>
      <c r="Q3376" s="15">
        <f t="shared" si="157"/>
        <v>2439.070068</v>
      </c>
      <c r="R3376" s="15">
        <f t="shared" si="158"/>
        <v>0.72</v>
      </c>
      <c r="T3376" s="3">
        <v>42880</v>
      </c>
      <c r="U3376">
        <v>2415.070068</v>
      </c>
      <c r="V3376" s="9">
        <v>42878</v>
      </c>
      <c r="W3376" s="8">
        <v>0.89</v>
      </c>
    </row>
    <row r="3377" spans="1:23" x14ac:dyDescent="0.4">
      <c r="A3377">
        <v>20170605</v>
      </c>
      <c r="B3377" s="3">
        <f t="shared" si="156"/>
        <v>42891</v>
      </c>
      <c r="C3377">
        <v>-1.6824349144393701E-2</v>
      </c>
      <c r="D3377">
        <v>-1.31640356423041E-2</v>
      </c>
      <c r="E3377">
        <v>-1.0847508742386399E-2</v>
      </c>
      <c r="F3377">
        <v>-1.78571244934073E-2</v>
      </c>
      <c r="G3377">
        <v>-1.8966737362323901E-2</v>
      </c>
      <c r="H3377">
        <v>-1.27932033092661E-2</v>
      </c>
      <c r="I3377">
        <v>-2.2029085244804399E-2</v>
      </c>
      <c r="J3377">
        <v>-1.36599448330454E-2</v>
      </c>
      <c r="K3377">
        <v>-2.4233323998363698E-2</v>
      </c>
      <c r="M3377">
        <v>-1.4807680451763099E-2</v>
      </c>
      <c r="N3377">
        <v>-1.7603536302834399E-2</v>
      </c>
      <c r="O3377">
        <v>-1.2313578274032099E-2</v>
      </c>
      <c r="P3377">
        <v>-2.0822127105474798E-2</v>
      </c>
      <c r="Q3377" s="15">
        <f t="shared" si="157"/>
        <v>2436.1000979999999</v>
      </c>
      <c r="R3377" s="15">
        <f t="shared" si="158"/>
        <v>0.64</v>
      </c>
      <c r="T3377" s="3">
        <v>42881</v>
      </c>
      <c r="U3377">
        <v>2415.820068</v>
      </c>
      <c r="V3377" s="9">
        <v>42879</v>
      </c>
      <c r="W3377" s="8">
        <v>0.9</v>
      </c>
    </row>
    <row r="3378" spans="1:23" x14ac:dyDescent="0.4">
      <c r="A3378">
        <v>20170606</v>
      </c>
      <c r="B3378" s="3">
        <f t="shared" si="156"/>
        <v>42892</v>
      </c>
      <c r="C3378">
        <v>-1.7581740003293999E-2</v>
      </c>
      <c r="D3378">
        <v>-1.3382024713248E-2</v>
      </c>
      <c r="F3378">
        <v>-7.1103246696692796E-2</v>
      </c>
      <c r="H3378">
        <v>-1.3812191460168601E-2</v>
      </c>
      <c r="K3378">
        <v>-1.35856124109522E-2</v>
      </c>
      <c r="L3378">
        <v>-1.23081646318902E-2</v>
      </c>
      <c r="M3378">
        <v>-1.26303365929395E-2</v>
      </c>
      <c r="O3378">
        <v>-1.3994876635206399E-2</v>
      </c>
      <c r="P3378">
        <v>-1.3511741078566199E-2</v>
      </c>
      <c r="Q3378" s="15">
        <f t="shared" si="157"/>
        <v>2429.330078</v>
      </c>
      <c r="R3378" s="15">
        <f t="shared" si="158"/>
        <v>0.68</v>
      </c>
      <c r="T3378" s="3">
        <v>42885</v>
      </c>
      <c r="U3378">
        <v>2412.9099120000001</v>
      </c>
      <c r="V3378" s="9">
        <v>42880</v>
      </c>
      <c r="W3378" s="8">
        <v>0.79</v>
      </c>
    </row>
    <row r="3379" spans="1:23" x14ac:dyDescent="0.4">
      <c r="A3379">
        <v>20170607</v>
      </c>
      <c r="B3379" s="3">
        <f t="shared" si="156"/>
        <v>42893</v>
      </c>
      <c r="C3379">
        <v>-1.6075402747712401E-2</v>
      </c>
      <c r="D3379">
        <v>-1.8282217032980601E-2</v>
      </c>
      <c r="E3379">
        <v>-1.7892037236215901E-2</v>
      </c>
      <c r="G3379">
        <v>-8.0775668353492494E-3</v>
      </c>
      <c r="H3379">
        <v>-4.7215543093730002E-2</v>
      </c>
      <c r="I3379">
        <v>-2.66688472928912E-2</v>
      </c>
      <c r="J3379">
        <v>-1.5868031559121001E-2</v>
      </c>
      <c r="L3379">
        <v>-9.6380818679748202E-3</v>
      </c>
      <c r="M3379">
        <v>-1.1819453407993501E-2</v>
      </c>
      <c r="N3379">
        <v>-2.0308549034381101E-2</v>
      </c>
      <c r="O3379">
        <v>-1.2211400990984099E-2</v>
      </c>
      <c r="P3379">
        <v>-1.47792809490771E-2</v>
      </c>
      <c r="Q3379" s="15">
        <f t="shared" si="157"/>
        <v>2433.139893</v>
      </c>
      <c r="R3379" s="15">
        <f t="shared" si="158"/>
        <v>0.74</v>
      </c>
      <c r="T3379" s="3">
        <v>42886</v>
      </c>
      <c r="U3379">
        <v>2411.8000489999999</v>
      </c>
      <c r="V3379" s="9">
        <v>42881</v>
      </c>
      <c r="W3379" s="8">
        <v>0.8</v>
      </c>
    </row>
    <row r="3380" spans="1:23" x14ac:dyDescent="0.4">
      <c r="A3380">
        <v>20170608</v>
      </c>
      <c r="B3380" s="3">
        <f t="shared" si="156"/>
        <v>42894</v>
      </c>
      <c r="C3380">
        <v>-1.3788817895312999E-2</v>
      </c>
      <c r="D3380">
        <v>-1.75347139250038E-2</v>
      </c>
      <c r="E3380">
        <v>-1.5738790530001899E-2</v>
      </c>
      <c r="F3380">
        <v>-1.7730163119635701E-2</v>
      </c>
      <c r="G3380">
        <v>-1.6453607224590199E-2</v>
      </c>
      <c r="H3380">
        <v>-1.7120987811595299E-2</v>
      </c>
      <c r="I3380">
        <v>-1.08176151459885E-2</v>
      </c>
      <c r="J3380">
        <v>-1.0325622516183399E-2</v>
      </c>
      <c r="L3380">
        <v>-2.74726341977387E-2</v>
      </c>
      <c r="M3380">
        <v>-1.9759056218669701E-2</v>
      </c>
      <c r="N3380">
        <v>-2.59042804333551E-2</v>
      </c>
      <c r="O3380">
        <v>-1.08595694854951E-2</v>
      </c>
      <c r="P3380">
        <v>-1.3308813810785801E-2</v>
      </c>
      <c r="Q3380" s="15">
        <f t="shared" si="157"/>
        <v>2433.790039</v>
      </c>
      <c r="R3380" s="15">
        <f t="shared" si="158"/>
        <v>0.67</v>
      </c>
      <c r="T3380" s="3">
        <v>42887</v>
      </c>
      <c r="U3380">
        <v>2430.0600589999999</v>
      </c>
      <c r="V3380" s="9">
        <v>42885</v>
      </c>
      <c r="W3380" s="8">
        <v>0.74</v>
      </c>
    </row>
    <row r="3381" spans="1:23" x14ac:dyDescent="0.4">
      <c r="A3381">
        <v>20170609</v>
      </c>
      <c r="B3381" s="3">
        <f t="shared" si="156"/>
        <v>42895</v>
      </c>
      <c r="C3381">
        <v>-1.4157012267792301E-2</v>
      </c>
      <c r="D3381">
        <v>-1.54555989808407E-2</v>
      </c>
      <c r="E3381">
        <v>-1.45794632831084E-2</v>
      </c>
      <c r="F3381">
        <v>-1.6474858274127001E-2</v>
      </c>
      <c r="G3381">
        <v>-1.2396133790530299E-2</v>
      </c>
      <c r="H3381">
        <v>-1.2424534764991E-2</v>
      </c>
      <c r="I3381">
        <v>-1.27273576123861E-2</v>
      </c>
      <c r="J3381">
        <v>-2.3067609316245099E-2</v>
      </c>
      <c r="K3381">
        <v>-1.20211569942118E-2</v>
      </c>
      <c r="L3381">
        <v>-1.48132259959347E-2</v>
      </c>
      <c r="M3381">
        <v>-1.43083313735835E-2</v>
      </c>
      <c r="N3381">
        <v>-1.40624167726874E-2</v>
      </c>
      <c r="O3381">
        <v>-1.45162266665332E-2</v>
      </c>
      <c r="P3381">
        <v>-1.5182006373803601E-2</v>
      </c>
      <c r="Q3381" s="15">
        <f t="shared" si="157"/>
        <v>2431.7700199999999</v>
      </c>
      <c r="R3381" s="15">
        <f t="shared" si="158"/>
        <v>1</v>
      </c>
      <c r="T3381" s="3">
        <v>42888</v>
      </c>
      <c r="U3381">
        <v>2439.070068</v>
      </c>
      <c r="V3381" s="9">
        <v>42886</v>
      </c>
      <c r="W3381" s="8">
        <v>0.96</v>
      </c>
    </row>
    <row r="3382" spans="1:23" x14ac:dyDescent="0.4">
      <c r="A3382">
        <v>20170612</v>
      </c>
      <c r="B3382" s="3">
        <f t="shared" si="156"/>
        <v>42898</v>
      </c>
      <c r="C3382">
        <v>-1.5807662697238999E-2</v>
      </c>
      <c r="D3382">
        <v>-9.7476772713318404E-3</v>
      </c>
      <c r="E3382">
        <v>-1.01919522585576E-2</v>
      </c>
      <c r="F3382">
        <v>-9.5259993998332692E-3</v>
      </c>
      <c r="G3382">
        <v>-1.4939277184906801E-2</v>
      </c>
      <c r="H3382">
        <v>-1.39913489352213E-2</v>
      </c>
      <c r="I3382">
        <v>-1.0463279195670999E-2</v>
      </c>
      <c r="J3382">
        <v>-9.3201523500984901E-3</v>
      </c>
      <c r="K3382">
        <v>-1.92851456470635E-2</v>
      </c>
      <c r="L3382">
        <v>-1.68489668734562E-2</v>
      </c>
      <c r="M3382">
        <v>-2.1676369806689699E-2</v>
      </c>
      <c r="N3382">
        <v>-1.02575095236591E-2</v>
      </c>
      <c r="O3382">
        <v>-9.2199609554031395E-3</v>
      </c>
      <c r="P3382">
        <v>-1.00906229323364E-2</v>
      </c>
      <c r="Q3382" s="15">
        <f t="shared" si="157"/>
        <v>2429.389893</v>
      </c>
      <c r="R3382" s="15">
        <f t="shared" si="158"/>
        <v>0.89</v>
      </c>
      <c r="T3382" s="3">
        <v>42891</v>
      </c>
      <c r="U3382">
        <v>2436.1000979999999</v>
      </c>
      <c r="V3382" s="9">
        <v>42887</v>
      </c>
      <c r="W3382" s="8">
        <v>0.84</v>
      </c>
    </row>
    <row r="3383" spans="1:23" x14ac:dyDescent="0.4">
      <c r="A3383">
        <v>20170613</v>
      </c>
      <c r="B3383" s="3">
        <f t="shared" si="156"/>
        <v>42899</v>
      </c>
      <c r="C3383">
        <v>-1.29159045459956E-2</v>
      </c>
      <c r="D3383">
        <v>-1.8025497966571599E-2</v>
      </c>
      <c r="E3383">
        <v>-1.3154378556741999E-2</v>
      </c>
      <c r="F3383">
        <v>-3.8296037175088401E-3</v>
      </c>
      <c r="G3383">
        <v>-1.2688434808745701E-2</v>
      </c>
      <c r="H3383">
        <v>-1.09419762075626E-2</v>
      </c>
      <c r="I3383">
        <v>-9.4106098492015497E-3</v>
      </c>
      <c r="J3383">
        <v>-2.6731205163869402E-2</v>
      </c>
      <c r="K3383">
        <v>-1.87091915650015E-2</v>
      </c>
      <c r="L3383">
        <v>-2.38869722127595E-2</v>
      </c>
      <c r="M3383">
        <v>-1.2683061317735399E-2</v>
      </c>
      <c r="N3383">
        <v>-1.96618668542855E-2</v>
      </c>
      <c r="O3383">
        <v>-1.06392991125163E-2</v>
      </c>
      <c r="P3383">
        <v>-1.14229200426337E-2</v>
      </c>
      <c r="Q3383" s="15">
        <f t="shared" si="157"/>
        <v>2440.3500979999999</v>
      </c>
      <c r="R3383" s="15">
        <f t="shared" si="158"/>
        <v>0.82</v>
      </c>
      <c r="T3383" s="3">
        <v>42892</v>
      </c>
      <c r="U3383">
        <v>2429.330078</v>
      </c>
      <c r="V3383" s="9">
        <v>42888</v>
      </c>
      <c r="W3383" s="8">
        <v>0.72</v>
      </c>
    </row>
    <row r="3384" spans="1:23" x14ac:dyDescent="0.4">
      <c r="A3384">
        <v>20170614</v>
      </c>
      <c r="B3384" s="3">
        <f t="shared" si="156"/>
        <v>42900</v>
      </c>
      <c r="C3384">
        <v>-9.0378295998519795E-3</v>
      </c>
      <c r="D3384">
        <v>-1.2106368165953601E-2</v>
      </c>
      <c r="E3384">
        <v>-8.2734837381230001E-3</v>
      </c>
      <c r="F3384">
        <v>-1.6577908991477298E-2</v>
      </c>
      <c r="G3384">
        <v>-2.32996680650902E-2</v>
      </c>
      <c r="H3384">
        <v>-1.19818937226533E-2</v>
      </c>
      <c r="I3384">
        <v>-1.6447933170261698E-2</v>
      </c>
      <c r="J3384">
        <v>-9.7098001611099008E-3</v>
      </c>
      <c r="K3384">
        <v>-2.2155459291264799E-2</v>
      </c>
      <c r="L3384">
        <v>-2.5680570737870601E-2</v>
      </c>
      <c r="M3384">
        <v>-2.02164401349199E-2</v>
      </c>
      <c r="N3384">
        <v>-7.28255641092796E-3</v>
      </c>
      <c r="O3384">
        <v>-1.8549959836156302E-2</v>
      </c>
      <c r="P3384">
        <v>-8.2493094975748995E-3</v>
      </c>
      <c r="Q3384" s="15">
        <f t="shared" si="157"/>
        <v>2437.919922</v>
      </c>
      <c r="R3384" s="15">
        <f t="shared" si="158"/>
        <v>0.77</v>
      </c>
      <c r="T3384" s="3">
        <v>42893</v>
      </c>
      <c r="U3384">
        <v>2433.139893</v>
      </c>
      <c r="V3384" s="9">
        <v>42891</v>
      </c>
      <c r="W3384" s="8">
        <v>0.64</v>
      </c>
    </row>
    <row r="3385" spans="1:23" x14ac:dyDescent="0.4">
      <c r="A3385">
        <v>20170615</v>
      </c>
      <c r="B3385" s="3">
        <f t="shared" si="156"/>
        <v>42901</v>
      </c>
      <c r="C3385">
        <v>-1.05676134322481E-2</v>
      </c>
      <c r="D3385">
        <v>-1.33675302299869E-2</v>
      </c>
      <c r="E3385">
        <v>-8.4726952196814299E-3</v>
      </c>
      <c r="F3385">
        <v>-8.3079737011223006E-3</v>
      </c>
      <c r="G3385">
        <v>-8.5564518988625899E-3</v>
      </c>
      <c r="H3385">
        <v>-7.0990928067892799E-3</v>
      </c>
      <c r="I3385">
        <v>-1.30295759538426E-2</v>
      </c>
      <c r="J3385">
        <v>-2.4389271007058198E-2</v>
      </c>
      <c r="K3385">
        <v>-1.11951683199411E-2</v>
      </c>
      <c r="L3385">
        <v>-6.3056130887887999E-3</v>
      </c>
      <c r="M3385">
        <v>-2.46407673824094E-2</v>
      </c>
      <c r="N3385">
        <v>-2.0473221777721502E-2</v>
      </c>
      <c r="O3385">
        <v>-7.7402779163577998E-3</v>
      </c>
      <c r="P3385">
        <v>-1.2660871869686599E-2</v>
      </c>
      <c r="Q3385" s="15">
        <f t="shared" si="157"/>
        <v>2432.459961</v>
      </c>
      <c r="R3385" s="15">
        <f t="shared" si="158"/>
        <v>0.86</v>
      </c>
      <c r="T3385" s="3">
        <v>42894</v>
      </c>
      <c r="U3385">
        <v>2433.790039</v>
      </c>
      <c r="V3385" s="9">
        <v>42892</v>
      </c>
      <c r="W3385" s="8">
        <v>0.68</v>
      </c>
    </row>
    <row r="3386" spans="1:23" x14ac:dyDescent="0.4">
      <c r="A3386">
        <v>20170616</v>
      </c>
      <c r="B3386" s="3">
        <f t="shared" si="156"/>
        <v>42902</v>
      </c>
      <c r="C3386">
        <v>-7.6439159064030102E-3</v>
      </c>
      <c r="D3386">
        <v>-1.3755499935148499E-2</v>
      </c>
      <c r="E3386">
        <v>-2.0173308230550899E-2</v>
      </c>
      <c r="F3386">
        <v>-2.0504269001989602E-2</v>
      </c>
      <c r="G3386">
        <v>-8.1155535760364297E-3</v>
      </c>
      <c r="H3386">
        <v>-9.4054516755914894E-3</v>
      </c>
      <c r="I3386">
        <v>-1.75179019722638E-2</v>
      </c>
      <c r="J3386">
        <v>-8.5350007511630396E-2</v>
      </c>
      <c r="K3386">
        <v>-8.6931451659384897E-3</v>
      </c>
      <c r="L3386">
        <v>-9.9143999053555396E-3</v>
      </c>
      <c r="M3386">
        <v>-1.9330027291352699E-2</v>
      </c>
      <c r="N3386">
        <v>-1.6404443836721599E-2</v>
      </c>
      <c r="O3386">
        <v>-1.63312662609735E-2</v>
      </c>
      <c r="P3386">
        <v>-1.19834449183688E-2</v>
      </c>
      <c r="Q3386" s="15">
        <f t="shared" si="157"/>
        <v>2433.1499020000001</v>
      </c>
      <c r="R3386" s="15">
        <f t="shared" si="158"/>
        <v>1</v>
      </c>
      <c r="T3386" s="3">
        <v>42895</v>
      </c>
      <c r="U3386">
        <v>2431.7700199999999</v>
      </c>
      <c r="V3386" s="9">
        <v>42893</v>
      </c>
      <c r="W3386" s="8">
        <v>0.74</v>
      </c>
    </row>
    <row r="3387" spans="1:23" x14ac:dyDescent="0.4">
      <c r="A3387">
        <v>20170619</v>
      </c>
      <c r="B3387" s="3">
        <f t="shared" si="156"/>
        <v>42905</v>
      </c>
      <c r="C3387">
        <v>-9.9344890247271903E-3</v>
      </c>
      <c r="D3387">
        <v>-1.6438143413851102E-2</v>
      </c>
      <c r="E3387">
        <v>-1.1310902949969601E-2</v>
      </c>
      <c r="F3387">
        <v>-1.57494810644557E-2</v>
      </c>
      <c r="G3387">
        <v>-2.2326021550283601E-2</v>
      </c>
      <c r="H3387">
        <v>-1.86943497638862E-2</v>
      </c>
      <c r="I3387">
        <v>-1.0008499449867401E-2</v>
      </c>
      <c r="J3387">
        <v>-9.3959945695526598E-3</v>
      </c>
      <c r="K3387">
        <v>-1.9286397871522601E-2</v>
      </c>
      <c r="L3387">
        <v>-9.4263590153873394E-3</v>
      </c>
      <c r="M3387">
        <v>-9.1032997544820797E-3</v>
      </c>
      <c r="N3387">
        <v>-1.29299564060209E-2</v>
      </c>
      <c r="O3387">
        <v>-1.2037180334404899E-2</v>
      </c>
      <c r="P3387">
        <v>-1.33481386925349E-2</v>
      </c>
      <c r="Q3387" s="15">
        <f t="shared" si="157"/>
        <v>2453.459961</v>
      </c>
      <c r="R3387" s="15">
        <f t="shared" si="158"/>
        <v>0.8</v>
      </c>
      <c r="T3387" s="3">
        <v>42898</v>
      </c>
      <c r="U3387">
        <v>2429.389893</v>
      </c>
      <c r="V3387" s="9">
        <v>42894</v>
      </c>
      <c r="W3387" s="8">
        <v>0.67</v>
      </c>
    </row>
    <row r="3388" spans="1:23" x14ac:dyDescent="0.4">
      <c r="A3388">
        <v>20170620</v>
      </c>
      <c r="B3388" s="3">
        <f t="shared" si="156"/>
        <v>42906</v>
      </c>
      <c r="C3388">
        <v>-1.0372751301222199E-2</v>
      </c>
      <c r="D3388">
        <v>-2.9507350548170101E-2</v>
      </c>
      <c r="E3388">
        <v>-1.39899656042806E-2</v>
      </c>
      <c r="F3388">
        <v>-1.01538397260838E-2</v>
      </c>
      <c r="G3388">
        <v>-1.31189792428302E-2</v>
      </c>
      <c r="H3388">
        <v>-1.85918769561371E-2</v>
      </c>
      <c r="I3388">
        <v>-1.10718314695034E-2</v>
      </c>
      <c r="J3388">
        <v>-1.1477805106940899E-2</v>
      </c>
      <c r="K3388">
        <v>-1.46922589613594E-2</v>
      </c>
      <c r="L3388">
        <v>-1.5689448638176399E-2</v>
      </c>
      <c r="M3388">
        <v>-9.6376139840917592E-3</v>
      </c>
      <c r="N3388">
        <v>-1.92114633401438E-2</v>
      </c>
      <c r="O3388">
        <v>-1.12168650709988E-2</v>
      </c>
      <c r="P3388">
        <v>-1.0436766913396201E-2</v>
      </c>
      <c r="Q3388" s="15">
        <f t="shared" si="157"/>
        <v>2437.030029</v>
      </c>
      <c r="R3388" s="15">
        <f t="shared" si="158"/>
        <v>0.98</v>
      </c>
      <c r="T3388" s="3">
        <v>42899</v>
      </c>
      <c r="U3388">
        <v>2440.3500979999999</v>
      </c>
      <c r="V3388" s="9">
        <v>42895</v>
      </c>
      <c r="W3388" s="8">
        <v>1</v>
      </c>
    </row>
    <row r="3389" spans="1:23" x14ac:dyDescent="0.4">
      <c r="A3389">
        <v>20170621</v>
      </c>
      <c r="B3389" s="3">
        <f t="shared" si="156"/>
        <v>42907</v>
      </c>
      <c r="C3389">
        <v>-1.0844457492243101E-2</v>
      </c>
      <c r="D3389">
        <v>-1.89602528545211E-2</v>
      </c>
      <c r="E3389">
        <v>-1.7768553572760502E-2</v>
      </c>
      <c r="F3389">
        <v>-1.4538780219327301E-2</v>
      </c>
      <c r="G3389">
        <v>-1.6911553225252798E-2</v>
      </c>
      <c r="H3389">
        <v>-1.2158195920510701E-2</v>
      </c>
      <c r="I3389">
        <v>-8.3238382869088596E-3</v>
      </c>
      <c r="J3389">
        <v>-9.5678126628445104E-3</v>
      </c>
      <c r="K3389">
        <v>-2.0674977571498301E-2</v>
      </c>
      <c r="L3389">
        <v>-9.1872719809191396E-3</v>
      </c>
      <c r="M3389">
        <v>-1.46206957655376E-2</v>
      </c>
      <c r="N3389">
        <v>-1.1893377950383701E-2</v>
      </c>
      <c r="O3389">
        <v>-1.53333728968169E-2</v>
      </c>
      <c r="P3389">
        <v>-8.2185727698555807E-3</v>
      </c>
      <c r="Q3389" s="15">
        <f t="shared" si="157"/>
        <v>2435.610107</v>
      </c>
      <c r="R3389" s="15">
        <f t="shared" si="158"/>
        <v>0.82</v>
      </c>
      <c r="T3389" s="3">
        <v>42900</v>
      </c>
      <c r="U3389">
        <v>2437.919922</v>
      </c>
      <c r="V3389" s="9">
        <v>42898</v>
      </c>
      <c r="W3389" s="8">
        <v>0.89</v>
      </c>
    </row>
    <row r="3390" spans="1:23" x14ac:dyDescent="0.4">
      <c r="A3390">
        <v>20170622</v>
      </c>
      <c r="B3390" s="3">
        <f t="shared" si="156"/>
        <v>42908</v>
      </c>
      <c r="C3390">
        <v>-1.78502534455987E-2</v>
      </c>
      <c r="E3390">
        <v>-1.7180773658931E-2</v>
      </c>
      <c r="F3390">
        <v>-2.4708942017889798E-2</v>
      </c>
      <c r="G3390">
        <v>-2.60825132577703E-2</v>
      </c>
      <c r="H3390">
        <v>-2.2746019049945099E-2</v>
      </c>
      <c r="I3390">
        <v>-2.0812482339762101E-2</v>
      </c>
      <c r="J3390">
        <v>-2.08063518206901E-2</v>
      </c>
      <c r="L3390">
        <v>-2.2510794496416499E-2</v>
      </c>
      <c r="M3390">
        <v>-1.9593782601031399E-2</v>
      </c>
      <c r="N3390">
        <v>-2.2509297287965298E-2</v>
      </c>
      <c r="O3390">
        <v>-2.0496436133585798E-2</v>
      </c>
      <c r="P3390">
        <v>-1.00823985560521E-2</v>
      </c>
      <c r="Q3390" s="15">
        <f t="shared" si="157"/>
        <v>2434.5</v>
      </c>
      <c r="R3390" s="15">
        <f t="shared" si="158"/>
        <v>0.66</v>
      </c>
      <c r="T3390" s="3">
        <v>42901</v>
      </c>
      <c r="U3390">
        <v>2432.459961</v>
      </c>
      <c r="V3390" s="9">
        <v>42899</v>
      </c>
      <c r="W3390" s="8">
        <v>0.82</v>
      </c>
    </row>
    <row r="3391" spans="1:23" x14ac:dyDescent="0.4">
      <c r="A3391">
        <v>20170623</v>
      </c>
      <c r="B3391" s="3">
        <f t="shared" si="156"/>
        <v>42909</v>
      </c>
      <c r="C3391">
        <v>-1.7868061198199801E-2</v>
      </c>
      <c r="D3391">
        <v>-2.2076998972608099E-2</v>
      </c>
      <c r="E3391">
        <v>-2.2863699907960101E-2</v>
      </c>
      <c r="F3391">
        <v>-1.83938632121751E-2</v>
      </c>
      <c r="G3391">
        <v>-2.2344098966241101E-2</v>
      </c>
      <c r="H3391">
        <v>-2.10213354492702E-2</v>
      </c>
      <c r="I3391">
        <v>-1.8603451206494401E-2</v>
      </c>
      <c r="J3391">
        <v>-2.18915873975403E-2</v>
      </c>
      <c r="K3391">
        <v>-2.2125023078463001E-2</v>
      </c>
      <c r="L3391">
        <v>-2.0200569711065101E-2</v>
      </c>
      <c r="M3391">
        <v>-9.0024381523531698E-3</v>
      </c>
      <c r="N3391">
        <v>-3.0134403464732801E-2</v>
      </c>
      <c r="O3391">
        <v>-1.80686738363093E-2</v>
      </c>
      <c r="P3391">
        <v>-2.08716963454449E-2</v>
      </c>
      <c r="Q3391" s="15">
        <f t="shared" si="157"/>
        <v>2438.3000489999999</v>
      </c>
      <c r="R3391" s="15">
        <f t="shared" si="158"/>
        <v>0.82</v>
      </c>
      <c r="T3391" s="3">
        <v>42902</v>
      </c>
      <c r="U3391">
        <v>2433.1499020000001</v>
      </c>
      <c r="V3391" s="9">
        <v>42900</v>
      </c>
      <c r="W3391" s="8">
        <v>0.77</v>
      </c>
    </row>
    <row r="3392" spans="1:23" x14ac:dyDescent="0.4">
      <c r="A3392">
        <v>20170626</v>
      </c>
      <c r="B3392" s="3">
        <f t="shared" si="156"/>
        <v>42912</v>
      </c>
      <c r="C3392">
        <v>-1.4065681667260599E-2</v>
      </c>
      <c r="D3392">
        <v>-1.77711153451773E-2</v>
      </c>
      <c r="E3392">
        <v>-1.6847615636682401E-2</v>
      </c>
      <c r="F3392">
        <v>-2.1199956870871901E-2</v>
      </c>
      <c r="G3392">
        <v>-2.2493763126237298E-2</v>
      </c>
      <c r="H3392">
        <v>-1.5089620466867499E-2</v>
      </c>
      <c r="J3392">
        <v>-2.0698826303575901E-2</v>
      </c>
      <c r="K3392">
        <v>-1.9200634993296901E-2</v>
      </c>
      <c r="L3392">
        <v>-2.29545091387022E-2</v>
      </c>
      <c r="M3392">
        <v>-1.33179943946288E-2</v>
      </c>
      <c r="N3392">
        <v>-1.12164302161562E-2</v>
      </c>
      <c r="O3392">
        <v>-1.4165775391640101E-2</v>
      </c>
      <c r="P3392">
        <v>-1.7312745771775301E-2</v>
      </c>
      <c r="Q3392" s="15">
        <f t="shared" si="157"/>
        <v>2439.070068</v>
      </c>
      <c r="R3392" s="15">
        <f t="shared" si="158"/>
        <v>0.76</v>
      </c>
      <c r="T3392" s="3">
        <v>42905</v>
      </c>
      <c r="U3392">
        <v>2453.459961</v>
      </c>
      <c r="V3392" s="9">
        <v>42901</v>
      </c>
      <c r="W3392" s="8">
        <v>0.86</v>
      </c>
    </row>
    <row r="3393" spans="1:23" x14ac:dyDescent="0.4">
      <c r="A3393">
        <v>20170627</v>
      </c>
      <c r="B3393" s="3">
        <f t="shared" si="156"/>
        <v>42913</v>
      </c>
      <c r="C3393">
        <v>-1.30733428785331E-2</v>
      </c>
      <c r="D3393">
        <v>-1.1085370514860899E-2</v>
      </c>
      <c r="E3393">
        <v>-2.1303497630121199E-2</v>
      </c>
      <c r="F3393">
        <v>-2.1702907374975499E-2</v>
      </c>
      <c r="G3393">
        <v>-1.83663170141922E-2</v>
      </c>
      <c r="H3393">
        <v>-2.41213314614711E-2</v>
      </c>
      <c r="I3393">
        <v>-1.45588157364097E-2</v>
      </c>
      <c r="J3393">
        <v>-2.20012362327274E-2</v>
      </c>
      <c r="K3393">
        <v>-2.0217585143243198E-2</v>
      </c>
      <c r="L3393">
        <v>-2.0750168621342002E-2</v>
      </c>
      <c r="M3393">
        <v>-2.4835497278045598E-2</v>
      </c>
      <c r="N3393">
        <v>-1.9588504905730601E-2</v>
      </c>
      <c r="O3393">
        <v>-1.8737225065774799E-2</v>
      </c>
      <c r="P3393">
        <v>-1.02293958475312E-2</v>
      </c>
      <c r="Q3393" s="15">
        <f t="shared" si="157"/>
        <v>2419.3798830000001</v>
      </c>
      <c r="R3393" s="15">
        <f t="shared" si="158"/>
        <v>0.81</v>
      </c>
      <c r="T3393" s="3">
        <v>42906</v>
      </c>
      <c r="U3393">
        <v>2437.030029</v>
      </c>
      <c r="V3393" s="9">
        <v>42902</v>
      </c>
      <c r="W3393" s="8">
        <v>1</v>
      </c>
    </row>
    <row r="3394" spans="1:23" x14ac:dyDescent="0.4">
      <c r="A3394">
        <v>20170628</v>
      </c>
      <c r="B3394" s="3">
        <f t="shared" ref="B3394:B3457" si="159">DATE(LEFT(A3394, 4),RIGHT(LEFT(A3394,6),2),RIGHT(A3394, 2))</f>
        <v>42914</v>
      </c>
      <c r="C3394">
        <v>-8.1377771385163708E-3</v>
      </c>
      <c r="D3394">
        <v>-1.4699925868684601E-2</v>
      </c>
      <c r="E3394">
        <v>-1.65236512396881E-2</v>
      </c>
      <c r="F3394">
        <v>-9.3826180381158895E-3</v>
      </c>
      <c r="G3394">
        <v>-2.20929967457629E-2</v>
      </c>
      <c r="H3394">
        <v>-2.3530479875229101E-2</v>
      </c>
      <c r="I3394">
        <v>-1.3166248653208E-2</v>
      </c>
      <c r="J3394">
        <v>-2.4015037024715798E-2</v>
      </c>
      <c r="K3394">
        <v>-2.34786396289807E-2</v>
      </c>
      <c r="L3394">
        <v>-1.95759062213357E-2</v>
      </c>
      <c r="M3394">
        <v>-1.9014960308342502E-2</v>
      </c>
      <c r="N3394">
        <v>-2.1447701983941199E-2</v>
      </c>
      <c r="O3394">
        <v>-2.0180906702687702E-2</v>
      </c>
      <c r="P3394">
        <v>-2.1342444564164498E-2</v>
      </c>
      <c r="Q3394" s="15">
        <f t="shared" si="157"/>
        <v>2440.6899410000001</v>
      </c>
      <c r="R3394" s="15">
        <f t="shared" si="158"/>
        <v>0.81</v>
      </c>
      <c r="T3394" s="3">
        <v>42907</v>
      </c>
      <c r="U3394">
        <v>2435.610107</v>
      </c>
      <c r="V3394" s="9">
        <v>42905</v>
      </c>
      <c r="W3394" s="8">
        <v>0.8</v>
      </c>
    </row>
    <row r="3395" spans="1:23" x14ac:dyDescent="0.4">
      <c r="A3395">
        <v>20170629</v>
      </c>
      <c r="B3395" s="3">
        <f t="shared" si="159"/>
        <v>42915</v>
      </c>
      <c r="C3395">
        <v>-2.1653894059194101E-2</v>
      </c>
      <c r="D3395">
        <v>-1.6939529174629299E-2</v>
      </c>
      <c r="E3395">
        <v>-1.96278653316691E-2</v>
      </c>
      <c r="F3395">
        <v>-2.52923375983444E-2</v>
      </c>
      <c r="G3395">
        <v>-1.8799062729032999E-2</v>
      </c>
      <c r="H3395">
        <v>-1.8864306211170401E-2</v>
      </c>
      <c r="I3395">
        <v>-1.1353951524733501E-2</v>
      </c>
      <c r="J3395">
        <v>-1.8087759933509001E-2</v>
      </c>
      <c r="K3395">
        <v>-1.7411473069423099E-2</v>
      </c>
      <c r="L3395">
        <v>-1.90483510520492E-2</v>
      </c>
      <c r="M3395">
        <v>-1.21718954153164E-2</v>
      </c>
      <c r="N3395">
        <v>-2.30022082947616E-2</v>
      </c>
      <c r="O3395">
        <v>-1.9846252414641299E-2</v>
      </c>
      <c r="P3395">
        <v>-1.50070595371387E-2</v>
      </c>
      <c r="Q3395" s="15">
        <f t="shared" ref="Q3395:Q3458" si="160">INDEX($U$2:$U$4000, MATCH(B3395,$T$2:$T$4000,0) )</f>
        <v>2419.6999510000001</v>
      </c>
      <c r="R3395" s="15">
        <f t="shared" ref="R3395:R3458" si="161">INDEX($W$2:$W$3552, MATCH(B3395,$V$2:$V$3552,0) )</f>
        <v>0.88</v>
      </c>
      <c r="T3395" s="3">
        <v>42908</v>
      </c>
      <c r="U3395">
        <v>2434.5</v>
      </c>
      <c r="V3395" s="9">
        <v>42906</v>
      </c>
      <c r="W3395" s="8">
        <v>0.98</v>
      </c>
    </row>
    <row r="3396" spans="1:23" x14ac:dyDescent="0.4">
      <c r="A3396">
        <v>20170630</v>
      </c>
      <c r="B3396" s="3">
        <f t="shared" si="159"/>
        <v>42916</v>
      </c>
      <c r="C3396">
        <v>-1.49578811064555E-2</v>
      </c>
      <c r="D3396">
        <v>-1.4339008960826001E-2</v>
      </c>
      <c r="E3396">
        <v>-1.6511651675402101E-2</v>
      </c>
      <c r="F3396">
        <v>-1.7325064037210399E-2</v>
      </c>
      <c r="G3396">
        <v>-1.7103747294204701E-2</v>
      </c>
      <c r="H3396">
        <v>-1.98121567327623E-2</v>
      </c>
      <c r="I3396">
        <v>-2.1410138948756902E-2</v>
      </c>
      <c r="J3396">
        <v>-1.8212319380405399E-2</v>
      </c>
      <c r="K3396">
        <v>-1.7743249852278899E-2</v>
      </c>
      <c r="L3396">
        <v>-2.2155259484172601E-2</v>
      </c>
      <c r="M3396">
        <v>-2.5936515643603698E-2</v>
      </c>
      <c r="N3396">
        <v>-2.21867487552233E-2</v>
      </c>
      <c r="O3396">
        <v>-2.0374224444020601E-2</v>
      </c>
      <c r="P3396">
        <v>-1.28180825071756E-2</v>
      </c>
      <c r="Q3396" s="15">
        <f t="shared" si="160"/>
        <v>2423.4099120000001</v>
      </c>
      <c r="R3396" s="15">
        <f t="shared" si="161"/>
        <v>0.9</v>
      </c>
      <c r="T3396" s="3">
        <v>42909</v>
      </c>
      <c r="U3396">
        <v>2438.3000489999999</v>
      </c>
      <c r="V3396" s="9">
        <v>42907</v>
      </c>
      <c r="W3396" s="8">
        <v>0.82</v>
      </c>
    </row>
    <row r="3397" spans="1:23" x14ac:dyDescent="0.4">
      <c r="A3397">
        <v>20170703</v>
      </c>
      <c r="B3397" s="3">
        <f t="shared" si="159"/>
        <v>42919</v>
      </c>
      <c r="C3397">
        <v>-1.8333294319662598E-2</v>
      </c>
      <c r="D3397">
        <v>-2.1783781457885398E-2</v>
      </c>
      <c r="E3397">
        <v>-1.7104648922126299E-2</v>
      </c>
      <c r="F3397">
        <v>-1.6672145922259199E-2</v>
      </c>
      <c r="G3397">
        <v>-2.34259312723962E-2</v>
      </c>
      <c r="H3397">
        <v>-1.9068290274674899E-2</v>
      </c>
      <c r="I3397">
        <v>-1.97120093523185E-2</v>
      </c>
      <c r="J3397">
        <v>-1.6301050617943399E-2</v>
      </c>
      <c r="Q3397" s="15">
        <f t="shared" si="160"/>
        <v>2429.01001</v>
      </c>
      <c r="R3397" s="15">
        <f t="shared" si="161"/>
        <v>0.76</v>
      </c>
      <c r="T3397" s="3">
        <v>42912</v>
      </c>
      <c r="U3397">
        <v>2439.070068</v>
      </c>
      <c r="V3397" s="9">
        <v>42908</v>
      </c>
      <c r="W3397" s="8">
        <v>0.66</v>
      </c>
    </row>
    <row r="3398" spans="1:23" x14ac:dyDescent="0.4">
      <c r="A3398">
        <v>20170705</v>
      </c>
      <c r="B3398" s="3">
        <f t="shared" si="159"/>
        <v>42921</v>
      </c>
      <c r="C3398">
        <v>-1.40525045791866E-2</v>
      </c>
      <c r="D3398">
        <v>-1.8558275475469701E-2</v>
      </c>
      <c r="E3398">
        <v>-2.64005446971241E-2</v>
      </c>
      <c r="F3398">
        <v>-1.4569219644784401E-2</v>
      </c>
      <c r="G3398">
        <v>-8.7378653103601309E-3</v>
      </c>
      <c r="H3398">
        <v>-2.33004467208093E-2</v>
      </c>
      <c r="I3398">
        <v>-1.1293051207183101E-2</v>
      </c>
      <c r="J3398">
        <v>-2.261832988368E-2</v>
      </c>
      <c r="K3398">
        <v>-1.9004974229213201E-2</v>
      </c>
      <c r="L3398">
        <v>-1.9135103414417799E-2</v>
      </c>
      <c r="M3398">
        <v>-1.7595341540692099E-2</v>
      </c>
      <c r="N3398">
        <v>-1.3479934995324299E-2</v>
      </c>
      <c r="O3398">
        <v>-1.62279396848879E-2</v>
      </c>
      <c r="P3398">
        <v>-1.9586977978171102E-2</v>
      </c>
      <c r="Q3398" s="15">
        <f t="shared" si="160"/>
        <v>2432.540039</v>
      </c>
      <c r="R3398" s="15">
        <f t="shared" si="161"/>
        <v>0.88</v>
      </c>
      <c r="T3398" s="3">
        <v>42913</v>
      </c>
      <c r="U3398">
        <v>2419.3798830000001</v>
      </c>
      <c r="V3398" s="9">
        <v>42909</v>
      </c>
      <c r="W3398" s="8">
        <v>0.82</v>
      </c>
    </row>
    <row r="3399" spans="1:23" x14ac:dyDescent="0.4">
      <c r="A3399">
        <v>20170706</v>
      </c>
      <c r="B3399" s="3">
        <f t="shared" si="159"/>
        <v>42922</v>
      </c>
      <c r="C3399">
        <v>-1.5535465717772401E-2</v>
      </c>
      <c r="D3399">
        <v>-1.6807902749142699E-2</v>
      </c>
      <c r="E3399">
        <v>-1.6033999714971402E-2</v>
      </c>
      <c r="F3399">
        <v>-1.7814038221751399E-2</v>
      </c>
      <c r="G3399">
        <v>-1.56079958772921E-2</v>
      </c>
      <c r="H3399">
        <v>-1.9950736903075899E-2</v>
      </c>
      <c r="I3399">
        <v>-2.0541982944740699E-2</v>
      </c>
      <c r="J3399">
        <v>-1.5654895519549499E-2</v>
      </c>
      <c r="K3399">
        <v>-2.8771129890781E-2</v>
      </c>
      <c r="L3399">
        <v>-1.78123951585334E-2</v>
      </c>
      <c r="M3399">
        <v>-1.8019448215560299E-2</v>
      </c>
      <c r="N3399">
        <v>-1.8574753165198198E-2</v>
      </c>
      <c r="O3399">
        <v>-1.5773029654725299E-2</v>
      </c>
      <c r="P3399">
        <v>-2.19804262666537E-2</v>
      </c>
      <c r="Q3399" s="15">
        <f t="shared" si="160"/>
        <v>2409.75</v>
      </c>
      <c r="R3399" s="15">
        <f t="shared" si="161"/>
        <v>0.96</v>
      </c>
      <c r="T3399" s="3">
        <v>42914</v>
      </c>
      <c r="U3399">
        <v>2440.6899410000001</v>
      </c>
      <c r="V3399" s="9">
        <v>42912</v>
      </c>
      <c r="W3399" s="8">
        <v>0.76</v>
      </c>
    </row>
    <row r="3400" spans="1:23" x14ac:dyDescent="0.4">
      <c r="A3400">
        <v>20170707</v>
      </c>
      <c r="B3400" s="3">
        <f t="shared" si="159"/>
        <v>42923</v>
      </c>
      <c r="C3400">
        <v>-1.46320767413144E-2</v>
      </c>
      <c r="D3400">
        <v>-1.97556529888194E-2</v>
      </c>
      <c r="E3400">
        <v>-1.7314043976681699E-2</v>
      </c>
      <c r="F3400">
        <v>-1.6129636112784101E-2</v>
      </c>
      <c r="G3400">
        <v>-1.7352083353451099E-2</v>
      </c>
      <c r="H3400">
        <v>-1.8629359653310001E-2</v>
      </c>
      <c r="I3400">
        <v>-2.0361616053897701E-2</v>
      </c>
      <c r="J3400">
        <v>-1.5585103983351001E-2</v>
      </c>
      <c r="K3400">
        <v>-1.6990938899101599E-2</v>
      </c>
      <c r="L3400">
        <v>-2.0616193648491599E-2</v>
      </c>
      <c r="M3400">
        <v>-1.5363323138088801E-2</v>
      </c>
      <c r="O3400">
        <v>-1.8421292569980201E-2</v>
      </c>
      <c r="P3400">
        <v>-1.8780091284485601E-2</v>
      </c>
      <c r="Q3400" s="15">
        <f t="shared" si="160"/>
        <v>2425.179932</v>
      </c>
      <c r="R3400" s="15">
        <f t="shared" si="161"/>
        <v>0.87</v>
      </c>
      <c r="T3400" s="3">
        <v>42915</v>
      </c>
      <c r="U3400">
        <v>2419.6999510000001</v>
      </c>
      <c r="V3400" s="9">
        <v>42913</v>
      </c>
      <c r="W3400" s="8">
        <v>0.81</v>
      </c>
    </row>
    <row r="3401" spans="1:23" x14ac:dyDescent="0.4">
      <c r="A3401">
        <v>20170710</v>
      </c>
      <c r="B3401" s="3">
        <f t="shared" si="159"/>
        <v>42926</v>
      </c>
      <c r="C3401">
        <v>-2.0264974916895599E-2</v>
      </c>
      <c r="D3401">
        <v>-1.5946398960763799E-2</v>
      </c>
      <c r="E3401">
        <v>-1.1229064803923799E-2</v>
      </c>
      <c r="F3401">
        <v>-1.58832740031618E-2</v>
      </c>
      <c r="G3401">
        <v>-1.7242380656579299E-2</v>
      </c>
      <c r="H3401">
        <v>-1.63648025793381E-2</v>
      </c>
      <c r="I3401">
        <v>-1.9126000717088299E-2</v>
      </c>
      <c r="J3401">
        <v>-2.0334846954170201E-2</v>
      </c>
      <c r="K3401">
        <v>-1.8650621558416399E-2</v>
      </c>
      <c r="L3401">
        <v>-1.1644573426744201E-2</v>
      </c>
      <c r="M3401">
        <v>-1.42602575670694E-2</v>
      </c>
      <c r="N3401">
        <v>-1.8198744093111601E-2</v>
      </c>
      <c r="O3401">
        <v>-1.5310121090656501E-2</v>
      </c>
      <c r="P3401">
        <v>-1.37419003321853E-2</v>
      </c>
      <c r="Q3401" s="15">
        <f t="shared" si="160"/>
        <v>2427.429932</v>
      </c>
      <c r="R3401" s="15">
        <f t="shared" si="161"/>
        <v>0.81</v>
      </c>
      <c r="T3401" s="3">
        <v>42916</v>
      </c>
      <c r="U3401">
        <v>2423.4099120000001</v>
      </c>
      <c r="V3401" s="9">
        <v>42914</v>
      </c>
      <c r="W3401" s="8">
        <v>0.81</v>
      </c>
    </row>
    <row r="3402" spans="1:23" x14ac:dyDescent="0.4">
      <c r="A3402">
        <v>20170711</v>
      </c>
      <c r="B3402" s="3">
        <f t="shared" si="159"/>
        <v>42927</v>
      </c>
      <c r="C3402">
        <v>-1.6320793283522799E-2</v>
      </c>
      <c r="D3402">
        <v>-2.1674026098941999E-2</v>
      </c>
      <c r="E3402">
        <v>-1.8912420688778998E-2</v>
      </c>
      <c r="F3402">
        <v>-1.9345616034493002E-2</v>
      </c>
      <c r="G3402">
        <v>-9.38054958017869E-3</v>
      </c>
      <c r="H3402">
        <v>-1.8783600116247998E-2</v>
      </c>
      <c r="I3402">
        <v>-1.64161807006219E-2</v>
      </c>
      <c r="J3402">
        <v>-2.1011400102077901E-2</v>
      </c>
      <c r="K3402">
        <v>-2.0218150697811899E-2</v>
      </c>
      <c r="L3402">
        <v>-2.0769535249159098E-2</v>
      </c>
      <c r="M3402">
        <v>-1.6788806780580201E-2</v>
      </c>
      <c r="N3402">
        <v>-2.54153717544181E-2</v>
      </c>
      <c r="O3402">
        <v>-1.1372070620797E-2</v>
      </c>
      <c r="P3402">
        <v>-1.4689272383616E-2</v>
      </c>
      <c r="Q3402" s="15">
        <f t="shared" si="160"/>
        <v>2425.530029</v>
      </c>
      <c r="R3402" s="15">
        <f t="shared" si="161"/>
        <v>0.93</v>
      </c>
      <c r="T3402" s="3">
        <v>42919</v>
      </c>
      <c r="U3402">
        <v>2429.01001</v>
      </c>
      <c r="V3402" s="9">
        <v>42915</v>
      </c>
      <c r="W3402" s="8">
        <v>0.88</v>
      </c>
    </row>
    <row r="3403" spans="1:23" x14ac:dyDescent="0.4">
      <c r="A3403">
        <v>20170712</v>
      </c>
      <c r="B3403" s="3">
        <f t="shared" si="159"/>
        <v>42928</v>
      </c>
      <c r="C3403">
        <v>-1.4688788069802E-2</v>
      </c>
      <c r="D3403">
        <v>-1.86750824167808E-2</v>
      </c>
      <c r="E3403">
        <v>-1.8609682666492999E-2</v>
      </c>
      <c r="F3403">
        <v>-1.56022380370037E-2</v>
      </c>
      <c r="G3403">
        <v>-2.0439967184458001E-2</v>
      </c>
      <c r="H3403">
        <v>-1.9907990526491198E-2</v>
      </c>
      <c r="I3403">
        <v>-1.44542304482712E-2</v>
      </c>
      <c r="J3403">
        <v>-1.9595920720137199E-2</v>
      </c>
      <c r="L3403">
        <v>-1.8733490246625802E-2</v>
      </c>
      <c r="M3403">
        <v>-2.0240696685949099E-2</v>
      </c>
      <c r="N3403">
        <v>-1.9222010173298401E-2</v>
      </c>
      <c r="O3403">
        <v>-1.53379303714205E-2</v>
      </c>
      <c r="P3403">
        <v>-1.6129688187935799E-2</v>
      </c>
      <c r="Q3403" s="15">
        <f t="shared" si="160"/>
        <v>2443.25</v>
      </c>
      <c r="R3403" s="15">
        <f t="shared" si="161"/>
        <v>0.91</v>
      </c>
      <c r="T3403" s="3">
        <v>42921</v>
      </c>
      <c r="U3403">
        <v>2432.540039</v>
      </c>
      <c r="V3403" s="9">
        <v>42916</v>
      </c>
      <c r="W3403" s="8">
        <v>0.9</v>
      </c>
    </row>
    <row r="3404" spans="1:23" x14ac:dyDescent="0.4">
      <c r="A3404">
        <v>20170713</v>
      </c>
      <c r="B3404" s="3">
        <f t="shared" si="159"/>
        <v>42929</v>
      </c>
      <c r="C3404">
        <v>-2.3016592572807699E-2</v>
      </c>
      <c r="D3404">
        <v>-2.1970147752502601E-2</v>
      </c>
      <c r="E3404">
        <v>-2.6701937261712799E-2</v>
      </c>
      <c r="F3404">
        <v>-2.1548032350711E-2</v>
      </c>
      <c r="G3404">
        <v>-1.8658373319942401E-2</v>
      </c>
      <c r="H3404">
        <v>-1.7287036336858699E-2</v>
      </c>
      <c r="I3404">
        <v>-2.02635919893383E-2</v>
      </c>
      <c r="J3404">
        <v>-1.8196034175984001E-2</v>
      </c>
      <c r="K3404">
        <v>-2.3013720551743701E-2</v>
      </c>
      <c r="L3404">
        <v>-1.6335804584274201E-2</v>
      </c>
      <c r="N3404">
        <v>-2.37131935031933E-2</v>
      </c>
      <c r="O3404">
        <v>-1.9730480969439201E-2</v>
      </c>
      <c r="P3404">
        <v>-2.0808296895886501E-2</v>
      </c>
      <c r="Q3404" s="15">
        <f t="shared" si="160"/>
        <v>2447.830078</v>
      </c>
      <c r="R3404" s="15">
        <f t="shared" si="161"/>
        <v>0.77</v>
      </c>
      <c r="T3404" s="3">
        <v>42922</v>
      </c>
      <c r="U3404">
        <v>2409.75</v>
      </c>
      <c r="V3404" s="9">
        <v>42919</v>
      </c>
      <c r="W3404" s="8">
        <v>0.76</v>
      </c>
    </row>
    <row r="3405" spans="1:23" x14ac:dyDescent="0.4">
      <c r="A3405">
        <v>20170714</v>
      </c>
      <c r="B3405" s="3">
        <f t="shared" si="159"/>
        <v>42930</v>
      </c>
      <c r="C3405">
        <v>-1.8648359426883501E-2</v>
      </c>
      <c r="D3405">
        <v>-1.7069804467189399E-2</v>
      </c>
      <c r="E3405">
        <v>-1.89577406533874E-2</v>
      </c>
      <c r="F3405">
        <v>-1.74135977686832E-2</v>
      </c>
      <c r="G3405">
        <v>-2.1223286271230501E-2</v>
      </c>
      <c r="H3405">
        <v>-2.2353952645615401E-2</v>
      </c>
      <c r="I3405">
        <v>-2.17218052429222E-2</v>
      </c>
      <c r="J3405">
        <v>-2.1002672027772801E-2</v>
      </c>
      <c r="K3405">
        <v>-1.8875265654372499E-2</v>
      </c>
      <c r="L3405">
        <v>-1.9506508199462699E-2</v>
      </c>
      <c r="M3405">
        <v>-2.02759194689539E-2</v>
      </c>
      <c r="N3405">
        <v>-1.7428412473192101E-2</v>
      </c>
      <c r="O3405">
        <v>-2.04361774030122E-2</v>
      </c>
      <c r="P3405">
        <v>-1.8713923191904999E-2</v>
      </c>
      <c r="Q3405" s="15">
        <f t="shared" si="160"/>
        <v>2459.2700199999999</v>
      </c>
      <c r="R3405" s="15">
        <f t="shared" si="161"/>
        <v>0.74</v>
      </c>
      <c r="T3405" s="3">
        <v>42923</v>
      </c>
      <c r="U3405">
        <v>2425.179932</v>
      </c>
      <c r="V3405" s="9">
        <v>42921</v>
      </c>
      <c r="W3405" s="8">
        <v>0.88</v>
      </c>
    </row>
    <row r="3406" spans="1:23" x14ac:dyDescent="0.4">
      <c r="A3406">
        <v>20170717</v>
      </c>
      <c r="B3406" s="3">
        <f t="shared" si="159"/>
        <v>42933</v>
      </c>
      <c r="C3406">
        <v>-2.0122942912244701E-2</v>
      </c>
      <c r="D3406">
        <v>-1.86131937877279E-2</v>
      </c>
      <c r="E3406">
        <v>-1.48088649000311E-2</v>
      </c>
      <c r="F3406">
        <v>-2.1018521509200201E-2</v>
      </c>
      <c r="G3406">
        <v>-2.1747142806964801E-2</v>
      </c>
      <c r="H3406">
        <v>-1.5771369256617498E-2</v>
      </c>
      <c r="I3406">
        <v>-1.7256426968775902E-2</v>
      </c>
      <c r="J3406">
        <v>-1.4975399784936999E-2</v>
      </c>
      <c r="K3406">
        <v>-1.5672954334251699E-2</v>
      </c>
      <c r="L3406">
        <v>-1.7477484404505E-2</v>
      </c>
      <c r="M3406">
        <v>-1.8160474511296199E-2</v>
      </c>
      <c r="N3406">
        <v>-1.7776617438893898E-2</v>
      </c>
      <c r="O3406">
        <v>-1.8262970944107001E-2</v>
      </c>
      <c r="P3406">
        <v>-1.80723773631472E-2</v>
      </c>
      <c r="Q3406" s="15">
        <f t="shared" si="160"/>
        <v>2459.139893</v>
      </c>
      <c r="R3406" s="15">
        <f t="shared" si="161"/>
        <v>0.83</v>
      </c>
      <c r="T3406" s="3">
        <v>42926</v>
      </c>
      <c r="U3406">
        <v>2427.429932</v>
      </c>
      <c r="V3406" s="9">
        <v>42922</v>
      </c>
      <c r="W3406" s="8">
        <v>0.96</v>
      </c>
    </row>
    <row r="3407" spans="1:23" x14ac:dyDescent="0.4">
      <c r="A3407">
        <v>20170718</v>
      </c>
      <c r="B3407" s="3">
        <f t="shared" si="159"/>
        <v>42934</v>
      </c>
      <c r="C3407">
        <v>-2.0512456212735099E-2</v>
      </c>
      <c r="D3407">
        <v>-1.9161936590462201E-2</v>
      </c>
      <c r="E3407">
        <v>-1.7929614927115301E-2</v>
      </c>
      <c r="F3407">
        <v>-1.3312631991111001E-2</v>
      </c>
      <c r="G3407">
        <v>-2.15979379203124E-2</v>
      </c>
      <c r="H3407">
        <v>-2.1789687187197999E-2</v>
      </c>
      <c r="I3407">
        <v>-1.4729361864666401E-2</v>
      </c>
      <c r="J3407">
        <v>-1.85472841035835E-2</v>
      </c>
      <c r="K3407">
        <v>-2.68190944839908E-2</v>
      </c>
      <c r="L3407">
        <v>-1.9571985148623398E-2</v>
      </c>
      <c r="M3407">
        <v>-1.58488696312221E-2</v>
      </c>
      <c r="N3407">
        <v>-2.0659732024216799E-2</v>
      </c>
      <c r="O3407">
        <v>-2.1855476413372099E-2</v>
      </c>
      <c r="P3407">
        <v>-1.6367184202735498E-2</v>
      </c>
      <c r="Q3407" s="15">
        <f t="shared" si="160"/>
        <v>2460.610107</v>
      </c>
      <c r="R3407" s="15">
        <f t="shared" si="161"/>
        <v>0.88</v>
      </c>
      <c r="T3407" s="3">
        <v>42927</v>
      </c>
      <c r="U3407">
        <v>2425.530029</v>
      </c>
      <c r="V3407" s="9">
        <v>42923</v>
      </c>
      <c r="W3407" s="8">
        <v>0.87</v>
      </c>
    </row>
    <row r="3408" spans="1:23" x14ac:dyDescent="0.4">
      <c r="A3408">
        <v>20170719</v>
      </c>
      <c r="B3408" s="3">
        <f t="shared" si="159"/>
        <v>42935</v>
      </c>
      <c r="C3408">
        <v>-2.4185578012741699E-2</v>
      </c>
      <c r="D3408">
        <v>-1.7550245230169001E-2</v>
      </c>
      <c r="E3408">
        <v>-2.04532909627087E-2</v>
      </c>
      <c r="F3408">
        <v>-2.0428656140306801E-2</v>
      </c>
      <c r="G3408">
        <v>-2.08457408320416E-2</v>
      </c>
      <c r="H3408">
        <v>-2.31861097237047E-2</v>
      </c>
      <c r="I3408">
        <v>-1.9313327459576899E-2</v>
      </c>
      <c r="J3408">
        <v>-1.9094847299673801E-2</v>
      </c>
      <c r="K3408">
        <v>-2.23414438137567E-2</v>
      </c>
      <c r="L3408">
        <v>-1.8251212341607599E-2</v>
      </c>
      <c r="M3408">
        <v>-1.39344109502984E-2</v>
      </c>
      <c r="N3408">
        <v>-1.8375654282561601E-2</v>
      </c>
      <c r="O3408">
        <v>-1.9801230687181599E-2</v>
      </c>
      <c r="P3408">
        <v>-2.10841919630445E-2</v>
      </c>
      <c r="Q3408" s="15">
        <f t="shared" si="160"/>
        <v>2473.830078</v>
      </c>
      <c r="R3408" s="15">
        <f t="shared" si="161"/>
        <v>0.77</v>
      </c>
      <c r="T3408" s="3">
        <v>42928</v>
      </c>
      <c r="U3408">
        <v>2443.25</v>
      </c>
      <c r="V3408" s="9">
        <v>42926</v>
      </c>
      <c r="W3408" s="8">
        <v>0.81</v>
      </c>
    </row>
    <row r="3409" spans="1:23" x14ac:dyDescent="0.4">
      <c r="A3409">
        <v>20170720</v>
      </c>
      <c r="B3409" s="3">
        <f t="shared" si="159"/>
        <v>42936</v>
      </c>
      <c r="C3409">
        <v>-2.18424845576758E-2</v>
      </c>
      <c r="D3409">
        <v>-2.1053512305762599E-2</v>
      </c>
      <c r="E3409">
        <v>-2.01184442444425E-2</v>
      </c>
      <c r="F3409">
        <v>-2.3773507967872198E-2</v>
      </c>
      <c r="G3409">
        <v>-1.8108588134355799E-2</v>
      </c>
      <c r="H3409">
        <v>-1.96427984813057E-2</v>
      </c>
      <c r="I3409">
        <v>-2.2629355417926201E-2</v>
      </c>
      <c r="J3409">
        <v>-2.0376412962183201E-2</v>
      </c>
      <c r="K3409">
        <v>-2.14805354849146E-2</v>
      </c>
      <c r="L3409">
        <v>-2.3501495405934901E-2</v>
      </c>
      <c r="M3409">
        <v>-1.8825438302132898E-2</v>
      </c>
      <c r="N3409">
        <v>-2.0154415528790201E-2</v>
      </c>
      <c r="O3409">
        <v>-1.9204135165538198E-2</v>
      </c>
      <c r="P3409">
        <v>-1.85314651121481E-2</v>
      </c>
      <c r="Q3409" s="15">
        <f t="shared" si="160"/>
        <v>2473.4499510000001</v>
      </c>
      <c r="R3409" s="15">
        <f t="shared" si="161"/>
        <v>0.73</v>
      </c>
      <c r="T3409" s="3">
        <v>42929</v>
      </c>
      <c r="U3409">
        <v>2447.830078</v>
      </c>
      <c r="V3409" s="9">
        <v>42927</v>
      </c>
      <c r="W3409" s="8">
        <v>0.93</v>
      </c>
    </row>
    <row r="3410" spans="1:23" x14ac:dyDescent="0.4">
      <c r="A3410">
        <v>20170721</v>
      </c>
      <c r="B3410" s="3">
        <f t="shared" si="159"/>
        <v>42937</v>
      </c>
      <c r="C3410">
        <v>-2.5612797535764401E-2</v>
      </c>
      <c r="D3410">
        <v>-1.89137092890738E-2</v>
      </c>
      <c r="E3410">
        <v>-2.16549195786334E-2</v>
      </c>
      <c r="F3410">
        <v>-1.6709453454314901E-2</v>
      </c>
      <c r="G3410">
        <v>-1.7645917871269901E-2</v>
      </c>
      <c r="H3410">
        <v>-2.2658369054850899E-2</v>
      </c>
      <c r="I3410">
        <v>-2.0077258015879399E-2</v>
      </c>
      <c r="J3410">
        <v>-1.9348964674694401E-2</v>
      </c>
      <c r="K3410">
        <v>-2.1491369481929101E-2</v>
      </c>
      <c r="N3410">
        <v>-1.8730011713241599E-2</v>
      </c>
      <c r="O3410">
        <v>-1.6983987331759199E-2</v>
      </c>
      <c r="P3410">
        <v>-1.78171537390312E-2</v>
      </c>
      <c r="Q3410" s="15">
        <f t="shared" si="160"/>
        <v>2472.540039</v>
      </c>
      <c r="R3410" s="15">
        <f t="shared" si="161"/>
        <v>0.81</v>
      </c>
      <c r="T3410" s="3">
        <v>42930</v>
      </c>
      <c r="U3410">
        <v>2459.2700199999999</v>
      </c>
      <c r="V3410" s="9">
        <v>42928</v>
      </c>
      <c r="W3410" s="8">
        <v>0.91</v>
      </c>
    </row>
    <row r="3411" spans="1:23" x14ac:dyDescent="0.4">
      <c r="A3411">
        <v>20170724</v>
      </c>
      <c r="B3411" s="3">
        <f t="shared" si="159"/>
        <v>42940</v>
      </c>
      <c r="C3411">
        <v>-4.2999977465947199E-2</v>
      </c>
      <c r="D3411">
        <v>-1.8592286271497799E-2</v>
      </c>
      <c r="E3411">
        <v>-1.81983691535226E-2</v>
      </c>
      <c r="F3411">
        <v>-2.0117375276658699E-2</v>
      </c>
      <c r="G3411">
        <v>-2.43165056515059E-2</v>
      </c>
      <c r="H3411">
        <v>-2.5489774105915401E-2</v>
      </c>
      <c r="I3411">
        <v>-2.4472638824448001E-2</v>
      </c>
      <c r="J3411">
        <v>-2.1248909066085099E-2</v>
      </c>
      <c r="L3411">
        <v>-1.9922916192999199E-2</v>
      </c>
      <c r="M3411">
        <v>-2.22429854199029E-2</v>
      </c>
      <c r="N3411">
        <v>-1.8372867545327898E-2</v>
      </c>
      <c r="O3411">
        <v>-1.9586011509393E-2</v>
      </c>
      <c r="P3411">
        <v>-1.7214471099596101E-2</v>
      </c>
      <c r="Q3411" s="15">
        <f t="shared" si="160"/>
        <v>2469.9099120000001</v>
      </c>
      <c r="R3411" s="15">
        <f t="shared" si="161"/>
        <v>0.78</v>
      </c>
      <c r="T3411" s="3">
        <v>42933</v>
      </c>
      <c r="U3411">
        <v>2459.139893</v>
      </c>
      <c r="V3411" s="9">
        <v>42929</v>
      </c>
      <c r="W3411" s="8">
        <v>0.77</v>
      </c>
    </row>
    <row r="3412" spans="1:23" x14ac:dyDescent="0.4">
      <c r="A3412">
        <v>20170725</v>
      </c>
      <c r="B3412" s="3">
        <f t="shared" si="159"/>
        <v>42941</v>
      </c>
      <c r="C3412">
        <v>-1.99017628119799E-2</v>
      </c>
      <c r="D3412">
        <v>-2.0351188772516501E-2</v>
      </c>
      <c r="E3412">
        <v>-1.93485299504223E-2</v>
      </c>
      <c r="F3412">
        <v>-2.04222259105864E-2</v>
      </c>
      <c r="G3412">
        <v>-2.0671954696933101E-2</v>
      </c>
      <c r="H3412">
        <v>-1.9211233018390499E-2</v>
      </c>
      <c r="I3412">
        <v>-1.97299813665111E-2</v>
      </c>
      <c r="J3412">
        <v>-1.9685371933497901E-2</v>
      </c>
      <c r="K3412">
        <v>-1.96461337783694E-2</v>
      </c>
      <c r="L3412">
        <v>-2.0221561239117902E-2</v>
      </c>
      <c r="M3412">
        <v>-1.7503357702408701E-2</v>
      </c>
      <c r="N3412">
        <v>-2.15945378361307E-2</v>
      </c>
      <c r="O3412">
        <v>-1.8921902738209199E-2</v>
      </c>
      <c r="P3412">
        <v>-2.00801650339247E-2</v>
      </c>
      <c r="Q3412" s="15">
        <f t="shared" si="160"/>
        <v>2477.1298830000001</v>
      </c>
      <c r="R3412" s="15">
        <f t="shared" si="161"/>
        <v>0.79</v>
      </c>
      <c r="T3412" s="3">
        <v>42934</v>
      </c>
      <c r="U3412">
        <v>2460.610107</v>
      </c>
      <c r="V3412" s="9">
        <v>42930</v>
      </c>
      <c r="W3412" s="8">
        <v>0.74</v>
      </c>
    </row>
    <row r="3413" spans="1:23" x14ac:dyDescent="0.4">
      <c r="A3413">
        <v>20170726</v>
      </c>
      <c r="B3413" s="3">
        <f t="shared" si="159"/>
        <v>42942</v>
      </c>
      <c r="C3413">
        <v>-2.2292186812937001E-2</v>
      </c>
      <c r="D3413">
        <v>-4.4272709295201398E-2</v>
      </c>
      <c r="E3413">
        <v>-1.5659330778834801E-2</v>
      </c>
      <c r="F3413">
        <v>-2.1351342018767799E-2</v>
      </c>
      <c r="G3413">
        <v>-1.89607983735205E-2</v>
      </c>
      <c r="H3413">
        <v>-1.9839135852108399E-2</v>
      </c>
      <c r="I3413">
        <v>-1.9501956574614399E-2</v>
      </c>
      <c r="J3413">
        <v>-1.9778369952790101E-2</v>
      </c>
      <c r="K3413">
        <v>-1.88875389671418E-2</v>
      </c>
      <c r="L3413">
        <v>-1.9104496749779799E-2</v>
      </c>
      <c r="M3413">
        <v>-2.6808953700282599E-2</v>
      </c>
      <c r="N3413">
        <v>-2.2187031542856499E-2</v>
      </c>
      <c r="O3413">
        <v>-2.1447916132130301E-2</v>
      </c>
      <c r="P3413">
        <v>-2.2819591559329101E-2</v>
      </c>
      <c r="Q3413" s="15">
        <f t="shared" si="160"/>
        <v>2477.830078</v>
      </c>
      <c r="R3413" s="15">
        <f t="shared" si="161"/>
        <v>0.74</v>
      </c>
      <c r="T3413" s="3">
        <v>42935</v>
      </c>
      <c r="U3413">
        <v>2473.830078</v>
      </c>
      <c r="V3413" s="9">
        <v>42933</v>
      </c>
      <c r="W3413" s="8">
        <v>0.83</v>
      </c>
    </row>
    <row r="3414" spans="1:23" x14ac:dyDescent="0.4">
      <c r="A3414">
        <v>20170727</v>
      </c>
      <c r="B3414" s="3">
        <f t="shared" si="159"/>
        <v>42943</v>
      </c>
      <c r="C3414">
        <v>-3.33281049567467E-2</v>
      </c>
      <c r="D3414">
        <v>-2.1337054562893799E-2</v>
      </c>
      <c r="E3414">
        <v>-4.2068044904358302E-2</v>
      </c>
      <c r="F3414">
        <v>-2.35642530509894E-2</v>
      </c>
      <c r="G3414">
        <v>-4.0023468403139702E-2</v>
      </c>
      <c r="H3414">
        <v>-2.44569467156894E-2</v>
      </c>
      <c r="I3414">
        <v>-2.0109716283486501E-2</v>
      </c>
      <c r="J3414">
        <v>-1.58755676350372E-2</v>
      </c>
      <c r="K3414">
        <v>-2.41490855116685E-2</v>
      </c>
      <c r="L3414">
        <v>-1.9949710991646899E-2</v>
      </c>
      <c r="M3414">
        <v>-2.13189301898308E-2</v>
      </c>
      <c r="N3414">
        <v>-2.2793438772899601E-2</v>
      </c>
      <c r="O3414">
        <v>-2.4876269220228599E-2</v>
      </c>
      <c r="P3414">
        <v>-2.3312641328697401E-2</v>
      </c>
      <c r="Q3414" s="15">
        <f t="shared" si="160"/>
        <v>2475.419922</v>
      </c>
      <c r="R3414" s="15">
        <f t="shared" si="161"/>
        <v>0.96</v>
      </c>
      <c r="T3414" s="3">
        <v>42936</v>
      </c>
      <c r="U3414">
        <v>2473.4499510000001</v>
      </c>
      <c r="V3414" s="9">
        <v>42934</v>
      </c>
      <c r="W3414" s="8">
        <v>0.88</v>
      </c>
    </row>
    <row r="3415" spans="1:23" x14ac:dyDescent="0.4">
      <c r="A3415">
        <v>20170728</v>
      </c>
      <c r="B3415" s="3">
        <f t="shared" si="159"/>
        <v>42944</v>
      </c>
      <c r="C3415">
        <v>-2.0006941562883501E-2</v>
      </c>
      <c r="D3415">
        <v>-1.7713135549049502E-2</v>
      </c>
      <c r="E3415">
        <v>-1.9412681320467098E-2</v>
      </c>
      <c r="F3415">
        <v>-2.2446383833313401E-2</v>
      </c>
      <c r="G3415">
        <v>-1.9377538917372601E-2</v>
      </c>
      <c r="H3415">
        <v>-2.0240939689383699E-2</v>
      </c>
      <c r="I3415">
        <v>-1.8864082254322699E-2</v>
      </c>
      <c r="J3415">
        <v>-1.9256203438659601E-2</v>
      </c>
      <c r="K3415">
        <v>-2.1028584988482101E-2</v>
      </c>
      <c r="L3415">
        <v>-2.23170905604369E-2</v>
      </c>
      <c r="M3415">
        <v>-2.19509555629381E-2</v>
      </c>
      <c r="N3415">
        <v>-2.0621765124511499E-2</v>
      </c>
      <c r="O3415">
        <v>-2.1065919427897099E-2</v>
      </c>
      <c r="P3415">
        <v>-2.0792911557220201E-2</v>
      </c>
      <c r="Q3415" s="15">
        <f t="shared" si="160"/>
        <v>2472.1000979999999</v>
      </c>
      <c r="R3415" s="15">
        <f t="shared" si="161"/>
        <v>0.82</v>
      </c>
      <c r="T3415" s="3">
        <v>42937</v>
      </c>
      <c r="U3415">
        <v>2472.540039</v>
      </c>
      <c r="V3415" s="9">
        <v>42935</v>
      </c>
      <c r="W3415" s="8">
        <v>0.77</v>
      </c>
    </row>
    <row r="3416" spans="1:23" x14ac:dyDescent="0.4">
      <c r="A3416">
        <v>20170731</v>
      </c>
      <c r="B3416" s="3">
        <f t="shared" si="159"/>
        <v>42947</v>
      </c>
      <c r="C3416">
        <v>-2.7557332729302698E-2</v>
      </c>
      <c r="D3416">
        <v>-2.2065013411321902E-2</v>
      </c>
      <c r="E3416">
        <v>-2.1056077024457599E-2</v>
      </c>
      <c r="F3416">
        <v>-2.1683874055707798E-2</v>
      </c>
      <c r="G3416">
        <v>-2.1418320285123998E-2</v>
      </c>
      <c r="H3416">
        <v>-2.20013260987891E-2</v>
      </c>
      <c r="I3416">
        <v>-2.0935544080041599E-2</v>
      </c>
      <c r="J3416">
        <v>-4.4503062836336302E-2</v>
      </c>
      <c r="K3416">
        <v>-2.0813228493060498E-2</v>
      </c>
      <c r="L3416">
        <v>-2.1130286550944299E-2</v>
      </c>
      <c r="M3416">
        <v>-2.1847532579019901E-2</v>
      </c>
      <c r="N3416">
        <v>-1.6645526723607199E-2</v>
      </c>
      <c r="O3416">
        <v>-1.8975511411675701E-2</v>
      </c>
      <c r="P3416">
        <v>-2.03091554043398E-2</v>
      </c>
      <c r="Q3416" s="15">
        <f t="shared" si="160"/>
        <v>2470.3000489999999</v>
      </c>
      <c r="R3416" s="15">
        <f t="shared" si="161"/>
        <v>0.77</v>
      </c>
      <c r="T3416" s="3">
        <v>42940</v>
      </c>
      <c r="U3416">
        <v>2469.9099120000001</v>
      </c>
      <c r="V3416" s="9">
        <v>42936</v>
      </c>
      <c r="W3416" s="8">
        <v>0.73</v>
      </c>
    </row>
    <row r="3417" spans="1:23" x14ac:dyDescent="0.4">
      <c r="A3417">
        <v>20170801</v>
      </c>
      <c r="B3417" s="3">
        <f t="shared" si="159"/>
        <v>42948</v>
      </c>
      <c r="C3417">
        <v>-2.25805477010281E-2</v>
      </c>
      <c r="D3417">
        <v>-1.5831155442274199E-2</v>
      </c>
      <c r="E3417">
        <v>-2.48335542688011E-2</v>
      </c>
      <c r="F3417">
        <v>-2.1498167609335501E-2</v>
      </c>
      <c r="G3417">
        <v>-1.8369715195346401E-2</v>
      </c>
      <c r="H3417">
        <v>-2.2761663109547001E-2</v>
      </c>
      <c r="I3417">
        <v>-2.05244386919196E-2</v>
      </c>
      <c r="J3417">
        <v>-2.07444533018541E-2</v>
      </c>
      <c r="K3417">
        <v>-2.114181951632E-2</v>
      </c>
      <c r="L3417">
        <v>-2.1257410496802701E-2</v>
      </c>
      <c r="M3417">
        <v>-2.1372545747126701E-2</v>
      </c>
      <c r="N3417">
        <v>-2.1345012396549502E-2</v>
      </c>
      <c r="O3417">
        <v>-2.0502522041387E-2</v>
      </c>
      <c r="P3417">
        <v>-2.47420842518731E-2</v>
      </c>
      <c r="Q3417" s="15">
        <f t="shared" si="160"/>
        <v>2476.3500979999999</v>
      </c>
      <c r="R3417" s="15">
        <f t="shared" si="161"/>
        <v>0.86</v>
      </c>
      <c r="T3417" s="3">
        <v>42941</v>
      </c>
      <c r="U3417">
        <v>2477.1298830000001</v>
      </c>
      <c r="V3417" s="9">
        <v>42937</v>
      </c>
      <c r="W3417" s="8">
        <v>0.81</v>
      </c>
    </row>
    <row r="3418" spans="1:23" x14ac:dyDescent="0.4">
      <c r="A3418">
        <v>20170802</v>
      </c>
      <c r="B3418" s="3">
        <f t="shared" si="159"/>
        <v>42949</v>
      </c>
      <c r="C3418">
        <v>-2.7006745427336502E-2</v>
      </c>
      <c r="D3418">
        <v>-2.3272889739241701E-2</v>
      </c>
      <c r="E3418">
        <v>-1.9459444232086402E-2</v>
      </c>
      <c r="F3418">
        <v>-2.35142345117988E-2</v>
      </c>
      <c r="G3418">
        <v>-2.20828521603268E-2</v>
      </c>
      <c r="H3418">
        <v>-2.7836385368757901E-2</v>
      </c>
      <c r="I3418">
        <v>-1.8718479264675601E-2</v>
      </c>
      <c r="J3418">
        <v>-1.9728886460220699E-2</v>
      </c>
      <c r="K3418">
        <v>-2.0056855652195001E-2</v>
      </c>
      <c r="L3418">
        <v>-2.1421398721952301E-2</v>
      </c>
      <c r="M3418">
        <v>-2.2706080438156102E-2</v>
      </c>
      <c r="N3418">
        <v>-2.5745268309556299E-2</v>
      </c>
      <c r="O3418">
        <v>-1.8429031313017898E-2</v>
      </c>
      <c r="P3418">
        <v>-2.29798078120085E-2</v>
      </c>
      <c r="Q3418" s="15">
        <f t="shared" si="160"/>
        <v>2477.570068</v>
      </c>
      <c r="R3418" s="15">
        <f t="shared" si="161"/>
        <v>1.03</v>
      </c>
      <c r="T3418" s="3">
        <v>42942</v>
      </c>
      <c r="U3418">
        <v>2477.830078</v>
      </c>
      <c r="V3418" s="9">
        <v>42940</v>
      </c>
      <c r="W3418" s="8">
        <v>0.78</v>
      </c>
    </row>
    <row r="3419" spans="1:23" x14ac:dyDescent="0.4">
      <c r="A3419">
        <v>20170803</v>
      </c>
      <c r="B3419" s="3">
        <f t="shared" si="159"/>
        <v>42950</v>
      </c>
      <c r="C3419">
        <v>-1.7956119687673099E-2</v>
      </c>
      <c r="D3419">
        <v>-1.6724040817334099E-2</v>
      </c>
      <c r="E3419">
        <v>-1.87020830778644E-2</v>
      </c>
      <c r="F3419">
        <v>-2.1425860458539499E-2</v>
      </c>
      <c r="G3419">
        <v>-1.48290828035049E-2</v>
      </c>
      <c r="H3419">
        <v>-1.7698137979615499E-2</v>
      </c>
      <c r="I3419">
        <v>-2.0259248945268302E-2</v>
      </c>
      <c r="J3419">
        <v>-2.0932802106908899E-2</v>
      </c>
      <c r="K3419">
        <v>-1.8158439160563498E-2</v>
      </c>
      <c r="L3419">
        <v>-1.8955329784075301E-2</v>
      </c>
      <c r="M3419">
        <v>-1.7997651964692201E-2</v>
      </c>
      <c r="N3419">
        <v>-2.1336232174607901E-2</v>
      </c>
      <c r="O3419">
        <v>-1.7280142590623201E-2</v>
      </c>
      <c r="P3419">
        <v>-1.8744102952410299E-2</v>
      </c>
      <c r="Q3419" s="15">
        <f t="shared" si="160"/>
        <v>2472.1599120000001</v>
      </c>
      <c r="R3419" s="15">
        <f t="shared" si="161"/>
        <v>0.97</v>
      </c>
      <c r="T3419" s="3">
        <v>42943</v>
      </c>
      <c r="U3419">
        <v>2475.419922</v>
      </c>
      <c r="V3419" s="9">
        <v>42941</v>
      </c>
      <c r="W3419" s="8">
        <v>0.79</v>
      </c>
    </row>
    <row r="3420" spans="1:23" x14ac:dyDescent="0.4">
      <c r="A3420">
        <v>20170804</v>
      </c>
      <c r="B3420" s="3">
        <f t="shared" si="159"/>
        <v>42951</v>
      </c>
      <c r="C3420">
        <v>-2.08237378108071E-2</v>
      </c>
      <c r="D3420">
        <v>-1.8598176583826901E-2</v>
      </c>
      <c r="E3420">
        <v>-2.7344791053747101E-2</v>
      </c>
      <c r="F3420">
        <v>-2.1554822194728901E-2</v>
      </c>
      <c r="G3420">
        <v>-2.8070307839863098E-2</v>
      </c>
      <c r="H3420">
        <v>-2.1460600125701199E-2</v>
      </c>
      <c r="I3420">
        <v>-2.0627741791216399E-2</v>
      </c>
      <c r="J3420">
        <v>-1.9491044503961399E-2</v>
      </c>
      <c r="K3420">
        <v>-1.8451074382375102E-2</v>
      </c>
      <c r="L3420">
        <v>-2.10329755029974E-2</v>
      </c>
      <c r="M3420">
        <v>-1.75265402322578E-2</v>
      </c>
      <c r="N3420">
        <v>-2.16251186527712E-2</v>
      </c>
      <c r="O3420">
        <v>-1.6736934035989599E-2</v>
      </c>
      <c r="P3420">
        <v>-2.22022620431012E-2</v>
      </c>
      <c r="Q3420" s="15">
        <f t="shared" si="160"/>
        <v>2476.830078</v>
      </c>
      <c r="R3420" s="15">
        <f t="shared" si="161"/>
        <v>0.81</v>
      </c>
      <c r="T3420" s="3">
        <v>42944</v>
      </c>
      <c r="U3420">
        <v>2472.1000979999999</v>
      </c>
      <c r="V3420" s="9">
        <v>42942</v>
      </c>
      <c r="W3420" s="8">
        <v>0.74</v>
      </c>
    </row>
    <row r="3421" spans="1:23" x14ac:dyDescent="0.4">
      <c r="A3421">
        <v>20170807</v>
      </c>
      <c r="B3421" s="3">
        <f t="shared" si="159"/>
        <v>42954</v>
      </c>
      <c r="C3421">
        <v>-2.6085884645626299E-2</v>
      </c>
      <c r="D3421">
        <v>-1.9470755719891701E-2</v>
      </c>
      <c r="E3421">
        <v>-1.8053600560934201E-2</v>
      </c>
      <c r="F3421">
        <v>-2.1230051810872699E-2</v>
      </c>
      <c r="G3421">
        <v>-2.0365292126916599E-2</v>
      </c>
      <c r="H3421">
        <v>-2.0309802387312E-2</v>
      </c>
      <c r="I3421">
        <v>-2.2285456241234899E-2</v>
      </c>
      <c r="J3421">
        <v>-1.9874253550358999E-2</v>
      </c>
      <c r="K3421">
        <v>-1.9341984745607801E-2</v>
      </c>
      <c r="L3421">
        <v>-1.98471630378582E-2</v>
      </c>
      <c r="M3421">
        <v>-2.50847323478403E-2</v>
      </c>
      <c r="N3421">
        <v>-2.0861458155762801E-2</v>
      </c>
      <c r="O3421">
        <v>-2.7564277331513901E-2</v>
      </c>
      <c r="P3421">
        <v>-2.1447034280832701E-2</v>
      </c>
      <c r="Q3421" s="15">
        <f t="shared" si="160"/>
        <v>2480.9099120000001</v>
      </c>
      <c r="R3421" s="15">
        <f t="shared" si="161"/>
        <v>0.98</v>
      </c>
      <c r="T3421" s="3">
        <v>42947</v>
      </c>
      <c r="U3421">
        <v>2470.3000489999999</v>
      </c>
      <c r="V3421" s="9">
        <v>42943</v>
      </c>
      <c r="W3421" s="8">
        <v>0.96</v>
      </c>
    </row>
    <row r="3422" spans="1:23" x14ac:dyDescent="0.4">
      <c r="A3422">
        <v>20170808</v>
      </c>
      <c r="B3422" s="3">
        <f t="shared" si="159"/>
        <v>42955</v>
      </c>
      <c r="C3422">
        <v>-2.2301746302940201E-2</v>
      </c>
      <c r="D3422">
        <v>-1.9706048364351601E-2</v>
      </c>
      <c r="E3422">
        <v>-1.8173159639889001E-2</v>
      </c>
      <c r="F3422">
        <v>-2.1915230131334701E-2</v>
      </c>
      <c r="G3422">
        <v>-2.1235858028066299E-2</v>
      </c>
      <c r="H3422">
        <v>-2.0966386918599599E-2</v>
      </c>
      <c r="I3422">
        <v>-2.10512049005862E-2</v>
      </c>
      <c r="J3422">
        <v>-3.60078414789139E-2</v>
      </c>
      <c r="K3422">
        <v>-1.5669872167418799E-2</v>
      </c>
      <c r="L3422">
        <v>-2.02259296387318E-2</v>
      </c>
      <c r="M3422">
        <v>-2.15773136476771E-2</v>
      </c>
      <c r="N3422">
        <v>-1.5945721679144698E-2</v>
      </c>
      <c r="O3422">
        <v>-2.5376147890419001E-2</v>
      </c>
      <c r="P3422">
        <v>-1.7970288161576298E-2</v>
      </c>
      <c r="Q3422" s="15">
        <f t="shared" si="160"/>
        <v>2474.919922</v>
      </c>
      <c r="R3422" s="15">
        <f t="shared" si="161"/>
        <v>0.9</v>
      </c>
      <c r="T3422" s="3">
        <v>42948</v>
      </c>
      <c r="U3422">
        <v>2476.3500979999999</v>
      </c>
      <c r="V3422" s="9">
        <v>42944</v>
      </c>
      <c r="W3422" s="8">
        <v>0.82</v>
      </c>
    </row>
    <row r="3423" spans="1:23" x14ac:dyDescent="0.4">
      <c r="A3423">
        <v>20170809</v>
      </c>
      <c r="B3423" s="3">
        <f t="shared" si="159"/>
        <v>42956</v>
      </c>
      <c r="C3423">
        <v>-1.7974978072378699E-2</v>
      </c>
      <c r="D3423">
        <v>-2.2375000736929E-2</v>
      </c>
      <c r="E3423">
        <v>-2.11303761391958E-2</v>
      </c>
      <c r="F3423">
        <v>-2.0547688134309301E-2</v>
      </c>
      <c r="G3423">
        <v>-2.3000780444432701E-2</v>
      </c>
      <c r="H3423">
        <v>-2.7848489061315498E-2</v>
      </c>
      <c r="I3423">
        <v>-1.8757595376282601E-2</v>
      </c>
      <c r="J3423">
        <v>-1.62076411877515E-2</v>
      </c>
      <c r="K3423">
        <v>-1.67529609395403E-2</v>
      </c>
      <c r="L3423">
        <v>-2.13316260850888E-2</v>
      </c>
      <c r="M3423">
        <v>-1.61240510816619E-2</v>
      </c>
      <c r="N3423">
        <v>-1.85805438619637E-2</v>
      </c>
      <c r="O3423">
        <v>-1.79870845690683E-2</v>
      </c>
      <c r="P3423">
        <v>-2.3828184658336901E-2</v>
      </c>
      <c r="Q3423" s="15">
        <f t="shared" si="160"/>
        <v>2474.0200199999999</v>
      </c>
      <c r="R3423" s="15">
        <f t="shared" si="161"/>
        <v>1.08</v>
      </c>
      <c r="T3423" s="3">
        <v>42949</v>
      </c>
      <c r="U3423">
        <v>2477.570068</v>
      </c>
      <c r="V3423" s="9">
        <v>42947</v>
      </c>
      <c r="W3423" s="8">
        <v>0.77</v>
      </c>
    </row>
    <row r="3424" spans="1:23" x14ac:dyDescent="0.4">
      <c r="A3424">
        <v>20170810</v>
      </c>
      <c r="B3424" s="3">
        <f t="shared" si="159"/>
        <v>42957</v>
      </c>
      <c r="C3424">
        <v>-2.04608862498354E-2</v>
      </c>
      <c r="D3424">
        <v>-1.84981560041261E-2</v>
      </c>
      <c r="E3424">
        <v>-1.8279314581042701E-2</v>
      </c>
      <c r="F3424">
        <v>-9.4459381613555791E-3</v>
      </c>
      <c r="G3424">
        <v>-1.36505200587073E-2</v>
      </c>
      <c r="H3424">
        <v>-1.6703643123541698E-2</v>
      </c>
      <c r="I3424">
        <v>-1.26133635946714E-2</v>
      </c>
      <c r="J3424">
        <v>-1.7735467784887899E-2</v>
      </c>
      <c r="K3424">
        <v>-2.0265421693989701E-2</v>
      </c>
      <c r="L3424">
        <v>-1.9832576888512098E-2</v>
      </c>
      <c r="M3424">
        <v>-1.68724536341552E-2</v>
      </c>
      <c r="N3424">
        <v>-1.41450469703122E-2</v>
      </c>
      <c r="O3424">
        <v>-2.0969189494398702E-2</v>
      </c>
      <c r="P3424">
        <v>-1.98219743945811E-2</v>
      </c>
      <c r="Q3424" s="15">
        <f t="shared" si="160"/>
        <v>2438.209961</v>
      </c>
      <c r="R3424" s="15">
        <f t="shared" si="161"/>
        <v>1.29</v>
      </c>
      <c r="T3424" s="3">
        <v>42950</v>
      </c>
      <c r="U3424">
        <v>2472.1599120000001</v>
      </c>
      <c r="V3424" s="9">
        <v>42948</v>
      </c>
      <c r="W3424" s="8">
        <v>0.86</v>
      </c>
    </row>
    <row r="3425" spans="1:23" x14ac:dyDescent="0.4">
      <c r="A3425">
        <v>20170811</v>
      </c>
      <c r="B3425" s="3">
        <f t="shared" si="159"/>
        <v>42958</v>
      </c>
      <c r="C3425">
        <v>-2.6150908181350799E-2</v>
      </c>
      <c r="D3425">
        <v>-1.9300229647190199E-2</v>
      </c>
      <c r="E3425">
        <v>-1.38292198449626E-2</v>
      </c>
      <c r="F3425">
        <v>-1.5485089293805199E-2</v>
      </c>
      <c r="G3425">
        <v>-1.0513511462895401E-2</v>
      </c>
      <c r="H3425">
        <v>-2.17678470579117E-2</v>
      </c>
      <c r="I3425">
        <v>-1.3442027780650101E-2</v>
      </c>
      <c r="J3425">
        <v>-1.6802488347360801E-2</v>
      </c>
      <c r="K3425">
        <v>-1.6676371927526499E-2</v>
      </c>
      <c r="L3425">
        <v>-1.9681625242013001E-2</v>
      </c>
      <c r="M3425">
        <v>-1.44842567516918E-2</v>
      </c>
      <c r="N3425">
        <v>-1.5932518219727899E-2</v>
      </c>
      <c r="O3425">
        <v>-1.8692818333562899E-2</v>
      </c>
      <c r="P3425">
        <v>-6.9129059114119299E-3</v>
      </c>
      <c r="Q3425" s="15">
        <f t="shared" si="160"/>
        <v>2441.320068</v>
      </c>
      <c r="R3425" s="15">
        <f t="shared" si="161"/>
        <v>1.1599999999999999</v>
      </c>
      <c r="T3425" s="3">
        <v>42951</v>
      </c>
      <c r="U3425">
        <v>2476.830078</v>
      </c>
      <c r="V3425" s="9">
        <v>42949</v>
      </c>
      <c r="W3425" s="8">
        <v>1.03</v>
      </c>
    </row>
    <row r="3426" spans="1:23" x14ac:dyDescent="0.4">
      <c r="A3426">
        <v>20170814</v>
      </c>
      <c r="B3426" s="3">
        <f t="shared" si="159"/>
        <v>42961</v>
      </c>
      <c r="C3426">
        <v>-4.13047663152128E-2</v>
      </c>
      <c r="D3426">
        <v>-1.83470288393617E-2</v>
      </c>
      <c r="E3426">
        <v>-1.75025400317547E-2</v>
      </c>
      <c r="F3426">
        <v>-1.6175646644200001E-2</v>
      </c>
      <c r="G3426">
        <v>-1.9071712170830299E-2</v>
      </c>
      <c r="H3426">
        <v>-1.5181783289408999E-2</v>
      </c>
      <c r="I3426">
        <v>-1.2854276249712301E-2</v>
      </c>
      <c r="J3426">
        <v>-1.7231786104161401E-2</v>
      </c>
      <c r="K3426">
        <v>-1.59802871083848E-2</v>
      </c>
      <c r="L3426">
        <v>-1.8171958574138999E-2</v>
      </c>
      <c r="M3426">
        <v>-1.5689798706438701E-2</v>
      </c>
      <c r="N3426">
        <v>-7.3377255379786397E-3</v>
      </c>
      <c r="O3426">
        <v>-1.9212633780534699E-2</v>
      </c>
      <c r="P3426">
        <v>-1.37384784969996E-2</v>
      </c>
      <c r="Q3426" s="15">
        <f t="shared" si="160"/>
        <v>2465.8400879999999</v>
      </c>
      <c r="R3426" s="15">
        <f t="shared" si="161"/>
        <v>0.83</v>
      </c>
      <c r="T3426" s="3">
        <v>42954</v>
      </c>
      <c r="U3426">
        <v>2480.9099120000001</v>
      </c>
      <c r="V3426" s="9">
        <v>42950</v>
      </c>
      <c r="W3426" s="8">
        <v>0.97</v>
      </c>
    </row>
    <row r="3427" spans="1:23" x14ac:dyDescent="0.4">
      <c r="A3427">
        <v>20170815</v>
      </c>
      <c r="B3427" s="3">
        <f t="shared" si="159"/>
        <v>42962</v>
      </c>
      <c r="C3427">
        <v>-2.2306670454496899E-2</v>
      </c>
      <c r="D3427">
        <v>-1.9895097110078301E-2</v>
      </c>
      <c r="E3427">
        <v>-1.8584919629841799E-2</v>
      </c>
      <c r="F3427">
        <v>-1.39736869180289E-2</v>
      </c>
      <c r="G3427">
        <v>-1.52878631001847E-2</v>
      </c>
      <c r="H3427">
        <v>-1.3772595317791301E-2</v>
      </c>
      <c r="I3427">
        <v>-1.56300792271615E-2</v>
      </c>
      <c r="J3427">
        <v>-1.26882523294176E-2</v>
      </c>
      <c r="K3427">
        <v>-1.3002749048476901E-2</v>
      </c>
      <c r="L3427">
        <v>-1.5068047141325799E-2</v>
      </c>
      <c r="M3427">
        <v>-1.41192254163002E-2</v>
      </c>
      <c r="N3427">
        <v>-1.61241582228581E-2</v>
      </c>
      <c r="O3427">
        <v>-1.1737086003275899E-2</v>
      </c>
      <c r="P3427">
        <v>-9.5257124128013994E-3</v>
      </c>
      <c r="Q3427" s="15">
        <f t="shared" si="160"/>
        <v>2464.610107</v>
      </c>
      <c r="R3427" s="15">
        <f t="shared" si="161"/>
        <v>0.98</v>
      </c>
      <c r="T3427" s="3">
        <v>42955</v>
      </c>
      <c r="U3427">
        <v>2474.919922</v>
      </c>
      <c r="V3427" s="9">
        <v>42951</v>
      </c>
      <c r="W3427" s="8">
        <v>0.81</v>
      </c>
    </row>
    <row r="3428" spans="1:23" x14ac:dyDescent="0.4">
      <c r="A3428">
        <v>20170816</v>
      </c>
      <c r="B3428" s="3">
        <f t="shared" si="159"/>
        <v>42963</v>
      </c>
      <c r="C3428">
        <v>-1.6740723185095702E-2</v>
      </c>
      <c r="D3428">
        <v>-1.11823394311997E-2</v>
      </c>
      <c r="E3428">
        <v>-1.30726281527772E-2</v>
      </c>
      <c r="F3428">
        <v>-1.3517814952289001E-2</v>
      </c>
      <c r="G3428">
        <v>-9.2942004767027804E-3</v>
      </c>
      <c r="H3428">
        <v>-1.54353718115898E-2</v>
      </c>
      <c r="I3428">
        <v>-1.32832465260542E-2</v>
      </c>
      <c r="J3428">
        <v>-8.3374475214384597E-3</v>
      </c>
      <c r="K3428">
        <v>-1.28478484385949E-2</v>
      </c>
      <c r="L3428">
        <v>-1.10349507675094E-2</v>
      </c>
      <c r="M3428">
        <v>-1.19619506170319E-2</v>
      </c>
      <c r="N3428">
        <v>-1.2590652603495201E-2</v>
      </c>
      <c r="O3428">
        <v>-1.4125467905938299E-2</v>
      </c>
      <c r="P3428">
        <v>-1.34443464537637E-2</v>
      </c>
      <c r="Q3428" s="15">
        <f t="shared" si="160"/>
        <v>2468.110107</v>
      </c>
      <c r="R3428" s="15">
        <f t="shared" si="161"/>
        <v>1</v>
      </c>
      <c r="T3428" s="3">
        <v>42956</v>
      </c>
      <c r="U3428">
        <v>2474.0200199999999</v>
      </c>
      <c r="V3428" s="9">
        <v>42954</v>
      </c>
      <c r="W3428" s="8">
        <v>0.98</v>
      </c>
    </row>
    <row r="3429" spans="1:23" x14ac:dyDescent="0.4">
      <c r="A3429">
        <v>20170817</v>
      </c>
      <c r="B3429" s="3">
        <f t="shared" si="159"/>
        <v>42964</v>
      </c>
      <c r="C3429">
        <v>-2.51497338413918E-2</v>
      </c>
      <c r="D3429">
        <v>-1.4379350405562199E-2</v>
      </c>
      <c r="E3429">
        <v>-1.48791813095821E-2</v>
      </c>
      <c r="F3429">
        <v>-1.6813002883517999E-2</v>
      </c>
      <c r="G3429">
        <v>-1.36779004918113E-2</v>
      </c>
      <c r="H3429">
        <v>-1.3216069411408101E-2</v>
      </c>
      <c r="I3429">
        <v>-1.6398123902752099E-2</v>
      </c>
      <c r="J3429">
        <v>-1.34295680979673E-2</v>
      </c>
      <c r="K3429">
        <v>-1.8432549782104901E-2</v>
      </c>
      <c r="M3429">
        <v>-1.5742716491006701E-2</v>
      </c>
      <c r="N3429">
        <v>-1.5107228599398399E-2</v>
      </c>
      <c r="O3429">
        <v>-1.72215671331435E-2</v>
      </c>
      <c r="P3429">
        <v>-1.43012336308538E-2</v>
      </c>
      <c r="Q3429" s="15">
        <f t="shared" si="160"/>
        <v>2430.01001</v>
      </c>
      <c r="R3429" s="15">
        <f t="shared" si="161"/>
        <v>1.2</v>
      </c>
      <c r="T3429" s="3">
        <v>42957</v>
      </c>
      <c r="U3429">
        <v>2438.209961</v>
      </c>
      <c r="V3429" s="9">
        <v>42955</v>
      </c>
      <c r="W3429" s="8">
        <v>0.9</v>
      </c>
    </row>
    <row r="3430" spans="1:23" x14ac:dyDescent="0.4">
      <c r="A3430">
        <v>20170818</v>
      </c>
      <c r="B3430" s="3">
        <f t="shared" si="159"/>
        <v>42965</v>
      </c>
      <c r="C3430">
        <v>-1.4873095566041701E-2</v>
      </c>
      <c r="D3430">
        <v>-1.69840102901123E-2</v>
      </c>
      <c r="E3430">
        <v>-1.7743719876636199E-2</v>
      </c>
      <c r="F3430">
        <v>-1.51794202564148E-2</v>
      </c>
      <c r="G3430">
        <v>-1.4756599668665899E-2</v>
      </c>
      <c r="I3430">
        <v>-1.5250156393577199E-2</v>
      </c>
      <c r="K3430">
        <v>-1.5475255618024699E-2</v>
      </c>
      <c r="M3430">
        <v>-1.6892048403280301E-2</v>
      </c>
      <c r="O3430">
        <v>-1.5165536239854401E-2</v>
      </c>
      <c r="P3430">
        <v>-1.7997786545705802E-2</v>
      </c>
      <c r="Q3430" s="15">
        <f t="shared" si="160"/>
        <v>2425.5500489999999</v>
      </c>
      <c r="R3430" s="15">
        <f t="shared" si="161"/>
        <v>1.1599999999999999</v>
      </c>
      <c r="T3430" s="3">
        <v>42958</v>
      </c>
      <c r="U3430">
        <v>2441.320068</v>
      </c>
      <c r="V3430" s="9">
        <v>42956</v>
      </c>
      <c r="W3430" s="8">
        <v>1.08</v>
      </c>
    </row>
    <row r="3431" spans="1:23" x14ac:dyDescent="0.4">
      <c r="A3431">
        <v>20170821</v>
      </c>
      <c r="B3431" s="3">
        <f t="shared" si="159"/>
        <v>42968</v>
      </c>
      <c r="C3431">
        <v>-1.7837591220926399E-2</v>
      </c>
      <c r="D3431">
        <v>-1.2428640295067E-2</v>
      </c>
      <c r="E3431">
        <v>-1.45858088872995E-2</v>
      </c>
      <c r="F3431">
        <v>-2.3942106913315001E-2</v>
      </c>
      <c r="G3431">
        <v>-1.2622517974047899E-2</v>
      </c>
      <c r="H3431">
        <v>-1.5434766084961599E-2</v>
      </c>
      <c r="I3431">
        <v>-1.6023808791843099E-2</v>
      </c>
      <c r="K3431">
        <v>-1.2746892748326801E-2</v>
      </c>
      <c r="L3431">
        <v>-1.36584813839695E-2</v>
      </c>
      <c r="M3431">
        <v>-1.2624343358898201E-2</v>
      </c>
      <c r="N3431">
        <v>-1.5701188376702101E-2</v>
      </c>
      <c r="O3431">
        <v>-1.2230775054923201E-2</v>
      </c>
      <c r="P3431">
        <v>-1.9316513698317401E-2</v>
      </c>
      <c r="Q3431" s="15">
        <f t="shared" si="160"/>
        <v>2428.3701169999999</v>
      </c>
      <c r="R3431" s="15">
        <f t="shared" si="161"/>
        <v>0.78</v>
      </c>
      <c r="T3431" s="3">
        <v>42961</v>
      </c>
      <c r="U3431">
        <v>2465.8400879999999</v>
      </c>
      <c r="V3431" s="9">
        <v>42957</v>
      </c>
      <c r="W3431" s="8">
        <v>1.29</v>
      </c>
    </row>
    <row r="3432" spans="1:23" x14ac:dyDescent="0.4">
      <c r="A3432">
        <v>20170822</v>
      </c>
      <c r="B3432" s="3">
        <f t="shared" si="159"/>
        <v>42969</v>
      </c>
      <c r="C3432">
        <v>-1.7374006799517599E-2</v>
      </c>
      <c r="D3432">
        <v>-1.5155792748171601E-2</v>
      </c>
      <c r="E3432">
        <v>-1.33239389400113E-2</v>
      </c>
      <c r="F3432">
        <v>-1.7588052570253501E-2</v>
      </c>
      <c r="G3432">
        <v>-1.5754929501558601E-2</v>
      </c>
      <c r="H3432">
        <v>-1.3258661796496001E-2</v>
      </c>
      <c r="J3432">
        <v>-1.4727102129146999E-2</v>
      </c>
      <c r="K3432">
        <v>-2.1637196477924801E-2</v>
      </c>
      <c r="L3432">
        <v>-1.4893475438917701E-2</v>
      </c>
      <c r="M3432">
        <v>-1.7201772888405301E-2</v>
      </c>
      <c r="N3432">
        <v>-1.4964610994222E-2</v>
      </c>
      <c r="O3432">
        <v>-1.49424392979975E-2</v>
      </c>
      <c r="P3432">
        <v>-1.36266249329392E-2</v>
      </c>
      <c r="Q3432" s="15">
        <f t="shared" si="160"/>
        <v>2452.51001</v>
      </c>
      <c r="R3432" s="15">
        <f t="shared" si="161"/>
        <v>0.89</v>
      </c>
      <c r="T3432" s="3">
        <v>42962</v>
      </c>
      <c r="U3432">
        <v>2464.610107</v>
      </c>
      <c r="V3432" s="9">
        <v>42958</v>
      </c>
      <c r="W3432" s="8">
        <v>1.1599999999999999</v>
      </c>
    </row>
    <row r="3433" spans="1:23" x14ac:dyDescent="0.4">
      <c r="A3433">
        <v>20170823</v>
      </c>
      <c r="B3433" s="3">
        <f t="shared" si="159"/>
        <v>42970</v>
      </c>
      <c r="C3433">
        <v>-1.9463860128915201E-2</v>
      </c>
      <c r="D3433">
        <v>-1.5181113270440199E-2</v>
      </c>
      <c r="E3433">
        <v>-2.17773857931109E-2</v>
      </c>
      <c r="F3433">
        <v>-1.5877617744152799E-2</v>
      </c>
      <c r="I3433">
        <v>-1.7378889972667101E-2</v>
      </c>
      <c r="J3433">
        <v>-2.0824746206619001E-2</v>
      </c>
      <c r="M3433">
        <v>-1.54564991384966E-2</v>
      </c>
      <c r="N3433">
        <v>-6.9418096099033905E-2</v>
      </c>
      <c r="O3433">
        <v>-1.3806337818220899E-2</v>
      </c>
      <c r="P3433">
        <v>-1.4302526699071399E-2</v>
      </c>
      <c r="Q3433" s="15">
        <f t="shared" si="160"/>
        <v>2444.040039</v>
      </c>
      <c r="R3433" s="15">
        <f t="shared" si="161"/>
        <v>0.94</v>
      </c>
      <c r="T3433" s="3">
        <v>42963</v>
      </c>
      <c r="U3433">
        <v>2468.110107</v>
      </c>
      <c r="V3433" s="9">
        <v>42961</v>
      </c>
      <c r="W3433" s="8">
        <v>0.83</v>
      </c>
    </row>
    <row r="3434" spans="1:23" x14ac:dyDescent="0.4">
      <c r="A3434">
        <v>20170824</v>
      </c>
      <c r="B3434" s="3">
        <f t="shared" si="159"/>
        <v>42971</v>
      </c>
      <c r="D3434">
        <v>-2.3305018531461601E-2</v>
      </c>
      <c r="F3434">
        <v>-1.6450556348528302E-2</v>
      </c>
      <c r="G3434">
        <v>-1.6666071255314802E-2</v>
      </c>
      <c r="I3434">
        <v>-1.41819276138792E-2</v>
      </c>
      <c r="K3434">
        <v>-1.4576549011889201E-2</v>
      </c>
      <c r="L3434">
        <v>-1.49509933524714E-2</v>
      </c>
      <c r="M3434">
        <v>-2.3746568321870401E-2</v>
      </c>
      <c r="N3434">
        <v>-2.0239079327326E-2</v>
      </c>
      <c r="O3434">
        <v>-2.48243210978621E-2</v>
      </c>
      <c r="P3434">
        <v>-1.25277269099858E-2</v>
      </c>
      <c r="Q3434" s="15">
        <f t="shared" si="160"/>
        <v>2438.969971</v>
      </c>
      <c r="R3434" s="15">
        <f t="shared" si="161"/>
        <v>1.01</v>
      </c>
      <c r="T3434" s="3">
        <v>42964</v>
      </c>
      <c r="U3434">
        <v>2430.01001</v>
      </c>
      <c r="V3434" s="9">
        <v>42962</v>
      </c>
      <c r="W3434" s="8">
        <v>0.98</v>
      </c>
    </row>
    <row r="3435" spans="1:23" x14ac:dyDescent="0.4">
      <c r="A3435">
        <v>20170825</v>
      </c>
      <c r="B3435" s="3">
        <f t="shared" si="159"/>
        <v>42972</v>
      </c>
      <c r="C3435">
        <v>-1.24832331766915E-2</v>
      </c>
      <c r="D3435">
        <v>-1.3853596150501701E-2</v>
      </c>
      <c r="E3435">
        <v>-1.6482242357908801E-2</v>
      </c>
      <c r="F3435">
        <v>-1.3192407311555399E-2</v>
      </c>
      <c r="G3435">
        <v>-1.5595529531806099E-2</v>
      </c>
      <c r="I3435">
        <v>-3.9441011821411298E-2</v>
      </c>
      <c r="K3435">
        <v>-1.3927194819465701E-2</v>
      </c>
      <c r="L3435">
        <v>-1.3961482972254099E-2</v>
      </c>
      <c r="N3435">
        <v>-1.15483483419594E-2</v>
      </c>
      <c r="O3435">
        <v>-1.4307608456862001E-2</v>
      </c>
      <c r="P3435">
        <v>-1.2838716685479101E-2</v>
      </c>
      <c r="Q3435" s="15">
        <f t="shared" si="160"/>
        <v>2443.0500489999999</v>
      </c>
      <c r="R3435" s="15">
        <f t="shared" si="161"/>
        <v>0.84</v>
      </c>
      <c r="T3435" s="3">
        <v>42965</v>
      </c>
      <c r="U3435">
        <v>2425.5500489999999</v>
      </c>
      <c r="V3435" s="9">
        <v>42963</v>
      </c>
      <c r="W3435" s="8">
        <v>1</v>
      </c>
    </row>
    <row r="3436" spans="1:23" x14ac:dyDescent="0.4">
      <c r="A3436">
        <v>20170828</v>
      </c>
      <c r="B3436" s="3">
        <f t="shared" si="159"/>
        <v>42975</v>
      </c>
      <c r="C3436">
        <v>-9.2104756289432908E-3</v>
      </c>
      <c r="D3436">
        <v>-1.44036410437893E-2</v>
      </c>
      <c r="E3436">
        <v>-1.18007685388561E-2</v>
      </c>
      <c r="F3436">
        <v>-1.4135997955922601E-2</v>
      </c>
      <c r="G3436">
        <v>-1.53900901122246E-2</v>
      </c>
      <c r="H3436">
        <v>-2.0573200436972298E-2</v>
      </c>
      <c r="K3436">
        <v>-2.3017612472240601E-2</v>
      </c>
      <c r="L3436">
        <v>-1.47350505753114E-2</v>
      </c>
      <c r="M3436">
        <v>-1.4449711533891799E-2</v>
      </c>
      <c r="N3436">
        <v>-1.14178032157593E-2</v>
      </c>
      <c r="O3436">
        <v>-1.60183165983823E-2</v>
      </c>
      <c r="P3436">
        <v>-1.1199646450268001E-2</v>
      </c>
      <c r="Q3436" s="15">
        <f t="shared" si="160"/>
        <v>2444.23999</v>
      </c>
      <c r="R3436" s="15">
        <f t="shared" si="161"/>
        <v>0.77</v>
      </c>
      <c r="T3436" s="3">
        <v>42968</v>
      </c>
      <c r="U3436">
        <v>2428.3701169999999</v>
      </c>
      <c r="V3436" s="9">
        <v>42964</v>
      </c>
      <c r="W3436" s="8">
        <v>1.2</v>
      </c>
    </row>
    <row r="3437" spans="1:23" x14ac:dyDescent="0.4">
      <c r="A3437">
        <v>20170829</v>
      </c>
      <c r="B3437" s="3">
        <f t="shared" si="159"/>
        <v>42976</v>
      </c>
      <c r="C3437">
        <v>-1.2797176903542E-2</v>
      </c>
      <c r="D3437">
        <v>-1.24108865089359E-2</v>
      </c>
      <c r="E3437">
        <v>-8.5824984314851402E-3</v>
      </c>
      <c r="F3437">
        <v>-1.21679330003782E-2</v>
      </c>
      <c r="G3437">
        <v>-1.1965997448024301E-2</v>
      </c>
      <c r="H3437">
        <v>-1.16640477490941E-2</v>
      </c>
      <c r="I3437">
        <v>-1.30122382054436E-2</v>
      </c>
      <c r="J3437">
        <v>-2.03068395094811E-2</v>
      </c>
      <c r="K3437">
        <v>-1.0286066575645699E-2</v>
      </c>
      <c r="L3437">
        <v>-2.4631467744917999E-2</v>
      </c>
      <c r="M3437">
        <v>-1.06116324518857E-2</v>
      </c>
      <c r="N3437">
        <v>-1.27194859676365E-2</v>
      </c>
      <c r="O3437">
        <v>-1.1474899847911E-2</v>
      </c>
      <c r="P3437">
        <v>-1.2514731288797799E-2</v>
      </c>
      <c r="Q3437" s="15">
        <f t="shared" si="160"/>
        <v>2446.3000489999999</v>
      </c>
      <c r="R3437" s="15">
        <f t="shared" si="161"/>
        <v>0.9</v>
      </c>
      <c r="T3437" s="3">
        <v>42969</v>
      </c>
      <c r="U3437">
        <v>2452.51001</v>
      </c>
      <c r="V3437" s="9">
        <v>42965</v>
      </c>
      <c r="W3437" s="8">
        <v>1.1599999999999999</v>
      </c>
    </row>
    <row r="3438" spans="1:23" x14ac:dyDescent="0.4">
      <c r="A3438">
        <v>20170830</v>
      </c>
      <c r="B3438" s="3">
        <f t="shared" si="159"/>
        <v>42977</v>
      </c>
      <c r="C3438">
        <v>-1.4351992337873201E-2</v>
      </c>
      <c r="D3438">
        <v>-1.39015208692792E-2</v>
      </c>
      <c r="E3438">
        <v>-1.41036317486131E-2</v>
      </c>
      <c r="F3438">
        <v>-1.2435591052874E-2</v>
      </c>
      <c r="H3438">
        <v>-1.7177709686266501E-2</v>
      </c>
      <c r="J3438">
        <v>-1.2676977062340101E-2</v>
      </c>
      <c r="K3438">
        <v>-1.3181045834030999E-2</v>
      </c>
      <c r="L3438">
        <v>-1.16124611726636E-2</v>
      </c>
      <c r="M3438">
        <v>-1.01974984298599E-2</v>
      </c>
      <c r="N3438">
        <v>-1.1621826560184E-2</v>
      </c>
      <c r="O3438">
        <v>-1.32687248978438E-2</v>
      </c>
      <c r="P3438">
        <v>-1.30068386984559E-2</v>
      </c>
      <c r="Q3438" s="15">
        <f t="shared" si="160"/>
        <v>2457.5900879999999</v>
      </c>
      <c r="R3438" s="15">
        <f t="shared" si="161"/>
        <v>0.63</v>
      </c>
      <c r="T3438" s="3">
        <v>42970</v>
      </c>
      <c r="U3438">
        <v>2444.040039</v>
      </c>
      <c r="V3438" s="9">
        <v>42968</v>
      </c>
      <c r="W3438" s="8">
        <v>0.78</v>
      </c>
    </row>
    <row r="3439" spans="1:23" x14ac:dyDescent="0.4">
      <c r="A3439">
        <v>20170831</v>
      </c>
      <c r="B3439" s="3">
        <f t="shared" si="159"/>
        <v>42978</v>
      </c>
      <c r="C3439">
        <v>-1.51172299813284E-2</v>
      </c>
      <c r="D3439">
        <v>-1.3641170746337101E-2</v>
      </c>
      <c r="E3439">
        <v>-1.1657259173174299E-2</v>
      </c>
      <c r="F3439">
        <v>-1.42163254087629E-2</v>
      </c>
      <c r="G3439">
        <v>-1.3008240680740199E-2</v>
      </c>
      <c r="H3439">
        <v>-1.4019603064137701E-2</v>
      </c>
      <c r="I3439">
        <v>-1.3960370986024E-2</v>
      </c>
      <c r="J3439">
        <v>-2.3214177576764101E-2</v>
      </c>
      <c r="K3439">
        <v>-1.37130471535037E-2</v>
      </c>
      <c r="L3439">
        <v>-1.33025430348702E-2</v>
      </c>
      <c r="M3439">
        <v>-1.9156547988918401E-2</v>
      </c>
      <c r="N3439">
        <v>-1.435897511884E-2</v>
      </c>
      <c r="O3439">
        <v>-1.21413940868259E-2</v>
      </c>
      <c r="P3439">
        <v>-1.6821974551218699E-2</v>
      </c>
      <c r="Q3439" s="15">
        <f t="shared" si="160"/>
        <v>2471.6499020000001</v>
      </c>
      <c r="R3439" s="15">
        <f t="shared" si="161"/>
        <v>0.93</v>
      </c>
      <c r="T3439" s="3">
        <v>42971</v>
      </c>
      <c r="U3439">
        <v>2438.969971</v>
      </c>
      <c r="V3439" s="9">
        <v>42969</v>
      </c>
      <c r="W3439" s="8">
        <v>0.89</v>
      </c>
    </row>
    <row r="3440" spans="1:23" x14ac:dyDescent="0.4">
      <c r="A3440">
        <v>20170901</v>
      </c>
      <c r="B3440" s="3">
        <f t="shared" si="159"/>
        <v>42979</v>
      </c>
      <c r="C3440">
        <v>-1.31942533686662E-2</v>
      </c>
      <c r="D3440">
        <v>-1.6984196125422998E-2</v>
      </c>
      <c r="E3440">
        <v>-1.40432677305081E-2</v>
      </c>
      <c r="F3440">
        <v>-1.5436267234484999E-2</v>
      </c>
      <c r="G3440">
        <v>-1.3272981508643301E-2</v>
      </c>
      <c r="H3440">
        <v>-1.36451955905302E-2</v>
      </c>
      <c r="I3440">
        <v>-1.26056054903273E-2</v>
      </c>
      <c r="J3440">
        <v>-1.352748635513E-2</v>
      </c>
      <c r="K3440">
        <v>-1.30427350290964E-2</v>
      </c>
      <c r="L3440">
        <v>-1.4791025484586299E-2</v>
      </c>
      <c r="M3440">
        <v>-2.9058293475944099E-2</v>
      </c>
      <c r="N3440">
        <v>-1.5159881434321299E-2</v>
      </c>
      <c r="O3440">
        <v>-2.11421514821752E-2</v>
      </c>
      <c r="P3440">
        <v>-2.3787319374718001E-2</v>
      </c>
      <c r="Q3440" s="15">
        <f t="shared" si="160"/>
        <v>2476.5500489999999</v>
      </c>
      <c r="R3440" s="15">
        <f t="shared" si="161"/>
        <v>0.72</v>
      </c>
      <c r="T3440" s="3">
        <v>42972</v>
      </c>
      <c r="U3440">
        <v>2443.0500489999999</v>
      </c>
      <c r="V3440" s="9">
        <v>42970</v>
      </c>
      <c r="W3440" s="8">
        <v>0.94</v>
      </c>
    </row>
    <row r="3441" spans="1:23" x14ac:dyDescent="0.4">
      <c r="A3441">
        <v>20170905</v>
      </c>
      <c r="B3441" s="3">
        <f t="shared" si="159"/>
        <v>42983</v>
      </c>
      <c r="C3441">
        <v>-1.8156816819069801E-2</v>
      </c>
      <c r="D3441">
        <v>-1.2595680636606901E-2</v>
      </c>
      <c r="E3441">
        <v>-1.26591646415137E-2</v>
      </c>
      <c r="F3441">
        <v>-1.3383410363466601E-2</v>
      </c>
      <c r="G3441">
        <v>-1.5983118818252401E-2</v>
      </c>
      <c r="H3441">
        <v>-1.48925058269308E-2</v>
      </c>
      <c r="I3441">
        <v>-1.38608507964982E-2</v>
      </c>
      <c r="J3441">
        <v>-1.4616780337789801E-2</v>
      </c>
      <c r="K3441">
        <v>-1.3733540045986E-2</v>
      </c>
      <c r="L3441">
        <v>-1.30431701364514E-2</v>
      </c>
      <c r="M3441">
        <v>-1.3259303814280299E-2</v>
      </c>
      <c r="N3441">
        <v>-1.7033999564639801E-2</v>
      </c>
      <c r="O3441">
        <v>-1.6736000536916901E-2</v>
      </c>
      <c r="P3441">
        <v>-1.30920293864539E-2</v>
      </c>
      <c r="Q3441" s="15">
        <f t="shared" si="160"/>
        <v>2457.8500979999999</v>
      </c>
      <c r="R3441" s="15">
        <f t="shared" si="161"/>
        <v>1.1400000000000001</v>
      </c>
      <c r="T3441" s="3">
        <v>42975</v>
      </c>
      <c r="U3441">
        <v>2444.23999</v>
      </c>
      <c r="V3441" s="9">
        <v>42971</v>
      </c>
      <c r="W3441" s="8">
        <v>1.01</v>
      </c>
    </row>
    <row r="3442" spans="1:23" x14ac:dyDescent="0.4">
      <c r="A3442">
        <v>20170906</v>
      </c>
      <c r="B3442" s="3">
        <f t="shared" si="159"/>
        <v>42984</v>
      </c>
      <c r="C3442">
        <v>-9.8507769501226597E-3</v>
      </c>
      <c r="D3442">
        <v>-1.2447240244967E-2</v>
      </c>
      <c r="E3442">
        <v>-1.1976946924106901E-2</v>
      </c>
      <c r="F3442">
        <v>-1.50419420070127E-2</v>
      </c>
      <c r="G3442">
        <v>-1.3604764057234601E-2</v>
      </c>
      <c r="H3442">
        <v>-1.6065765343690301E-2</v>
      </c>
      <c r="I3442">
        <v>-2.9521373204061001E-2</v>
      </c>
      <c r="J3442">
        <v>-1.48458280294613E-2</v>
      </c>
      <c r="K3442">
        <v>-1.36525053521838E-2</v>
      </c>
      <c r="L3442">
        <v>-1.60347389031349E-2</v>
      </c>
      <c r="M3442">
        <v>-1.2141683938243801E-2</v>
      </c>
      <c r="N3442">
        <v>-1.2454175669155999E-2</v>
      </c>
      <c r="O3442">
        <v>-1.5937284825514601E-2</v>
      </c>
      <c r="P3442">
        <v>-1.21474727406861E-2</v>
      </c>
      <c r="Q3442" s="15">
        <f t="shared" si="160"/>
        <v>2465.540039</v>
      </c>
      <c r="R3442" s="15">
        <f t="shared" si="161"/>
        <v>0.92</v>
      </c>
      <c r="T3442" s="3">
        <v>42976</v>
      </c>
      <c r="U3442">
        <v>2446.3000489999999</v>
      </c>
      <c r="V3442" s="9">
        <v>42972</v>
      </c>
      <c r="W3442" s="8">
        <v>0.84</v>
      </c>
    </row>
    <row r="3443" spans="1:23" x14ac:dyDescent="0.4">
      <c r="A3443">
        <v>20170908</v>
      </c>
      <c r="B3443" s="3">
        <f t="shared" si="159"/>
        <v>42986</v>
      </c>
      <c r="C3443">
        <v>-1.32492320393864E-2</v>
      </c>
      <c r="D3443">
        <v>-1.1738039074126299E-2</v>
      </c>
      <c r="E3443">
        <v>-1.5952815923134502E-2</v>
      </c>
      <c r="F3443">
        <v>-1.3549971784339599E-2</v>
      </c>
      <c r="G3443">
        <v>-6.0836233444190799E-2</v>
      </c>
      <c r="H3443">
        <v>-1.8042233954172301E-2</v>
      </c>
      <c r="I3443">
        <v>-1.4341458636218701E-2</v>
      </c>
      <c r="J3443">
        <v>-1.44331112033318E-2</v>
      </c>
      <c r="K3443">
        <v>-1.7593786621912699E-2</v>
      </c>
      <c r="L3443">
        <v>-1.29884617598483E-2</v>
      </c>
      <c r="M3443">
        <v>-2.0880728373616798E-2</v>
      </c>
      <c r="N3443">
        <v>-1.5207908073053E-2</v>
      </c>
      <c r="O3443">
        <v>-9.5506583866895103E-3</v>
      </c>
      <c r="P3443">
        <v>-1.2451503315671899E-2</v>
      </c>
      <c r="Q3443" s="15">
        <f t="shared" si="160"/>
        <v>2461.429932</v>
      </c>
      <c r="R3443" s="15">
        <f t="shared" si="161"/>
        <v>1.08</v>
      </c>
      <c r="T3443" s="3">
        <v>42977</v>
      </c>
      <c r="U3443">
        <v>2457.5900879999999</v>
      </c>
      <c r="V3443" s="9">
        <v>42975</v>
      </c>
      <c r="W3443" s="8">
        <v>0.77</v>
      </c>
    </row>
    <row r="3444" spans="1:23" x14ac:dyDescent="0.4">
      <c r="A3444">
        <v>20170911</v>
      </c>
      <c r="B3444" s="3">
        <f t="shared" si="159"/>
        <v>42989</v>
      </c>
      <c r="C3444">
        <v>-7.03688517758644E-3</v>
      </c>
      <c r="D3444">
        <v>-1.2538613826504201E-2</v>
      </c>
      <c r="E3444">
        <v>-1.1571487108280799E-2</v>
      </c>
      <c r="F3444">
        <v>-1.30992080636249E-2</v>
      </c>
      <c r="G3444">
        <v>-1.2132814063297E-2</v>
      </c>
      <c r="H3444">
        <v>-1.6509634937802799E-2</v>
      </c>
      <c r="I3444">
        <v>-1.6210085445147002E-2</v>
      </c>
      <c r="J3444">
        <v>-1.42028024415336E-2</v>
      </c>
      <c r="K3444">
        <v>-1.15491841832942E-2</v>
      </c>
      <c r="L3444">
        <v>-1.6050286029804201E-2</v>
      </c>
      <c r="M3444">
        <v>-1.31807857357072E-2</v>
      </c>
      <c r="N3444">
        <v>-1.43632675924662E-2</v>
      </c>
      <c r="O3444">
        <v>-1.48826725174323E-2</v>
      </c>
      <c r="P3444">
        <v>-1.3001429276360801E-2</v>
      </c>
      <c r="Q3444" s="15">
        <f t="shared" si="160"/>
        <v>2488.110107</v>
      </c>
      <c r="R3444" s="15">
        <f t="shared" si="161"/>
        <v>0.78</v>
      </c>
      <c r="T3444" s="3">
        <v>42978</v>
      </c>
      <c r="U3444">
        <v>2471.6499020000001</v>
      </c>
      <c r="V3444" s="9">
        <v>42976</v>
      </c>
      <c r="W3444" s="8">
        <v>0.9</v>
      </c>
    </row>
    <row r="3445" spans="1:23" x14ac:dyDescent="0.4">
      <c r="A3445">
        <v>20170912</v>
      </c>
      <c r="B3445" s="3">
        <f t="shared" si="159"/>
        <v>42990</v>
      </c>
      <c r="C3445">
        <v>-1.4428259673360399E-2</v>
      </c>
      <c r="D3445">
        <v>-1.3044243412793101E-2</v>
      </c>
      <c r="E3445">
        <v>-1.1906675477366201E-2</v>
      </c>
      <c r="F3445">
        <v>-1.6411423214932601E-2</v>
      </c>
      <c r="G3445">
        <v>-1.5993458862111998E-2</v>
      </c>
      <c r="H3445">
        <v>-1.58191434849063E-2</v>
      </c>
      <c r="I3445">
        <v>-1.33816319923951E-2</v>
      </c>
      <c r="J3445">
        <v>-1.51360610409719E-2</v>
      </c>
      <c r="K3445">
        <v>-1.8981386964414201E-2</v>
      </c>
      <c r="L3445">
        <v>-1.1664949006415799E-2</v>
      </c>
      <c r="M3445">
        <v>-1.51972435373613E-2</v>
      </c>
      <c r="N3445">
        <v>-1.23703234113427E-2</v>
      </c>
      <c r="O3445">
        <v>-1.4340946151877001E-2</v>
      </c>
      <c r="P3445">
        <v>-1.3347182926720999E-2</v>
      </c>
      <c r="Q3445" s="15">
        <f t="shared" si="160"/>
        <v>2496.4799800000001</v>
      </c>
      <c r="R3445" s="15">
        <f t="shared" si="161"/>
        <v>0.72</v>
      </c>
      <c r="T3445" s="3">
        <v>42979</v>
      </c>
      <c r="U3445">
        <v>2476.5500489999999</v>
      </c>
      <c r="V3445" s="9">
        <v>42977</v>
      </c>
      <c r="W3445" s="8">
        <v>0.63</v>
      </c>
    </row>
    <row r="3446" spans="1:23" x14ac:dyDescent="0.4">
      <c r="A3446">
        <v>20170913</v>
      </c>
      <c r="B3446" s="3">
        <f t="shared" si="159"/>
        <v>42991</v>
      </c>
      <c r="C3446">
        <v>-1.3516888131916101E-2</v>
      </c>
      <c r="D3446">
        <v>-1.1600517496693399E-2</v>
      </c>
      <c r="E3446">
        <v>-1.55323957254258E-2</v>
      </c>
      <c r="F3446">
        <v>-2.12793066347476E-2</v>
      </c>
      <c r="G3446">
        <v>-1.50942673119242E-2</v>
      </c>
      <c r="H3446">
        <v>-1.21507275911756E-2</v>
      </c>
      <c r="I3446">
        <v>-1.8137753782395301E-2</v>
      </c>
      <c r="J3446">
        <v>-1.4225833366561001E-2</v>
      </c>
      <c r="K3446">
        <v>-2.4946527586513698E-2</v>
      </c>
      <c r="M3446">
        <v>-2.2188398145398299E-2</v>
      </c>
      <c r="N3446">
        <v>-2.0949831647672602E-2</v>
      </c>
      <c r="O3446">
        <v>-1.3660953054159101E-2</v>
      </c>
      <c r="P3446">
        <v>-1.59388918045851E-2</v>
      </c>
      <c r="Q3446" s="15">
        <f t="shared" si="160"/>
        <v>2498.3701169999999</v>
      </c>
      <c r="R3446" s="15">
        <f t="shared" si="161"/>
        <v>0.65</v>
      </c>
      <c r="T3446" s="3">
        <v>42983</v>
      </c>
      <c r="U3446">
        <v>2457.8500979999999</v>
      </c>
      <c r="V3446" s="9">
        <v>42978</v>
      </c>
      <c r="W3446" s="8">
        <v>0.93</v>
      </c>
    </row>
    <row r="3447" spans="1:23" x14ac:dyDescent="0.4">
      <c r="A3447">
        <v>20170914</v>
      </c>
      <c r="B3447" s="3">
        <f t="shared" si="159"/>
        <v>42992</v>
      </c>
      <c r="C3447">
        <v>-1.16690195819955E-2</v>
      </c>
      <c r="D3447">
        <v>-1.0877425347381699E-2</v>
      </c>
      <c r="E3447">
        <v>-1.26699910556714E-2</v>
      </c>
      <c r="F3447">
        <v>-1.8934396528829799E-2</v>
      </c>
      <c r="G3447">
        <v>-1.0320394535953899E-2</v>
      </c>
      <c r="H3447">
        <v>-2.0252529518726699E-2</v>
      </c>
      <c r="I3447">
        <v>-1.7712626636451598E-2</v>
      </c>
      <c r="J3447">
        <v>-1.01527949361499E-2</v>
      </c>
      <c r="K3447">
        <v>-2.1795427744071501E-2</v>
      </c>
      <c r="L3447">
        <v>-9.4178674438479097E-3</v>
      </c>
      <c r="M3447">
        <v>-1.6335374834933199E-2</v>
      </c>
      <c r="N3447">
        <v>-2.1452032754521701E-2</v>
      </c>
      <c r="O3447">
        <v>-1.10326202420566E-2</v>
      </c>
      <c r="P3447">
        <v>-8.0534312907490895E-3</v>
      </c>
      <c r="Q3447" s="15">
        <f t="shared" si="160"/>
        <v>2495.6201169999999</v>
      </c>
      <c r="R3447" s="15">
        <f t="shared" si="161"/>
        <v>0.71</v>
      </c>
      <c r="T3447" s="3">
        <v>42984</v>
      </c>
      <c r="U3447">
        <v>2465.540039</v>
      </c>
      <c r="V3447" s="9">
        <v>42979</v>
      </c>
      <c r="W3447" s="8">
        <v>0.72</v>
      </c>
    </row>
    <row r="3448" spans="1:23" x14ac:dyDescent="0.4">
      <c r="A3448">
        <v>20170915</v>
      </c>
      <c r="B3448" s="3">
        <f t="shared" si="159"/>
        <v>42993</v>
      </c>
      <c r="C3448">
        <v>-1.286693161397E-2</v>
      </c>
      <c r="D3448">
        <v>-1.43685579332378E-2</v>
      </c>
      <c r="E3448">
        <v>-1.8401963751884399E-2</v>
      </c>
      <c r="F3448">
        <v>-1.31695045384266E-2</v>
      </c>
      <c r="G3448">
        <v>-1.5698919174554401E-2</v>
      </c>
      <c r="H3448">
        <v>-1.0046218695069E-2</v>
      </c>
      <c r="I3448">
        <v>-1.10447118909542E-2</v>
      </c>
      <c r="J3448">
        <v>-1.50105847756818E-2</v>
      </c>
      <c r="K3448">
        <v>-1.0513936566502E-2</v>
      </c>
      <c r="L3448">
        <v>-1.66607912145104E-2</v>
      </c>
      <c r="M3448">
        <v>-1.94053902297842E-2</v>
      </c>
      <c r="N3448">
        <v>-1.5388388408761401E-2</v>
      </c>
      <c r="O3448">
        <v>-1.4749380252411201E-2</v>
      </c>
      <c r="P3448">
        <v>-1.0842941639824801E-2</v>
      </c>
      <c r="Q3448" s="15">
        <f t="shared" si="160"/>
        <v>2500.2299800000001</v>
      </c>
      <c r="R3448" s="15">
        <f t="shared" si="161"/>
        <v>0.88</v>
      </c>
      <c r="T3448" s="3">
        <v>42985</v>
      </c>
      <c r="U3448">
        <v>2465.1000979999999</v>
      </c>
      <c r="V3448" s="9">
        <v>42983</v>
      </c>
      <c r="W3448" s="8">
        <v>1.1400000000000001</v>
      </c>
    </row>
    <row r="3449" spans="1:23" x14ac:dyDescent="0.4">
      <c r="A3449">
        <v>20170918</v>
      </c>
      <c r="B3449" s="3">
        <f t="shared" si="159"/>
        <v>42996</v>
      </c>
      <c r="C3449">
        <v>-7.0259020138311199E-3</v>
      </c>
      <c r="D3449">
        <v>-1.0463924458849701E-2</v>
      </c>
      <c r="E3449">
        <v>-1.13299706772199E-2</v>
      </c>
      <c r="F3449">
        <v>-1.12086947295578E-2</v>
      </c>
      <c r="G3449">
        <v>-1.9647900313583402E-2</v>
      </c>
      <c r="H3449">
        <v>-1.98343322309203E-2</v>
      </c>
      <c r="I3449">
        <v>-2.0781588440036601E-2</v>
      </c>
      <c r="J3449">
        <v>-7.3052972487517099E-3</v>
      </c>
      <c r="K3449">
        <v>-1.02600792072291E-2</v>
      </c>
      <c r="L3449">
        <v>-2.03331068368773E-2</v>
      </c>
      <c r="M3449">
        <v>-9.33748987647765E-3</v>
      </c>
      <c r="N3449">
        <v>-1.39127519089783E-2</v>
      </c>
      <c r="O3449">
        <v>-1.48591411175952E-2</v>
      </c>
      <c r="P3449">
        <v>-1.1910438268564E-2</v>
      </c>
      <c r="Q3449" s="15">
        <f t="shared" si="160"/>
        <v>2503.8701169999999</v>
      </c>
      <c r="R3449" s="15">
        <f t="shared" si="161"/>
        <v>0.89</v>
      </c>
      <c r="T3449" s="3">
        <v>42986</v>
      </c>
      <c r="U3449">
        <v>2461.429932</v>
      </c>
      <c r="V3449" s="9">
        <v>42984</v>
      </c>
      <c r="W3449" s="8">
        <v>0.92</v>
      </c>
    </row>
    <row r="3450" spans="1:23" x14ac:dyDescent="0.4">
      <c r="A3450">
        <v>20170919</v>
      </c>
      <c r="B3450" s="3">
        <f t="shared" si="159"/>
        <v>42997</v>
      </c>
      <c r="C3450">
        <v>-8.7273912582133892E-3</v>
      </c>
      <c r="D3450">
        <v>-1.2279917151586E-2</v>
      </c>
      <c r="E3450">
        <v>-1.4397652618565401E-2</v>
      </c>
      <c r="F3450">
        <v>-1.2153288040381099E-2</v>
      </c>
      <c r="G3450">
        <v>-2.0509128074443501E-2</v>
      </c>
      <c r="H3450">
        <v>-8.9175050907486907E-3</v>
      </c>
      <c r="I3450">
        <v>-1.68974518297469E-2</v>
      </c>
      <c r="J3450">
        <v>-1.4418538082077799E-2</v>
      </c>
      <c r="K3450">
        <v>-2.0893149000128099E-2</v>
      </c>
      <c r="L3450">
        <v>-1.29701820643515E-2</v>
      </c>
      <c r="M3450">
        <v>-1.88868138502622E-2</v>
      </c>
      <c r="N3450">
        <v>-7.2438079631743299E-3</v>
      </c>
      <c r="O3450">
        <v>-2.0128564763800399E-2</v>
      </c>
      <c r="P3450">
        <v>-1.54389975288639E-2</v>
      </c>
      <c r="Q3450" s="15">
        <f t="shared" si="160"/>
        <v>2506.6499020000001</v>
      </c>
      <c r="R3450" s="15">
        <f t="shared" si="161"/>
        <v>0.82</v>
      </c>
      <c r="T3450" s="3">
        <v>42989</v>
      </c>
      <c r="U3450">
        <v>2488.110107</v>
      </c>
      <c r="V3450" s="9">
        <v>42985</v>
      </c>
      <c r="W3450" s="8">
        <v>0.69</v>
      </c>
    </row>
    <row r="3451" spans="1:23" x14ac:dyDescent="0.4">
      <c r="A3451">
        <v>20170920</v>
      </c>
      <c r="B3451" s="3">
        <f t="shared" si="159"/>
        <v>42998</v>
      </c>
      <c r="C3451">
        <v>-6.5308657006474301E-3</v>
      </c>
      <c r="D3451">
        <v>-7.9468858864517097E-3</v>
      </c>
      <c r="E3451">
        <v>-9.9506540345790095E-3</v>
      </c>
      <c r="F3451">
        <v>-1.5703952031615499E-2</v>
      </c>
      <c r="G3451">
        <v>-2.17039685740654E-2</v>
      </c>
      <c r="H3451">
        <v>-1.2636948711977E-2</v>
      </c>
      <c r="I3451">
        <v>-1.26802687232473E-2</v>
      </c>
      <c r="J3451">
        <v>-1.9188386998983901E-2</v>
      </c>
      <c r="K3451">
        <v>-2.03909489956299E-2</v>
      </c>
      <c r="L3451">
        <v>-9.7608289907791194E-3</v>
      </c>
      <c r="M3451">
        <v>-9.3989981742038601E-3</v>
      </c>
      <c r="N3451">
        <v>-9.7148318279491608E-3</v>
      </c>
      <c r="O3451">
        <v>-8.3405219810283506E-3</v>
      </c>
      <c r="P3451">
        <v>-1.5887730190668199E-2</v>
      </c>
      <c r="Q3451" s="15">
        <f t="shared" si="160"/>
        <v>2508.23999</v>
      </c>
      <c r="R3451" s="15">
        <f t="shared" si="161"/>
        <v>0.8</v>
      </c>
      <c r="T3451" s="3">
        <v>42990</v>
      </c>
      <c r="U3451">
        <v>2496.4799800000001</v>
      </c>
      <c r="V3451" s="9">
        <v>42986</v>
      </c>
      <c r="W3451" s="8">
        <v>1.08</v>
      </c>
    </row>
    <row r="3452" spans="1:23" x14ac:dyDescent="0.4">
      <c r="A3452">
        <v>20170921</v>
      </c>
      <c r="B3452" s="3">
        <f t="shared" si="159"/>
        <v>42999</v>
      </c>
      <c r="C3452">
        <v>-1.7706181707260099E-2</v>
      </c>
      <c r="D3452">
        <v>-1.6158297188043701E-2</v>
      </c>
      <c r="E3452">
        <v>-1.8657867195292901E-2</v>
      </c>
      <c r="F3452">
        <v>-2.3538065536132701E-2</v>
      </c>
      <c r="G3452">
        <v>-2.36747718217044E-2</v>
      </c>
      <c r="H3452">
        <v>-2.0706562628459099E-2</v>
      </c>
      <c r="I3452">
        <v>-2.2631170142752101E-2</v>
      </c>
      <c r="J3452">
        <v>-2.5386709742156899E-2</v>
      </c>
      <c r="K3452">
        <v>-2.05093145632518E-2</v>
      </c>
      <c r="L3452">
        <v>-2.4039105247129398E-2</v>
      </c>
      <c r="M3452">
        <v>-1.81614145945506E-2</v>
      </c>
      <c r="N3452">
        <v>-1.87495409050621E-2</v>
      </c>
      <c r="O3452">
        <v>-2.3266057231246199E-2</v>
      </c>
      <c r="P3452">
        <v>-1.6522425334840999E-2</v>
      </c>
      <c r="Q3452" s="15">
        <f t="shared" si="160"/>
        <v>2500.6000979999999</v>
      </c>
      <c r="R3452" s="15">
        <f t="shared" si="161"/>
        <v>0.82</v>
      </c>
      <c r="T3452" s="3">
        <v>42991</v>
      </c>
      <c r="U3452">
        <v>2498.3701169999999</v>
      </c>
      <c r="V3452" s="9">
        <v>42989</v>
      </c>
      <c r="W3452" s="8">
        <v>0.78</v>
      </c>
    </row>
    <row r="3453" spans="1:23" x14ac:dyDescent="0.4">
      <c r="A3453">
        <v>20170922</v>
      </c>
      <c r="B3453" s="3">
        <f t="shared" si="159"/>
        <v>43000</v>
      </c>
      <c r="C3453">
        <v>-1.3430951756699E-2</v>
      </c>
      <c r="D3453">
        <v>-1.0911417916359099E-2</v>
      </c>
      <c r="E3453">
        <v>-2.24190902783994E-2</v>
      </c>
      <c r="F3453">
        <v>-1.2608650891174E-2</v>
      </c>
      <c r="G3453">
        <v>-1.89373862431963E-2</v>
      </c>
      <c r="H3453">
        <v>-1.3930001280893301E-2</v>
      </c>
      <c r="I3453">
        <v>-1.1329188697105899E-2</v>
      </c>
      <c r="J3453">
        <v>-1.9760283262847601E-2</v>
      </c>
      <c r="K3453">
        <v>-8.0386946976631398E-3</v>
      </c>
      <c r="L3453">
        <v>-2.2060077904125199E-2</v>
      </c>
      <c r="M3453">
        <v>-1.95666906985867E-2</v>
      </c>
      <c r="N3453">
        <v>-1.45605875885505E-2</v>
      </c>
      <c r="O3453">
        <v>-2.27446613821893E-2</v>
      </c>
      <c r="P3453">
        <v>-2.02647206449789E-2</v>
      </c>
      <c r="Q3453" s="15">
        <f t="shared" si="160"/>
        <v>2502.219971</v>
      </c>
      <c r="R3453" s="15">
        <f t="shared" si="161"/>
        <v>0.97</v>
      </c>
      <c r="T3453" s="3">
        <v>42992</v>
      </c>
      <c r="U3453">
        <v>2495.6201169999999</v>
      </c>
      <c r="V3453" s="9">
        <v>42990</v>
      </c>
      <c r="W3453" s="8">
        <v>0.72</v>
      </c>
    </row>
    <row r="3454" spans="1:23" x14ac:dyDescent="0.4">
      <c r="A3454">
        <v>20170925</v>
      </c>
      <c r="B3454" s="3">
        <f t="shared" si="159"/>
        <v>43003</v>
      </c>
      <c r="C3454">
        <v>-1.55734461176559E-2</v>
      </c>
      <c r="D3454">
        <v>-1.8069198900183499E-2</v>
      </c>
      <c r="E3454">
        <v>-1.0240281071781E-2</v>
      </c>
      <c r="F3454">
        <v>-1.5733412947831101E-2</v>
      </c>
      <c r="G3454">
        <v>-2.7360149215825001E-2</v>
      </c>
      <c r="H3454">
        <v>-1.8883203784999001E-2</v>
      </c>
      <c r="I3454">
        <v>-1.8887382377030901E-2</v>
      </c>
      <c r="K3454">
        <v>-2.13359216453331E-2</v>
      </c>
      <c r="L3454">
        <v>-1.7051265495452099E-2</v>
      </c>
      <c r="M3454">
        <v>-1.68890865981722E-2</v>
      </c>
      <c r="N3454">
        <v>-2.1109504587187501E-2</v>
      </c>
      <c r="O3454">
        <v>-2.1817233858135499E-2</v>
      </c>
      <c r="P3454">
        <v>-2.1881083503754801E-2</v>
      </c>
      <c r="Q3454" s="15">
        <f t="shared" si="160"/>
        <v>2496.6599120000001</v>
      </c>
      <c r="R3454" s="15">
        <f t="shared" si="161"/>
        <v>0.91</v>
      </c>
      <c r="T3454" s="3">
        <v>42993</v>
      </c>
      <c r="U3454">
        <v>2500.2299800000001</v>
      </c>
      <c r="V3454" s="9">
        <v>42991</v>
      </c>
      <c r="W3454" s="8">
        <v>0.65</v>
      </c>
    </row>
    <row r="3455" spans="1:23" x14ac:dyDescent="0.4">
      <c r="A3455">
        <v>20170926</v>
      </c>
      <c r="B3455" s="3">
        <f t="shared" si="159"/>
        <v>43004</v>
      </c>
      <c r="C3455">
        <v>-1.7193548997104301E-2</v>
      </c>
      <c r="D3455">
        <v>-2.2304627859387801E-2</v>
      </c>
      <c r="E3455">
        <v>-2.11023785360266E-2</v>
      </c>
      <c r="F3455">
        <v>-1.6118130255061199E-2</v>
      </c>
      <c r="G3455">
        <v>-1.5865653420691E-2</v>
      </c>
      <c r="H3455">
        <v>-2.08315233260719E-2</v>
      </c>
      <c r="I3455">
        <v>-1.86236446954464E-2</v>
      </c>
      <c r="J3455">
        <v>-1.3844019677056099E-2</v>
      </c>
      <c r="L3455">
        <v>-2.1718620156719898E-2</v>
      </c>
      <c r="M3455">
        <v>-2.0960111034097499E-2</v>
      </c>
      <c r="N3455">
        <v>-1.9461103857563101E-2</v>
      </c>
      <c r="O3455">
        <v>-2.1721459625010101E-2</v>
      </c>
      <c r="P3455">
        <v>-1.68992804437707E-2</v>
      </c>
      <c r="Q3455" s="15">
        <f t="shared" si="160"/>
        <v>2496.8400879999999</v>
      </c>
      <c r="R3455" s="15">
        <f t="shared" si="161"/>
        <v>0.85</v>
      </c>
      <c r="T3455" s="3">
        <v>42996</v>
      </c>
      <c r="U3455">
        <v>2503.8701169999999</v>
      </c>
      <c r="V3455" s="9">
        <v>42992</v>
      </c>
      <c r="W3455" s="8">
        <v>0.71</v>
      </c>
    </row>
    <row r="3456" spans="1:23" x14ac:dyDescent="0.4">
      <c r="A3456">
        <v>20170927</v>
      </c>
      <c r="B3456" s="3">
        <f t="shared" si="159"/>
        <v>43005</v>
      </c>
      <c r="C3456">
        <v>-1.0221544578708301E-2</v>
      </c>
      <c r="D3456">
        <v>-1.6832570608961699E-2</v>
      </c>
      <c r="E3456">
        <v>-1.87304318960736E-2</v>
      </c>
      <c r="F3456">
        <v>-2.00110827466232E-2</v>
      </c>
      <c r="G3456">
        <v>-1.9653259112936802E-2</v>
      </c>
      <c r="H3456">
        <v>-2.15949632995176E-2</v>
      </c>
      <c r="I3456">
        <v>-2.3503609991985901E-2</v>
      </c>
      <c r="J3456">
        <v>-2.8613458649472501E-2</v>
      </c>
      <c r="K3456">
        <v>-2.8143727543427501E-2</v>
      </c>
      <c r="L3456">
        <v>-1.6172725041749599E-2</v>
      </c>
      <c r="M3456">
        <v>-2.0842655590963599E-2</v>
      </c>
      <c r="N3456">
        <v>-1.71433533401226E-2</v>
      </c>
      <c r="O3456">
        <v>-1.2670141419578E-2</v>
      </c>
      <c r="P3456">
        <v>-1.5708596376383801E-2</v>
      </c>
      <c r="Q3456" s="15">
        <f t="shared" si="160"/>
        <v>2507.040039</v>
      </c>
      <c r="R3456" s="15">
        <f t="shared" si="161"/>
        <v>0.71</v>
      </c>
      <c r="T3456" s="3">
        <v>42997</v>
      </c>
      <c r="U3456">
        <v>2506.6499020000001</v>
      </c>
      <c r="V3456" s="9">
        <v>42993</v>
      </c>
      <c r="W3456" s="8">
        <v>0.88</v>
      </c>
    </row>
    <row r="3457" spans="1:23" x14ac:dyDescent="0.4">
      <c r="A3457">
        <v>20170928</v>
      </c>
      <c r="B3457" s="3">
        <f t="shared" si="159"/>
        <v>43006</v>
      </c>
      <c r="C3457">
        <v>-1.4880344607925399E-2</v>
      </c>
      <c r="D3457">
        <v>-2.14051040814584E-2</v>
      </c>
      <c r="E3457">
        <v>-2.35216314294256E-2</v>
      </c>
      <c r="F3457">
        <v>-2.1004553091545499E-2</v>
      </c>
      <c r="G3457">
        <v>-2.6373408190440401E-2</v>
      </c>
      <c r="H3457">
        <v>-2.0036060915633602E-2</v>
      </c>
      <c r="I3457">
        <v>-1.20798378180799E-2</v>
      </c>
      <c r="J3457">
        <v>-2.5815009949967899E-2</v>
      </c>
      <c r="K3457">
        <v>-1.6629938566029099E-2</v>
      </c>
      <c r="L3457">
        <v>-2.7982768577187501E-2</v>
      </c>
      <c r="M3457">
        <v>-1.9352852540348402E-2</v>
      </c>
      <c r="N3457">
        <v>-2.1509488563353399E-2</v>
      </c>
      <c r="O3457">
        <v>-1.7831581224812501E-2</v>
      </c>
      <c r="P3457">
        <v>-2.1106815494867998E-2</v>
      </c>
      <c r="Q3457" s="15">
        <f t="shared" si="160"/>
        <v>2510.0600589999999</v>
      </c>
      <c r="R3457" s="15">
        <f t="shared" si="161"/>
        <v>0.61</v>
      </c>
      <c r="T3457" s="3">
        <v>42998</v>
      </c>
      <c r="U3457">
        <v>2508.23999</v>
      </c>
      <c r="V3457" s="9">
        <v>42996</v>
      </c>
      <c r="W3457" s="8">
        <v>0.89</v>
      </c>
    </row>
    <row r="3458" spans="1:23" x14ac:dyDescent="0.4">
      <c r="A3458">
        <v>20170929</v>
      </c>
      <c r="B3458" s="3">
        <f t="shared" ref="B3458:B3521" si="162">DATE(LEFT(A3458, 4),RIGHT(LEFT(A3458,6),2),RIGHT(A3458, 2))</f>
        <v>43007</v>
      </c>
      <c r="C3458">
        <v>-1.8143378160555501E-2</v>
      </c>
      <c r="D3458">
        <v>-2.34190575017705E-2</v>
      </c>
      <c r="E3458">
        <v>-2.55177822731537E-2</v>
      </c>
      <c r="F3458">
        <v>-2.2530127854840001E-2</v>
      </c>
      <c r="G3458">
        <v>-2.3897066530158401E-2</v>
      </c>
      <c r="H3458">
        <v>-2.5067885140281999E-2</v>
      </c>
      <c r="I3458">
        <v>-1.7144355765747701E-2</v>
      </c>
      <c r="J3458">
        <v>-2.7732558628133001E-2</v>
      </c>
      <c r="K3458">
        <v>-1.73904389904476E-2</v>
      </c>
      <c r="L3458">
        <v>-2.04875686837875E-2</v>
      </c>
      <c r="M3458">
        <v>-1.41769541777015E-2</v>
      </c>
      <c r="N3458">
        <v>-2.1906009129832298E-2</v>
      </c>
      <c r="O3458">
        <v>-2.1671100482322399E-2</v>
      </c>
      <c r="P3458">
        <v>-1.9000298514084999E-2</v>
      </c>
      <c r="Q3458" s="15">
        <f t="shared" si="160"/>
        <v>2519.360107</v>
      </c>
      <c r="R3458" s="15">
        <f t="shared" si="161"/>
        <v>0.85</v>
      </c>
      <c r="T3458" s="3">
        <v>42999</v>
      </c>
      <c r="U3458">
        <v>2500.6000979999999</v>
      </c>
      <c r="V3458" s="9">
        <v>42997</v>
      </c>
      <c r="W3458" s="8">
        <v>0.82</v>
      </c>
    </row>
    <row r="3459" spans="1:23" x14ac:dyDescent="0.4">
      <c r="A3459">
        <v>20171002</v>
      </c>
      <c r="B3459" s="3">
        <f t="shared" si="162"/>
        <v>43010</v>
      </c>
      <c r="C3459">
        <v>-1.7905068681480799E-2</v>
      </c>
      <c r="D3459">
        <v>-1.8170166475026998E-2</v>
      </c>
      <c r="E3459">
        <v>-1.6775370158906198E-2</v>
      </c>
      <c r="F3459">
        <v>-2.0599537094768E-2</v>
      </c>
      <c r="G3459">
        <v>-2.1937474351718299E-2</v>
      </c>
      <c r="H3459">
        <v>-2.19531585696905E-2</v>
      </c>
      <c r="I3459">
        <v>-2.3038718175655299E-2</v>
      </c>
      <c r="J3459">
        <v>-2.0552198239686702E-2</v>
      </c>
      <c r="K3459">
        <v>-2.2330296913226098E-2</v>
      </c>
      <c r="L3459">
        <v>-2.1631587955213999E-2</v>
      </c>
      <c r="M3459">
        <v>-2.1123629526206601E-2</v>
      </c>
      <c r="N3459">
        <v>-2.0010869521844499E-2</v>
      </c>
      <c r="O3459">
        <v>-2.2555656682397899E-2</v>
      </c>
      <c r="P3459">
        <v>-2.06786720769894E-2</v>
      </c>
      <c r="Q3459" s="15">
        <f t="shared" ref="Q3459:Q3521" si="163">INDEX($U$2:$U$4000, MATCH(B3459,$T$2:$T$4000,0) )</f>
        <v>2529.1201169999999</v>
      </c>
      <c r="R3459" s="15">
        <f t="shared" ref="R3459:R3490" si="164">INDEX($W$2:$W$3552, MATCH(B3459,$V$2:$V$3552,0) )</f>
        <v>0.84</v>
      </c>
      <c r="T3459" s="3">
        <v>43000</v>
      </c>
      <c r="U3459">
        <v>2502.219971</v>
      </c>
      <c r="V3459" s="9">
        <v>42998</v>
      </c>
      <c r="W3459" s="8">
        <v>0.8</v>
      </c>
    </row>
    <row r="3460" spans="1:23" x14ac:dyDescent="0.4">
      <c r="A3460">
        <v>20171003</v>
      </c>
      <c r="B3460" s="3">
        <f t="shared" si="162"/>
        <v>43011</v>
      </c>
      <c r="C3460">
        <v>-1.9942025197632499E-2</v>
      </c>
      <c r="D3460">
        <v>-1.7700764512746801E-2</v>
      </c>
      <c r="E3460">
        <v>-1.9838338658168E-2</v>
      </c>
      <c r="F3460">
        <v>-4.3827678149456199E-2</v>
      </c>
      <c r="G3460">
        <v>-2.2982663573628999E-2</v>
      </c>
      <c r="H3460">
        <v>-2.5146329533595201E-2</v>
      </c>
      <c r="I3460">
        <v>-1.65187738145385E-2</v>
      </c>
      <c r="J3460">
        <v>-2.2163815459947299E-2</v>
      </c>
      <c r="K3460">
        <v>-2.1707055308528199E-2</v>
      </c>
      <c r="L3460">
        <v>-2.2644507430334498E-2</v>
      </c>
      <c r="M3460">
        <v>-2.8487293668846701E-2</v>
      </c>
      <c r="N3460">
        <v>-2.0108549954164601E-2</v>
      </c>
      <c r="O3460">
        <v>-2.1997610982415199E-2</v>
      </c>
      <c r="P3460">
        <v>-1.89471470396778E-2</v>
      </c>
      <c r="Q3460" s="15">
        <f t="shared" si="163"/>
        <v>2534.580078</v>
      </c>
      <c r="R3460" s="15">
        <f t="shared" si="164"/>
        <v>0.71</v>
      </c>
      <c r="T3460" s="3">
        <v>43003</v>
      </c>
      <c r="U3460">
        <v>2496.6599120000001</v>
      </c>
      <c r="V3460" s="9">
        <v>42999</v>
      </c>
      <c r="W3460" s="8">
        <v>0.82</v>
      </c>
    </row>
    <row r="3461" spans="1:23" x14ac:dyDescent="0.4">
      <c r="A3461">
        <v>20171004</v>
      </c>
      <c r="B3461" s="3">
        <f t="shared" si="162"/>
        <v>43012</v>
      </c>
      <c r="C3461">
        <v>-9.4292779851668906E-3</v>
      </c>
      <c r="D3461">
        <v>-2.6385922821569902E-2</v>
      </c>
      <c r="E3461">
        <v>-1.8448507662286302E-2</v>
      </c>
      <c r="F3461">
        <v>-1.7302694972278401E-2</v>
      </c>
      <c r="G3461">
        <v>-1.8216604935637998E-2</v>
      </c>
      <c r="H3461">
        <v>-2.4698571269003902E-2</v>
      </c>
      <c r="I3461">
        <v>-2.2337067220266099E-2</v>
      </c>
      <c r="J3461">
        <v>-1.7044534336085802E-2</v>
      </c>
      <c r="K3461">
        <v>-2.2690581826836202E-2</v>
      </c>
      <c r="L3461">
        <v>-1.00848019544239E-2</v>
      </c>
      <c r="M3461">
        <v>-2.1353798519828299E-2</v>
      </c>
      <c r="N3461">
        <v>-1.7508395743779499E-2</v>
      </c>
      <c r="O3461">
        <v>-2.4503577393510299E-2</v>
      </c>
      <c r="P3461">
        <v>-1.63902525369003E-2</v>
      </c>
      <c r="Q3461" s="15">
        <f t="shared" si="163"/>
        <v>2537.73999</v>
      </c>
      <c r="R3461" s="15">
        <f t="shared" si="164"/>
        <v>0.75</v>
      </c>
      <c r="T3461" s="3">
        <v>43004</v>
      </c>
      <c r="U3461">
        <v>2496.8400879999999</v>
      </c>
      <c r="V3461" s="9">
        <v>43000</v>
      </c>
      <c r="W3461" s="8">
        <v>0.97</v>
      </c>
    </row>
    <row r="3462" spans="1:23" x14ac:dyDescent="0.4">
      <c r="A3462">
        <v>20171005</v>
      </c>
      <c r="B3462" s="3">
        <f t="shared" si="162"/>
        <v>43013</v>
      </c>
      <c r="C3462">
        <v>-1.62349254330478E-2</v>
      </c>
      <c r="D3462">
        <v>-2.0182527893416801E-2</v>
      </c>
      <c r="E3462">
        <v>-2.16296190994874E-2</v>
      </c>
      <c r="F3462">
        <v>-1.9739166699207E-2</v>
      </c>
      <c r="G3462">
        <v>-1.94373442369263E-2</v>
      </c>
      <c r="H3462">
        <v>-2.0831905655821902E-2</v>
      </c>
      <c r="I3462">
        <v>-2.0540593508780399E-2</v>
      </c>
      <c r="J3462">
        <v>-2.3030958062280199E-2</v>
      </c>
      <c r="K3462">
        <v>-1.9053030818052399E-2</v>
      </c>
      <c r="L3462">
        <v>-1.82684695515529E-2</v>
      </c>
      <c r="M3462">
        <v>-2.1080275755628701E-2</v>
      </c>
      <c r="N3462">
        <v>-1.8284515750478798E-2</v>
      </c>
      <c r="O3462">
        <v>-1.7822983056235999E-2</v>
      </c>
      <c r="P3462">
        <v>-2.10042724058155E-2</v>
      </c>
      <c r="Q3462" s="15">
        <f t="shared" si="163"/>
        <v>2552.070068</v>
      </c>
      <c r="R3462" s="15">
        <f t="shared" si="164"/>
        <v>0.8</v>
      </c>
      <c r="T3462" s="3">
        <v>43005</v>
      </c>
      <c r="U3462">
        <v>2507.040039</v>
      </c>
      <c r="V3462" s="9">
        <v>43003</v>
      </c>
      <c r="W3462" s="8">
        <v>0.91</v>
      </c>
    </row>
    <row r="3463" spans="1:23" x14ac:dyDescent="0.4">
      <c r="A3463">
        <v>20171006</v>
      </c>
      <c r="B3463" s="3">
        <f t="shared" si="162"/>
        <v>43014</v>
      </c>
      <c r="C3463">
        <v>-2.47405094885929E-2</v>
      </c>
      <c r="D3463">
        <v>-2.1835305475683998E-2</v>
      </c>
      <c r="E3463">
        <v>-1.9641842121038301E-2</v>
      </c>
      <c r="F3463">
        <v>-1.7519842271223399E-2</v>
      </c>
      <c r="G3463">
        <v>-2.1934618848462099E-2</v>
      </c>
      <c r="H3463">
        <v>-1.8276226199295399E-2</v>
      </c>
      <c r="I3463">
        <v>-2.18286424051598E-2</v>
      </c>
      <c r="J3463">
        <v>-1.9107973772098E-2</v>
      </c>
      <c r="K3463">
        <v>-2.1202265562900599E-2</v>
      </c>
      <c r="L3463">
        <v>-1.95927117655601E-2</v>
      </c>
      <c r="M3463">
        <v>-2.1263656655513202E-2</v>
      </c>
      <c r="N3463">
        <v>-3.7928073548873398E-2</v>
      </c>
      <c r="O3463">
        <v>-1.89696142558466E-2</v>
      </c>
      <c r="P3463">
        <v>-2.1630039189019901E-2</v>
      </c>
      <c r="Q3463" s="15">
        <f t="shared" si="163"/>
        <v>2549.330078</v>
      </c>
      <c r="R3463" s="15">
        <f t="shared" si="164"/>
        <v>0.85</v>
      </c>
      <c r="T3463" s="3">
        <v>43006</v>
      </c>
      <c r="U3463">
        <v>2510.0600589999999</v>
      </c>
      <c r="V3463" s="9">
        <v>43004</v>
      </c>
      <c r="W3463" s="8">
        <v>0.85</v>
      </c>
    </row>
    <row r="3464" spans="1:23" x14ac:dyDescent="0.4">
      <c r="A3464">
        <v>20171009</v>
      </c>
      <c r="B3464" s="3">
        <f t="shared" si="162"/>
        <v>43017</v>
      </c>
      <c r="C3464">
        <v>-1.6688313675506199E-2</v>
      </c>
      <c r="D3464">
        <v>-2.00190585914354E-2</v>
      </c>
      <c r="E3464">
        <v>-2.1619935792522599E-2</v>
      </c>
      <c r="F3464">
        <v>-2.0952934582801602E-2</v>
      </c>
      <c r="G3464">
        <v>-1.96952640301249E-2</v>
      </c>
      <c r="H3464">
        <v>-2.1510912984506299E-2</v>
      </c>
      <c r="I3464">
        <v>-1.96470147392745E-2</v>
      </c>
      <c r="J3464">
        <v>-1.9420616382639699E-2</v>
      </c>
      <c r="K3464">
        <v>-2.0659876837360699E-2</v>
      </c>
      <c r="M3464">
        <v>-1.99833673622179E-2</v>
      </c>
      <c r="N3464">
        <v>-1.7582096833301E-2</v>
      </c>
      <c r="O3464">
        <v>-2.2241871866986399E-2</v>
      </c>
      <c r="P3464">
        <v>-2.19377219186889E-2</v>
      </c>
      <c r="Q3464" s="15">
        <f t="shared" si="163"/>
        <v>2544.7299800000001</v>
      </c>
      <c r="R3464" s="15">
        <f t="shared" si="164"/>
        <v>0.89</v>
      </c>
      <c r="T3464" s="3">
        <v>43007</v>
      </c>
      <c r="U3464">
        <v>2519.360107</v>
      </c>
      <c r="V3464" s="9">
        <v>43005</v>
      </c>
      <c r="W3464" s="8">
        <v>0.71</v>
      </c>
    </row>
    <row r="3465" spans="1:23" x14ac:dyDescent="0.4">
      <c r="A3465">
        <v>20171010</v>
      </c>
      <c r="B3465" s="3">
        <f t="shared" si="162"/>
        <v>43018</v>
      </c>
      <c r="C3465">
        <v>-2.1238887902013101E-2</v>
      </c>
      <c r="D3465">
        <v>-1.52646580397576E-2</v>
      </c>
      <c r="E3465">
        <v>-1.7064364747574699E-2</v>
      </c>
      <c r="F3465">
        <v>-2.1935315263642299E-2</v>
      </c>
      <c r="G3465">
        <v>-1.6325168839922102E-2</v>
      </c>
      <c r="H3465">
        <v>-1.8601807707777598E-2</v>
      </c>
      <c r="I3465">
        <v>-1.9382404957441202E-2</v>
      </c>
      <c r="J3465">
        <v>-1.48415826800387E-2</v>
      </c>
      <c r="K3465">
        <v>-1.8002821143998E-2</v>
      </c>
      <c r="L3465">
        <v>-1.8075184390333399E-2</v>
      </c>
      <c r="M3465">
        <v>-1.41264961808709E-2</v>
      </c>
      <c r="N3465">
        <v>-1.8566893133012002E-2</v>
      </c>
      <c r="O3465">
        <v>-1.8213178513390701E-2</v>
      </c>
      <c r="P3465">
        <v>-1.8475398055318001E-2</v>
      </c>
      <c r="Q3465" s="15">
        <f t="shared" si="163"/>
        <v>2550.639893</v>
      </c>
      <c r="R3465" s="15">
        <f t="shared" si="164"/>
        <v>0.8</v>
      </c>
      <c r="T3465" s="3">
        <v>43010</v>
      </c>
      <c r="U3465">
        <v>2529.1201169999999</v>
      </c>
      <c r="V3465" s="9">
        <v>43006</v>
      </c>
      <c r="W3465" s="8">
        <v>0.61</v>
      </c>
    </row>
    <row r="3466" spans="1:23" x14ac:dyDescent="0.4">
      <c r="A3466">
        <v>20171011</v>
      </c>
      <c r="B3466" s="3">
        <f t="shared" si="162"/>
        <v>43019</v>
      </c>
      <c r="C3466">
        <v>-1.3222631448125599E-2</v>
      </c>
      <c r="D3466">
        <v>-1.7484463641170199E-2</v>
      </c>
      <c r="E3466">
        <v>-1.68420223964433E-2</v>
      </c>
      <c r="F3466">
        <v>-1.55698575826397E-2</v>
      </c>
      <c r="G3466">
        <v>-1.7844759074518102E-2</v>
      </c>
      <c r="H3466">
        <v>-1.9258110222637698E-2</v>
      </c>
      <c r="J3466">
        <v>-1.8306795350167399E-2</v>
      </c>
      <c r="K3466">
        <v>-2.0051028129204899E-2</v>
      </c>
      <c r="L3466">
        <v>-1.8272852039402501E-2</v>
      </c>
      <c r="M3466">
        <v>-9.7921834882276799E-3</v>
      </c>
      <c r="N3466">
        <v>-2.0194978901255701E-2</v>
      </c>
      <c r="O3466">
        <v>-2.2426889921087E-2</v>
      </c>
      <c r="P3466">
        <v>-1.8447536545643999E-2</v>
      </c>
      <c r="Q3466" s="15">
        <f t="shared" si="163"/>
        <v>2555.23999</v>
      </c>
      <c r="R3466" s="15">
        <f t="shared" si="164"/>
        <v>0.89</v>
      </c>
      <c r="T3466" s="3">
        <v>43011</v>
      </c>
      <c r="U3466">
        <v>2534.580078</v>
      </c>
      <c r="V3466" s="9">
        <v>43007</v>
      </c>
      <c r="W3466" s="8">
        <v>0.85</v>
      </c>
    </row>
    <row r="3467" spans="1:23" x14ac:dyDescent="0.4">
      <c r="A3467">
        <v>20171012</v>
      </c>
      <c r="B3467" s="3">
        <f t="shared" si="162"/>
        <v>43020</v>
      </c>
      <c r="C3467">
        <v>-2.4744844409834901E-2</v>
      </c>
      <c r="D3467">
        <v>-1.51668358068455E-2</v>
      </c>
      <c r="E3467">
        <v>-1.87797724984935E-2</v>
      </c>
      <c r="F3467">
        <v>-1.4036858956747E-2</v>
      </c>
      <c r="G3467">
        <v>-1.97624208403205E-2</v>
      </c>
      <c r="H3467">
        <v>-2.08427742257409E-2</v>
      </c>
      <c r="I3467">
        <v>-1.9140089279060201E-2</v>
      </c>
      <c r="J3467">
        <v>-1.99847776275172E-2</v>
      </c>
      <c r="K3467">
        <v>-2.09407252829573E-2</v>
      </c>
      <c r="L3467">
        <v>-2.0518100644125199E-2</v>
      </c>
      <c r="M3467">
        <v>-1.77654772515616E-2</v>
      </c>
      <c r="N3467">
        <v>-1.814317293418E-2</v>
      </c>
      <c r="O3467">
        <v>-1.9336010617708701E-2</v>
      </c>
      <c r="P3467">
        <v>-1.8597757880326998E-2</v>
      </c>
      <c r="Q3467" s="15">
        <f t="shared" si="163"/>
        <v>2550.929932</v>
      </c>
      <c r="R3467" s="15">
        <f t="shared" si="164"/>
        <v>0.9</v>
      </c>
      <c r="T3467" s="3">
        <v>43012</v>
      </c>
      <c r="U3467">
        <v>2537.73999</v>
      </c>
      <c r="V3467" s="9">
        <v>43010</v>
      </c>
      <c r="W3467" s="8">
        <v>0.84</v>
      </c>
    </row>
    <row r="3468" spans="1:23" x14ac:dyDescent="0.4">
      <c r="A3468">
        <v>20171013</v>
      </c>
      <c r="B3468" s="3">
        <f t="shared" si="162"/>
        <v>43021</v>
      </c>
      <c r="C3468">
        <v>-1.6429771277275299E-2</v>
      </c>
      <c r="D3468">
        <v>-1.8215098619589799E-2</v>
      </c>
      <c r="E3468">
        <v>-1.8308289693169999E-2</v>
      </c>
      <c r="F3468">
        <v>-1.4789536627155901E-2</v>
      </c>
      <c r="G3468">
        <v>-1.7366587889714898E-2</v>
      </c>
      <c r="H3468">
        <v>-1.779366670855E-2</v>
      </c>
      <c r="I3468">
        <v>-2.01042277170696E-2</v>
      </c>
      <c r="J3468">
        <v>-1.9950576282243299E-2</v>
      </c>
      <c r="K3468">
        <v>-2.0457581683230301E-2</v>
      </c>
      <c r="L3468">
        <v>-1.54012031327022E-2</v>
      </c>
      <c r="M3468">
        <v>-1.9010518717410399E-2</v>
      </c>
      <c r="N3468">
        <v>-2.0151433487369301E-2</v>
      </c>
      <c r="O3468">
        <v>-2.2507502846785599E-2</v>
      </c>
      <c r="P3468">
        <v>-1.8734420288469399E-2</v>
      </c>
      <c r="Q3468" s="15">
        <f t="shared" si="163"/>
        <v>2553.169922</v>
      </c>
      <c r="R3468" s="15">
        <f t="shared" si="164"/>
        <v>0.84</v>
      </c>
      <c r="T3468" s="3">
        <v>43013</v>
      </c>
      <c r="U3468">
        <v>2552.070068</v>
      </c>
      <c r="V3468" s="9">
        <v>43011</v>
      </c>
      <c r="W3468" s="8">
        <v>0.71</v>
      </c>
    </row>
    <row r="3469" spans="1:23" x14ac:dyDescent="0.4">
      <c r="A3469">
        <v>20171016</v>
      </c>
      <c r="B3469" s="3">
        <f t="shared" si="162"/>
        <v>43024</v>
      </c>
      <c r="C3469">
        <v>-2.2372036794692698E-2</v>
      </c>
      <c r="D3469">
        <v>-1.9496089378537699E-2</v>
      </c>
      <c r="E3469">
        <v>-2.0343713099015798E-2</v>
      </c>
      <c r="F3469">
        <v>-1.7293930652519902E-2</v>
      </c>
      <c r="G3469">
        <v>-2.1088221144985899E-2</v>
      </c>
      <c r="H3469">
        <v>-1.6916546513703098E-2</v>
      </c>
      <c r="I3469">
        <v>-1.7607657839202501E-2</v>
      </c>
      <c r="J3469">
        <v>-2.0345773588006599E-2</v>
      </c>
      <c r="K3469">
        <v>-1.8754325441456901E-2</v>
      </c>
      <c r="L3469">
        <v>-1.8340072443790899E-2</v>
      </c>
      <c r="M3469">
        <v>-1.37646959639251E-2</v>
      </c>
      <c r="N3469">
        <v>-2.5934172210835799E-2</v>
      </c>
      <c r="O3469">
        <v>-1.8282681218542901E-2</v>
      </c>
      <c r="P3469">
        <v>-2.2456485768966101E-2</v>
      </c>
      <c r="Q3469" s="15">
        <f t="shared" si="163"/>
        <v>2557.639893</v>
      </c>
      <c r="R3469" s="15">
        <f t="shared" si="164"/>
        <v>1.31</v>
      </c>
      <c r="T3469" s="3">
        <v>43014</v>
      </c>
      <c r="U3469">
        <v>2549.330078</v>
      </c>
      <c r="V3469" s="9">
        <v>43012</v>
      </c>
      <c r="W3469" s="8">
        <v>0.75</v>
      </c>
    </row>
    <row r="3470" spans="1:23" x14ac:dyDescent="0.4">
      <c r="A3470">
        <v>20171017</v>
      </c>
      <c r="B3470" s="3">
        <f t="shared" si="162"/>
        <v>43025</v>
      </c>
      <c r="C3470">
        <v>-1.5993093041409299E-2</v>
      </c>
      <c r="D3470">
        <v>-1.96563290103412E-2</v>
      </c>
      <c r="E3470">
        <v>-1.7057741919032001E-2</v>
      </c>
      <c r="F3470">
        <v>-1.78848528542133E-2</v>
      </c>
      <c r="G3470">
        <v>-1.51762359589971E-2</v>
      </c>
      <c r="H3470">
        <v>-1.6508755824872001E-2</v>
      </c>
      <c r="I3470">
        <v>-2.0767556023310801E-2</v>
      </c>
      <c r="J3470">
        <v>-2.09362255761164E-2</v>
      </c>
      <c r="K3470">
        <v>-1.8658035256488799E-2</v>
      </c>
      <c r="L3470">
        <v>-1.6044244328697499E-2</v>
      </c>
      <c r="N3470">
        <v>-1.9277996037936299E-2</v>
      </c>
      <c r="O3470">
        <v>-1.9657338380895801E-2</v>
      </c>
      <c r="P3470">
        <v>-1.68476032009242E-2</v>
      </c>
      <c r="Q3470" s="15">
        <f t="shared" si="163"/>
        <v>2559.360107</v>
      </c>
      <c r="R3470" s="15">
        <f t="shared" si="164"/>
        <v>0.86</v>
      </c>
      <c r="T3470" s="3">
        <v>43017</v>
      </c>
      <c r="U3470">
        <v>2544.7299800000001</v>
      </c>
      <c r="V3470" s="9">
        <v>43013</v>
      </c>
      <c r="W3470" s="8">
        <v>0.8</v>
      </c>
    </row>
    <row r="3471" spans="1:23" x14ac:dyDescent="0.4">
      <c r="A3471">
        <v>20171018</v>
      </c>
      <c r="B3471" s="3">
        <f t="shared" si="162"/>
        <v>43026</v>
      </c>
      <c r="C3471">
        <v>-1.35363489584415E-2</v>
      </c>
      <c r="D3471">
        <v>-1.8299260506448301E-2</v>
      </c>
      <c r="E3471">
        <v>-1.8786371394497601E-2</v>
      </c>
      <c r="F3471">
        <v>-1.8395577983458901E-2</v>
      </c>
      <c r="G3471">
        <v>-1.9751028243425499E-2</v>
      </c>
      <c r="H3471">
        <v>-1.7591608042159899E-2</v>
      </c>
      <c r="I3471">
        <v>-1.8441016935409001E-2</v>
      </c>
      <c r="J3471">
        <v>-2.0005628067572299E-2</v>
      </c>
      <c r="K3471">
        <v>-1.87597384900525E-2</v>
      </c>
      <c r="L3471">
        <v>-1.95281232314784E-2</v>
      </c>
      <c r="M3471">
        <v>-1.7743206487341099E-2</v>
      </c>
      <c r="N3471">
        <v>-1.7093497620509799E-2</v>
      </c>
      <c r="O3471">
        <v>-1.5216950820393401E-2</v>
      </c>
      <c r="P3471">
        <v>-1.8643824992933301E-2</v>
      </c>
      <c r="Q3471" s="15">
        <f t="shared" si="163"/>
        <v>2561.26001</v>
      </c>
      <c r="R3471" s="15">
        <f t="shared" si="164"/>
        <v>0.9</v>
      </c>
      <c r="T3471" s="3">
        <v>43018</v>
      </c>
      <c r="U3471">
        <v>2550.639893</v>
      </c>
      <c r="V3471" s="9">
        <v>43014</v>
      </c>
      <c r="W3471" s="8">
        <v>0.85</v>
      </c>
    </row>
    <row r="3472" spans="1:23" x14ac:dyDescent="0.4">
      <c r="A3472">
        <v>20171019</v>
      </c>
      <c r="B3472" s="3">
        <f t="shared" si="162"/>
        <v>43027</v>
      </c>
      <c r="C3472">
        <v>-2.1181065408436402E-2</v>
      </c>
      <c r="D3472">
        <v>-2.2027252243005301E-2</v>
      </c>
      <c r="E3472">
        <v>-2.3218463588240201E-2</v>
      </c>
      <c r="F3472">
        <v>-1.8425196399725799E-2</v>
      </c>
      <c r="G3472">
        <v>-1.73216785708252E-2</v>
      </c>
      <c r="H3472">
        <v>-1.9674608550573201E-2</v>
      </c>
      <c r="I3472">
        <v>-1.8971175248268701E-2</v>
      </c>
      <c r="J3472">
        <v>-1.64948608695193E-2</v>
      </c>
      <c r="K3472">
        <v>-1.83335422414161E-2</v>
      </c>
      <c r="L3472">
        <v>-1.8505422248629898E-2</v>
      </c>
      <c r="M3472">
        <v>-1.79158536234072E-2</v>
      </c>
      <c r="N3472">
        <v>-1.8006431613245801E-2</v>
      </c>
      <c r="O3472">
        <v>-2.2110678442959001E-2</v>
      </c>
      <c r="P3472">
        <v>-1.9445406932763101E-2</v>
      </c>
      <c r="Q3472" s="15">
        <f t="shared" si="163"/>
        <v>2562.1000979999999</v>
      </c>
      <c r="R3472" s="15">
        <f t="shared" si="164"/>
        <v>0.91</v>
      </c>
      <c r="T3472" s="3">
        <v>43019</v>
      </c>
      <c r="U3472">
        <v>2555.23999</v>
      </c>
      <c r="V3472" s="9">
        <v>43017</v>
      </c>
      <c r="W3472" s="8">
        <v>0.89</v>
      </c>
    </row>
    <row r="3473" spans="1:23" x14ac:dyDescent="0.4">
      <c r="A3473">
        <v>20171020</v>
      </c>
      <c r="B3473" s="3">
        <f t="shared" si="162"/>
        <v>43028</v>
      </c>
      <c r="C3473">
        <v>-1.5415463485187001E-2</v>
      </c>
      <c r="D3473">
        <v>-1.6356483049779099E-2</v>
      </c>
      <c r="E3473">
        <v>-1.7598344375045798E-2</v>
      </c>
      <c r="F3473">
        <v>-2.0502852365131399E-2</v>
      </c>
      <c r="G3473">
        <v>-1.9916839932213899E-2</v>
      </c>
      <c r="H3473">
        <v>-1.9916232559383001E-2</v>
      </c>
      <c r="I3473">
        <v>-1.9018683290829601E-2</v>
      </c>
      <c r="J3473">
        <v>-1.8986577579745301E-2</v>
      </c>
      <c r="K3473">
        <v>-1.98742796241182E-2</v>
      </c>
      <c r="L3473">
        <v>-1.9632188021083699E-2</v>
      </c>
      <c r="M3473">
        <v>-2.0826495502782299E-2</v>
      </c>
      <c r="N3473">
        <v>-1.56639969749412E-2</v>
      </c>
      <c r="O3473">
        <v>-1.84495444857617E-2</v>
      </c>
      <c r="P3473">
        <v>-1.9314303319333401E-2</v>
      </c>
      <c r="Q3473" s="15">
        <f t="shared" si="163"/>
        <v>2575.209961</v>
      </c>
      <c r="R3473" s="15">
        <f t="shared" si="164"/>
        <v>0.71</v>
      </c>
      <c r="T3473" s="3">
        <v>43020</v>
      </c>
      <c r="U3473">
        <v>2550.929932</v>
      </c>
      <c r="V3473" s="9">
        <v>43018</v>
      </c>
      <c r="W3473" s="8">
        <v>0.8</v>
      </c>
    </row>
    <row r="3474" spans="1:23" x14ac:dyDescent="0.4">
      <c r="A3474">
        <v>20171023</v>
      </c>
      <c r="B3474" s="3">
        <f t="shared" si="162"/>
        <v>43031</v>
      </c>
      <c r="C3474">
        <v>-1.8734802534212398E-2</v>
      </c>
      <c r="D3474">
        <v>-1.8762734951522E-2</v>
      </c>
      <c r="E3474">
        <v>-1.7555393713743199E-2</v>
      </c>
      <c r="F3474">
        <v>-1.4977219724086799E-2</v>
      </c>
      <c r="G3474">
        <v>-1.8373321212571899E-2</v>
      </c>
      <c r="H3474">
        <v>-2.1009875904017799E-2</v>
      </c>
      <c r="I3474">
        <v>-2.04688344218753E-2</v>
      </c>
      <c r="J3474">
        <v>-1.8049309763685899E-2</v>
      </c>
      <c r="K3474">
        <v>-1.9436670884602301E-2</v>
      </c>
      <c r="L3474">
        <v>-1.8354690868720502E-2</v>
      </c>
      <c r="M3474">
        <v>-1.7993274160833E-2</v>
      </c>
      <c r="N3474">
        <v>-1.90278548080073E-2</v>
      </c>
      <c r="O3474">
        <v>-1.7401551292608099E-2</v>
      </c>
      <c r="P3474">
        <v>-1.8872737963135999E-2</v>
      </c>
      <c r="Q3474" s="15">
        <f t="shared" si="163"/>
        <v>2564.9799800000001</v>
      </c>
      <c r="R3474" s="15">
        <f t="shared" si="164"/>
        <v>0.9</v>
      </c>
      <c r="T3474" s="3">
        <v>43021</v>
      </c>
      <c r="U3474">
        <v>2553.169922</v>
      </c>
      <c r="V3474" s="9">
        <v>43019</v>
      </c>
      <c r="W3474" s="8">
        <v>0.89</v>
      </c>
    </row>
    <row r="3475" spans="1:23" x14ac:dyDescent="0.4">
      <c r="A3475">
        <v>20171024</v>
      </c>
      <c r="B3475" s="3">
        <f t="shared" si="162"/>
        <v>43032</v>
      </c>
      <c r="C3475">
        <v>-2.6099108818659601E-2</v>
      </c>
      <c r="D3475">
        <v>-1.6804522250678199E-2</v>
      </c>
      <c r="E3475">
        <v>-1.9549695422434999E-2</v>
      </c>
      <c r="F3475">
        <v>-2.0919498946632701E-2</v>
      </c>
      <c r="G3475">
        <v>-1.8791850879179402E-2</v>
      </c>
      <c r="H3475">
        <v>-1.8056567554071298E-2</v>
      </c>
      <c r="I3475">
        <v>-1.91733207164946E-2</v>
      </c>
      <c r="J3475">
        <v>-3.5047289108248503E-2</v>
      </c>
      <c r="K3475">
        <v>-2.0872014461414599E-2</v>
      </c>
      <c r="L3475">
        <v>-2.0154219574931201E-2</v>
      </c>
      <c r="M3475">
        <v>-1.89281500148962E-2</v>
      </c>
      <c r="N3475">
        <v>-1.76058122453258E-2</v>
      </c>
      <c r="O3475">
        <v>-1.79823949106824E-2</v>
      </c>
      <c r="P3475">
        <v>-1.7334284375134699E-2</v>
      </c>
      <c r="Q3475" s="15">
        <f t="shared" si="163"/>
        <v>2569.1298830000001</v>
      </c>
      <c r="R3475" s="15">
        <f t="shared" si="164"/>
        <v>0.69</v>
      </c>
      <c r="T3475" s="3">
        <v>43024</v>
      </c>
      <c r="U3475">
        <v>2557.639893</v>
      </c>
      <c r="V3475" s="9">
        <v>43020</v>
      </c>
      <c r="W3475" s="8">
        <v>0.9</v>
      </c>
    </row>
    <row r="3476" spans="1:23" x14ac:dyDescent="0.4">
      <c r="A3476">
        <v>20171025</v>
      </c>
      <c r="B3476" s="3">
        <f t="shared" si="162"/>
        <v>43033</v>
      </c>
      <c r="C3476">
        <v>-1.97324679093491E-2</v>
      </c>
      <c r="D3476">
        <v>-1.38838528969165E-2</v>
      </c>
      <c r="E3476">
        <v>-2.41609335076792E-2</v>
      </c>
      <c r="F3476">
        <v>-1.90363852070446E-2</v>
      </c>
      <c r="G3476">
        <v>-1.8361130602454201E-2</v>
      </c>
      <c r="H3476">
        <v>-2.0266646786073501E-2</v>
      </c>
      <c r="I3476">
        <v>-2.0003759804613899E-2</v>
      </c>
      <c r="J3476">
        <v>-1.9508524684995799E-2</v>
      </c>
      <c r="K3476">
        <v>-1.8871210718931102E-2</v>
      </c>
      <c r="L3476">
        <v>-2.0248504473712799E-2</v>
      </c>
      <c r="M3476">
        <v>-1.7969307052184198E-2</v>
      </c>
      <c r="N3476">
        <v>-1.8629519737221299E-2</v>
      </c>
      <c r="O3476">
        <v>-2.6187027843569601E-2</v>
      </c>
      <c r="P3476">
        <v>-2.2359317467449499E-2</v>
      </c>
      <c r="Q3476" s="15">
        <f t="shared" si="163"/>
        <v>2557.1499020000001</v>
      </c>
      <c r="R3476" s="15">
        <f t="shared" si="164"/>
        <v>1.0900000000000001</v>
      </c>
      <c r="T3476" s="3">
        <v>43025</v>
      </c>
      <c r="U3476">
        <v>2559.360107</v>
      </c>
      <c r="V3476" s="9">
        <v>43021</v>
      </c>
      <c r="W3476" s="8">
        <v>0.84</v>
      </c>
    </row>
    <row r="3477" spans="1:23" x14ac:dyDescent="0.4">
      <c r="A3477">
        <v>20171026</v>
      </c>
      <c r="B3477" s="3">
        <f t="shared" si="162"/>
        <v>43034</v>
      </c>
      <c r="C3477">
        <v>-1.93730280410268E-2</v>
      </c>
      <c r="D3477">
        <v>-1.61890560124507E-2</v>
      </c>
      <c r="E3477">
        <v>-2.02620073811654E-2</v>
      </c>
      <c r="F3477">
        <v>-1.9589579526814199E-2</v>
      </c>
      <c r="G3477">
        <v>-1.6314347347497801E-2</v>
      </c>
      <c r="H3477">
        <v>-1.8925684711963701E-2</v>
      </c>
      <c r="I3477">
        <v>-2.35782118325264E-2</v>
      </c>
      <c r="J3477">
        <v>-1.9495076217904E-2</v>
      </c>
      <c r="K3477">
        <v>-1.8710875252086898E-2</v>
      </c>
      <c r="L3477">
        <v>-1.8286477736381899E-2</v>
      </c>
      <c r="M3477">
        <v>-2.0738120274841398E-2</v>
      </c>
      <c r="N3477">
        <v>-1.7786386418793598E-2</v>
      </c>
      <c r="O3477">
        <v>-2.2510495826531699E-2</v>
      </c>
      <c r="P3477">
        <v>-1.76380157906359E-2</v>
      </c>
      <c r="Q3477" s="15">
        <f t="shared" si="163"/>
        <v>2560.3999020000001</v>
      </c>
      <c r="R3477" s="15">
        <f t="shared" si="164"/>
        <v>0.72</v>
      </c>
      <c r="T3477" s="3">
        <v>43026</v>
      </c>
      <c r="U3477">
        <v>2561.26001</v>
      </c>
      <c r="V3477" s="9">
        <v>43024</v>
      </c>
      <c r="W3477" s="8">
        <v>1.31</v>
      </c>
    </row>
    <row r="3478" spans="1:23" x14ac:dyDescent="0.4">
      <c r="A3478">
        <v>20171027</v>
      </c>
      <c r="B3478" s="3">
        <f t="shared" si="162"/>
        <v>43035</v>
      </c>
      <c r="C3478">
        <v>-2.2546466453924E-2</v>
      </c>
      <c r="D3478">
        <v>-2.1911733485015399E-2</v>
      </c>
      <c r="E3478">
        <v>-1.6474235299006702E-2</v>
      </c>
      <c r="F3478">
        <v>-1.90645310646251E-2</v>
      </c>
      <c r="G3478">
        <v>-2.0654071953154701E-2</v>
      </c>
      <c r="H3478">
        <v>-1.9757571233641798E-2</v>
      </c>
      <c r="I3478">
        <v>-1.9472432738001502E-2</v>
      </c>
      <c r="J3478">
        <v>-1.9692498278110902E-2</v>
      </c>
      <c r="K3478">
        <v>-2.0436774098221099E-2</v>
      </c>
      <c r="L3478">
        <v>-2.0098109029774502E-2</v>
      </c>
      <c r="M3478">
        <v>-2.3878142667991101E-2</v>
      </c>
      <c r="N3478">
        <v>-1.9960400661937799E-2</v>
      </c>
      <c r="O3478">
        <v>-1.89522879141663E-2</v>
      </c>
      <c r="P3478">
        <v>-2.06654418937437E-2</v>
      </c>
      <c r="Q3478" s="15">
        <f t="shared" si="163"/>
        <v>2581.070068</v>
      </c>
      <c r="R3478" s="15">
        <f t="shared" si="164"/>
        <v>0.74</v>
      </c>
      <c r="T3478" s="3">
        <v>43027</v>
      </c>
      <c r="U3478">
        <v>2562.1000979999999</v>
      </c>
      <c r="V3478" s="9">
        <v>43025</v>
      </c>
      <c r="W3478" s="8">
        <v>0.86</v>
      </c>
    </row>
    <row r="3479" spans="1:23" x14ac:dyDescent="0.4">
      <c r="A3479">
        <v>20171030</v>
      </c>
      <c r="B3479" s="3">
        <f t="shared" si="162"/>
        <v>43038</v>
      </c>
      <c r="C3479">
        <v>-2.2670137385165798E-2</v>
      </c>
      <c r="D3479">
        <v>-1.91667805035272E-2</v>
      </c>
      <c r="E3479">
        <v>-2.0484141055029801E-2</v>
      </c>
      <c r="F3479">
        <v>-1.9725458366253799E-2</v>
      </c>
      <c r="G3479">
        <v>-2.5812566794421999E-2</v>
      </c>
      <c r="H3479">
        <v>-1.8763867025415701E-2</v>
      </c>
      <c r="I3479">
        <v>-1.9033314689714202E-2</v>
      </c>
      <c r="J3479">
        <v>-2.2610888459456999E-2</v>
      </c>
      <c r="K3479">
        <v>-2.0539695902744199E-2</v>
      </c>
      <c r="M3479">
        <v>-1.8972466663400599E-2</v>
      </c>
      <c r="N3479">
        <v>-1.8535537723128E-2</v>
      </c>
      <c r="O3479">
        <v>-2.3782152184063401E-2</v>
      </c>
      <c r="P3479">
        <v>-2.1585175769790702E-2</v>
      </c>
      <c r="Q3479" s="15">
        <f t="shared" si="163"/>
        <v>2572.830078</v>
      </c>
      <c r="R3479" s="15">
        <f t="shared" si="164"/>
        <v>0.79</v>
      </c>
      <c r="T3479" s="3">
        <v>43028</v>
      </c>
      <c r="U3479">
        <v>2575.209961</v>
      </c>
      <c r="V3479" s="9">
        <v>43026</v>
      </c>
      <c r="W3479" s="8">
        <v>0.9</v>
      </c>
    </row>
    <row r="3480" spans="1:23" x14ac:dyDescent="0.4">
      <c r="A3480">
        <v>20171031</v>
      </c>
      <c r="B3480" s="3">
        <f t="shared" si="162"/>
        <v>43039</v>
      </c>
      <c r="C3480">
        <v>-2.0413945322340501E-2</v>
      </c>
      <c r="D3480">
        <v>-1.83681307920299E-2</v>
      </c>
      <c r="E3480">
        <v>-2.3599167169582502E-2</v>
      </c>
      <c r="F3480">
        <v>-2.1158803746487199E-2</v>
      </c>
      <c r="G3480">
        <v>-2.0699668661691598E-2</v>
      </c>
      <c r="H3480">
        <v>-2.04154751935832E-2</v>
      </c>
      <c r="I3480">
        <v>-2.0873063862245699E-2</v>
      </c>
      <c r="J3480">
        <v>-2.1719405863599099E-2</v>
      </c>
      <c r="K3480">
        <v>-1.9924538100210699E-2</v>
      </c>
      <c r="L3480">
        <v>-2.2544536973795201E-2</v>
      </c>
      <c r="M3480">
        <v>-2.1573552217586799E-2</v>
      </c>
      <c r="N3480">
        <v>-2.3638276703053698E-2</v>
      </c>
      <c r="O3480">
        <v>-2.1189052883831501E-2</v>
      </c>
      <c r="P3480">
        <v>-1.8086381050259601E-2</v>
      </c>
      <c r="Q3480" s="15">
        <f t="shared" si="163"/>
        <v>2575.26001</v>
      </c>
      <c r="R3480" s="15">
        <f t="shared" si="164"/>
        <v>0.75</v>
      </c>
      <c r="T3480" s="3">
        <v>43031</v>
      </c>
      <c r="U3480">
        <v>2564.9799800000001</v>
      </c>
      <c r="V3480" s="9">
        <v>43027</v>
      </c>
      <c r="W3480" s="8">
        <v>0.91</v>
      </c>
    </row>
    <row r="3481" spans="1:23" x14ac:dyDescent="0.4">
      <c r="A3481">
        <v>20171101</v>
      </c>
      <c r="B3481" s="3">
        <f t="shared" si="162"/>
        <v>43040</v>
      </c>
      <c r="C3481">
        <v>-2.38800234824889E-2</v>
      </c>
      <c r="D3481">
        <v>-2.1697604952438498E-2</v>
      </c>
      <c r="E3481">
        <v>-1.8587926516478101E-2</v>
      </c>
      <c r="F3481">
        <v>-1.9285511093796798E-2</v>
      </c>
      <c r="G3481">
        <v>-1.9944003504258099E-2</v>
      </c>
      <c r="H3481">
        <v>-2.2006372171823899E-2</v>
      </c>
      <c r="I3481">
        <v>-2.22485489210263E-2</v>
      </c>
      <c r="J3481">
        <v>-2.0294733465480701E-2</v>
      </c>
      <c r="K3481">
        <v>-2.2128237764343701E-2</v>
      </c>
      <c r="L3481">
        <v>-2.1370709528515799E-2</v>
      </c>
      <c r="M3481">
        <v>-1.8217748152887799E-2</v>
      </c>
      <c r="N3481">
        <v>-2.13942951459857E-2</v>
      </c>
      <c r="O3481">
        <v>-1.90774426923952E-2</v>
      </c>
      <c r="P3481">
        <v>-1.80510604702693E-2</v>
      </c>
      <c r="Q3481" s="15">
        <f t="shared" si="163"/>
        <v>2579.360107</v>
      </c>
      <c r="R3481" s="15">
        <f t="shared" si="164"/>
        <v>0.85</v>
      </c>
      <c r="T3481" s="3">
        <v>43032</v>
      </c>
      <c r="U3481">
        <v>2569.1298830000001</v>
      </c>
      <c r="V3481" s="9">
        <v>43028</v>
      </c>
      <c r="W3481" s="8">
        <v>0.71</v>
      </c>
    </row>
    <row r="3482" spans="1:23" x14ac:dyDescent="0.4">
      <c r="A3482">
        <v>20171102</v>
      </c>
      <c r="B3482" s="3">
        <f t="shared" si="162"/>
        <v>43041</v>
      </c>
      <c r="C3482">
        <v>-2.4867918743822701E-2</v>
      </c>
      <c r="D3482">
        <v>-2.12225731140629E-2</v>
      </c>
      <c r="E3482">
        <v>-2.57049634306936E-2</v>
      </c>
      <c r="F3482">
        <v>-2.71995407752216E-2</v>
      </c>
      <c r="G3482">
        <v>-1.4265293369237601E-2</v>
      </c>
      <c r="H3482">
        <v>-2.22881081391497E-2</v>
      </c>
      <c r="I3482">
        <v>-2.4100784144058501E-2</v>
      </c>
      <c r="J3482">
        <v>-2.14429574309071E-2</v>
      </c>
      <c r="K3482">
        <v>-2.0168266920631301E-2</v>
      </c>
      <c r="L3482">
        <v>-1.9478258859384399E-2</v>
      </c>
      <c r="M3482">
        <v>-2.3100801119179799E-2</v>
      </c>
      <c r="N3482">
        <v>-1.9286446449960099E-2</v>
      </c>
      <c r="O3482">
        <v>-2.3067478313764201E-2</v>
      </c>
      <c r="P3482">
        <v>-2.02800786231522E-2</v>
      </c>
      <c r="Q3482" s="15">
        <f t="shared" si="163"/>
        <v>2579.8500979999999</v>
      </c>
      <c r="R3482" s="15">
        <f t="shared" si="164"/>
        <v>0.82</v>
      </c>
      <c r="T3482" s="3">
        <v>43033</v>
      </c>
      <c r="U3482">
        <v>2557.1499020000001</v>
      </c>
      <c r="V3482" s="9">
        <v>43031</v>
      </c>
      <c r="W3482" s="8">
        <v>0.9</v>
      </c>
    </row>
    <row r="3483" spans="1:23" x14ac:dyDescent="0.4">
      <c r="A3483">
        <v>20171103</v>
      </c>
      <c r="B3483" s="3">
        <f t="shared" si="162"/>
        <v>43042</v>
      </c>
      <c r="C3483">
        <v>-2.02153235073558E-2</v>
      </c>
      <c r="D3483">
        <v>-2.29933398762414E-2</v>
      </c>
      <c r="E3483">
        <v>-2.0442347599294398E-2</v>
      </c>
      <c r="F3483">
        <v>-2.4051395843676601E-2</v>
      </c>
      <c r="G3483">
        <v>-2.22498242870574E-2</v>
      </c>
      <c r="H3483">
        <v>-2.8282489736747098E-2</v>
      </c>
      <c r="I3483">
        <v>-2.05027911365234E-2</v>
      </c>
      <c r="J3483">
        <v>-1.99690834240587E-2</v>
      </c>
      <c r="K3483">
        <v>-2.0540592693172401E-2</v>
      </c>
      <c r="L3483">
        <v>-2.03357745374519E-2</v>
      </c>
      <c r="M3483">
        <v>-2.09957545370047E-2</v>
      </c>
      <c r="N3483">
        <v>-2.1239740696583999E-2</v>
      </c>
      <c r="O3483">
        <v>-2.0621242481629099E-2</v>
      </c>
      <c r="P3483">
        <v>-2.0771444029452898E-2</v>
      </c>
      <c r="Q3483" s="15">
        <f t="shared" si="163"/>
        <v>2587.8400879999999</v>
      </c>
      <c r="R3483" s="15">
        <f t="shared" si="164"/>
        <v>0.76</v>
      </c>
      <c r="T3483" s="3">
        <v>43034</v>
      </c>
      <c r="U3483">
        <v>2560.3999020000001</v>
      </c>
      <c r="V3483" s="9">
        <v>43032</v>
      </c>
      <c r="W3483" s="8">
        <v>0.69</v>
      </c>
    </row>
    <row r="3484" spans="1:23" x14ac:dyDescent="0.4">
      <c r="A3484">
        <v>20171106</v>
      </c>
      <c r="B3484" s="3">
        <f t="shared" si="162"/>
        <v>43045</v>
      </c>
      <c r="C3484">
        <v>-4.3044869614531397E-2</v>
      </c>
      <c r="D3484">
        <v>-2.95095414655436E-2</v>
      </c>
      <c r="E3484">
        <v>-2.09594932867131E-2</v>
      </c>
      <c r="F3484">
        <v>-2.1371548976622402E-2</v>
      </c>
      <c r="G3484">
        <v>-2.4068967284346598E-2</v>
      </c>
      <c r="H3484">
        <v>-2.16763985138708E-2</v>
      </c>
      <c r="I3484">
        <v>-2.1976988350711699E-2</v>
      </c>
      <c r="J3484">
        <v>-2.1616074600348301E-2</v>
      </c>
      <c r="K3484">
        <v>-2.5521540714125501E-2</v>
      </c>
      <c r="L3484">
        <v>-2.2277852913004301E-2</v>
      </c>
      <c r="M3484">
        <v>-2.0748416759832199E-2</v>
      </c>
      <c r="N3484">
        <v>-2.01870448287963E-2</v>
      </c>
      <c r="O3484">
        <v>-2.03364516134673E-2</v>
      </c>
      <c r="P3484">
        <v>-1.9449369175962301E-2</v>
      </c>
      <c r="Q3484" s="15">
        <f t="shared" si="163"/>
        <v>2591.1298830000001</v>
      </c>
      <c r="R3484" s="15">
        <f t="shared" si="164"/>
        <v>0.81</v>
      </c>
      <c r="T3484" s="3">
        <v>43035</v>
      </c>
      <c r="U3484">
        <v>2581.070068</v>
      </c>
      <c r="V3484" s="9">
        <v>43033</v>
      </c>
      <c r="W3484" s="8">
        <v>1.0900000000000001</v>
      </c>
    </row>
    <row r="3485" spans="1:23" x14ac:dyDescent="0.4">
      <c r="A3485">
        <v>20171107</v>
      </c>
      <c r="B3485" s="3">
        <f t="shared" si="162"/>
        <v>43046</v>
      </c>
      <c r="C3485">
        <v>-2.1539479145098898E-2</v>
      </c>
      <c r="D3485">
        <v>-2.1171565863035102E-2</v>
      </c>
      <c r="E3485">
        <v>-2.0012528725957501E-2</v>
      </c>
      <c r="F3485">
        <v>-2.3828506114553401E-2</v>
      </c>
      <c r="G3485">
        <v>-1.9780693912502201E-2</v>
      </c>
      <c r="H3485">
        <v>-2.3321618198124401E-2</v>
      </c>
      <c r="I3485">
        <v>-2.2089794746925E-2</v>
      </c>
      <c r="J3485">
        <v>-2.85590828983741E-2</v>
      </c>
      <c r="K3485">
        <v>-2.2906726863113899E-2</v>
      </c>
      <c r="L3485">
        <v>-2.16759807749023E-2</v>
      </c>
      <c r="M3485">
        <v>-2.1535258569748101E-2</v>
      </c>
      <c r="N3485">
        <v>-1.8270360394137701E-2</v>
      </c>
      <c r="O3485">
        <v>-2.1209602952295101E-2</v>
      </c>
      <c r="P3485">
        <v>-2.2287783350139E-2</v>
      </c>
      <c r="Q3485" s="15">
        <f t="shared" si="163"/>
        <v>2590.639893</v>
      </c>
      <c r="R3485" s="15">
        <f t="shared" si="164"/>
        <v>0.97</v>
      </c>
      <c r="T3485" s="3">
        <v>43038</v>
      </c>
      <c r="U3485">
        <v>2572.830078</v>
      </c>
      <c r="V3485" s="9">
        <v>43034</v>
      </c>
      <c r="W3485" s="8">
        <v>0.72</v>
      </c>
    </row>
    <row r="3486" spans="1:23" x14ac:dyDescent="0.4">
      <c r="A3486">
        <v>20171108</v>
      </c>
      <c r="B3486" s="3">
        <f t="shared" si="162"/>
        <v>43047</v>
      </c>
      <c r="C3486">
        <v>-2.77955935465047E-2</v>
      </c>
      <c r="D3486">
        <v>-2.3080749919511201E-2</v>
      </c>
      <c r="E3486">
        <v>-2.0299545493632901E-2</v>
      </c>
      <c r="F3486">
        <v>-2.13676302918352E-2</v>
      </c>
      <c r="G3486">
        <v>-2.3516946098889699E-2</v>
      </c>
      <c r="H3486">
        <v>-2.1416682962022399E-2</v>
      </c>
      <c r="I3486">
        <v>-2.45753737357206E-2</v>
      </c>
      <c r="J3486">
        <v>-4.25866415352869E-2</v>
      </c>
      <c r="K3486">
        <v>-2.1012410241824198E-2</v>
      </c>
      <c r="L3486">
        <v>-2.03156216618454E-2</v>
      </c>
      <c r="M3486">
        <v>-1.8503671228585001E-2</v>
      </c>
      <c r="N3486">
        <v>-1.9515491998851199E-2</v>
      </c>
      <c r="O3486">
        <v>-1.9378161035211099E-2</v>
      </c>
      <c r="P3486">
        <v>-1.9264913042058199E-2</v>
      </c>
      <c r="Q3486" s="15">
        <f t="shared" si="163"/>
        <v>2594.3798830000001</v>
      </c>
      <c r="R3486" s="15">
        <f t="shared" si="164"/>
        <v>0.83</v>
      </c>
      <c r="T3486" s="3">
        <v>43039</v>
      </c>
      <c r="U3486">
        <v>2575.26001</v>
      </c>
      <c r="V3486" s="9">
        <v>43035</v>
      </c>
      <c r="W3486" s="8">
        <v>0.74</v>
      </c>
    </row>
    <row r="3487" spans="1:23" x14ac:dyDescent="0.4">
      <c r="A3487">
        <v>20171109</v>
      </c>
      <c r="B3487" s="3">
        <f t="shared" si="162"/>
        <v>43048</v>
      </c>
      <c r="C3487">
        <v>-2.82655987619077E-2</v>
      </c>
      <c r="D3487">
        <v>-2.67140456054255E-2</v>
      </c>
      <c r="E3487">
        <v>-1.81240673952517E-2</v>
      </c>
      <c r="F3487">
        <v>-2.1915264948596299E-2</v>
      </c>
      <c r="G3487">
        <v>-2.0399377954059699E-2</v>
      </c>
      <c r="H3487">
        <v>-2.6466603731981401E-2</v>
      </c>
      <c r="I3487">
        <v>-1.6533169130995E-2</v>
      </c>
      <c r="J3487">
        <v>-2.3903337852789301E-2</v>
      </c>
      <c r="K3487">
        <v>-2.0595374318383802E-2</v>
      </c>
      <c r="L3487">
        <v>-2.0446837382251101E-2</v>
      </c>
      <c r="M3487">
        <v>-1.9984137085939602E-2</v>
      </c>
      <c r="N3487">
        <v>-3.3167905632180403E-2</v>
      </c>
      <c r="O3487">
        <v>-2.1196515505199801E-2</v>
      </c>
      <c r="P3487">
        <v>-2.54583992388598E-2</v>
      </c>
      <c r="Q3487" s="15">
        <f t="shared" si="163"/>
        <v>2584.6201169999999</v>
      </c>
      <c r="R3487" s="15">
        <f t="shared" si="164"/>
        <v>1.1400000000000001</v>
      </c>
      <c r="T3487" s="3">
        <v>43040</v>
      </c>
      <c r="U3487">
        <v>2579.360107</v>
      </c>
      <c r="V3487" s="9">
        <v>43038</v>
      </c>
      <c r="W3487" s="8">
        <v>0.79</v>
      </c>
    </row>
    <row r="3488" spans="1:23" x14ac:dyDescent="0.4">
      <c r="A3488">
        <v>20171110</v>
      </c>
      <c r="B3488" s="3">
        <f t="shared" si="162"/>
        <v>43049</v>
      </c>
      <c r="C3488">
        <v>-1.8614544946580901E-2</v>
      </c>
      <c r="D3488">
        <v>-1.76709757809916E-2</v>
      </c>
      <c r="E3488">
        <v>-2.0092845080207301E-2</v>
      </c>
      <c r="F3488">
        <v>-1.7439762391078101E-2</v>
      </c>
      <c r="G3488">
        <v>-1.9809563893423299E-2</v>
      </c>
      <c r="H3488">
        <v>-1.70209547294559E-2</v>
      </c>
      <c r="I3488">
        <v>-1.80225813947174E-2</v>
      </c>
      <c r="J3488">
        <v>-1.72554296006233E-2</v>
      </c>
      <c r="K3488">
        <v>-1.7419136886293402E-2</v>
      </c>
      <c r="L3488">
        <v>-1.5360408899504199E-2</v>
      </c>
      <c r="M3488">
        <v>-1.61689083861726E-2</v>
      </c>
      <c r="N3488">
        <v>-1.6010051723743101E-2</v>
      </c>
      <c r="O3488">
        <v>-1.70588033536327E-2</v>
      </c>
      <c r="P3488">
        <v>-1.53485177792209E-2</v>
      </c>
      <c r="Q3488" s="15">
        <f t="shared" si="163"/>
        <v>2582.3000489999999</v>
      </c>
      <c r="R3488" s="15">
        <f t="shared" si="164"/>
        <v>1</v>
      </c>
      <c r="T3488" s="3">
        <v>43041</v>
      </c>
      <c r="U3488">
        <v>2579.8500979999999</v>
      </c>
      <c r="V3488" s="9">
        <v>43039</v>
      </c>
      <c r="W3488" s="8">
        <v>0.75</v>
      </c>
    </row>
    <row r="3489" spans="1:23" x14ac:dyDescent="0.4">
      <c r="A3489">
        <v>20171113</v>
      </c>
      <c r="B3489" s="3">
        <f t="shared" si="162"/>
        <v>43052</v>
      </c>
      <c r="C3489">
        <v>-2.0679914269537199E-2</v>
      </c>
      <c r="D3489">
        <v>-2.7753107401801501E-2</v>
      </c>
      <c r="E3489">
        <v>-3.5297903883215499E-2</v>
      </c>
      <c r="F3489">
        <v>-2.4208357956557399E-2</v>
      </c>
      <c r="G3489">
        <v>-1.52806758477134E-2</v>
      </c>
      <c r="H3489">
        <v>-1.49352319737078E-2</v>
      </c>
      <c r="I3489">
        <v>-1.6505586859482599E-2</v>
      </c>
      <c r="J3489">
        <v>-1.5924177971123499E-2</v>
      </c>
      <c r="K3489">
        <v>-1.6928220880001999E-2</v>
      </c>
      <c r="L3489">
        <v>-1.9254259494994101E-2</v>
      </c>
      <c r="M3489">
        <v>-1.9501658538581001E-2</v>
      </c>
      <c r="N3489">
        <v>-1.6913895859146998E-2</v>
      </c>
      <c r="O3489">
        <v>-1.55658162900112E-2</v>
      </c>
      <c r="P3489">
        <v>-1.6452216756545599E-2</v>
      </c>
      <c r="Q3489" s="15">
        <f t="shared" si="163"/>
        <v>2584.8400879999999</v>
      </c>
      <c r="R3489" s="15">
        <f t="shared" si="164"/>
        <v>0.78</v>
      </c>
      <c r="T3489" s="3">
        <v>43042</v>
      </c>
      <c r="U3489">
        <v>2587.8400879999999</v>
      </c>
      <c r="V3489" s="9">
        <v>43040</v>
      </c>
      <c r="W3489" s="8">
        <v>0.85</v>
      </c>
    </row>
    <row r="3490" spans="1:23" x14ac:dyDescent="0.4">
      <c r="A3490">
        <v>20171114</v>
      </c>
      <c r="B3490" s="3">
        <f t="shared" si="162"/>
        <v>43053</v>
      </c>
      <c r="C3490">
        <v>-1.9328071141901802E-2</v>
      </c>
      <c r="D3490">
        <v>-1.38235124732393E-2</v>
      </c>
      <c r="E3490">
        <v>-1.50575014757032E-2</v>
      </c>
      <c r="F3490">
        <v>-1.3885248521757401E-2</v>
      </c>
      <c r="G3490">
        <v>-1.56789722107516E-2</v>
      </c>
      <c r="H3490">
        <v>-2.4731734098934099E-2</v>
      </c>
      <c r="I3490">
        <v>-1.55140897864923E-2</v>
      </c>
      <c r="J3490">
        <v>-1.5248226287203201E-2</v>
      </c>
      <c r="K3490">
        <v>-1.7599064987934902E-2</v>
      </c>
      <c r="L3490">
        <v>-1.73275285389193E-2</v>
      </c>
      <c r="M3490">
        <v>-1.8089290725653798E-2</v>
      </c>
      <c r="N3490">
        <v>-1.62590309033377E-2</v>
      </c>
      <c r="O3490">
        <v>-1.79822346841629E-2</v>
      </c>
      <c r="P3490">
        <v>-1.9182470682318601E-2</v>
      </c>
      <c r="Q3490" s="15">
        <f t="shared" si="163"/>
        <v>2578.8701169999999</v>
      </c>
      <c r="R3490" s="15">
        <f t="shared" si="164"/>
        <v>0.82</v>
      </c>
      <c r="T3490" s="3">
        <v>43045</v>
      </c>
      <c r="U3490">
        <v>2591.1298830000001</v>
      </c>
      <c r="V3490" s="9">
        <v>43041</v>
      </c>
      <c r="W3490" s="8">
        <v>0.82</v>
      </c>
    </row>
    <row r="3491" spans="1:23" x14ac:dyDescent="0.4">
      <c r="A3491">
        <v>20171115</v>
      </c>
      <c r="B3491" s="3">
        <f t="shared" si="162"/>
        <v>43054</v>
      </c>
      <c r="C3491">
        <v>-2.1220405060605099E-2</v>
      </c>
      <c r="D3491">
        <v>-1.4024477275826499E-2</v>
      </c>
      <c r="E3491">
        <v>-1.5057612433328999E-2</v>
      </c>
      <c r="F3491">
        <v>-1.6251091628704101E-2</v>
      </c>
      <c r="G3491">
        <v>-1.76958479978373E-2</v>
      </c>
      <c r="H3491">
        <v>-1.51316428876919E-2</v>
      </c>
      <c r="I3491">
        <v>-1.4778256449500701E-2</v>
      </c>
      <c r="J3491">
        <v>-1.5027568664144999E-2</v>
      </c>
      <c r="K3491">
        <v>-9.7128867249258195E-3</v>
      </c>
      <c r="L3491">
        <v>-1.55429083480266E-2</v>
      </c>
      <c r="M3491">
        <v>-1.4271674019867101E-2</v>
      </c>
      <c r="N3491">
        <v>-1.32629161024982E-2</v>
      </c>
      <c r="O3491">
        <v>-1.3139877042325899E-2</v>
      </c>
      <c r="P3491">
        <v>-8.5756801323902902E-3</v>
      </c>
      <c r="Q3491" s="15">
        <f t="shared" si="163"/>
        <v>2564.6201169999999</v>
      </c>
      <c r="R3491" s="15">
        <f t="shared" ref="R3491:R3520" si="165">INDEX($W$2:$W$3552, MATCH(B3491,$V$2:$V$3552,0) )</f>
        <v>0.95</v>
      </c>
      <c r="T3491" s="3">
        <v>43046</v>
      </c>
      <c r="U3491">
        <v>2590.639893</v>
      </c>
      <c r="V3491" s="9">
        <v>43042</v>
      </c>
      <c r="W3491" s="8">
        <v>0.76</v>
      </c>
    </row>
    <row r="3492" spans="1:23" x14ac:dyDescent="0.4">
      <c r="A3492">
        <v>20171116</v>
      </c>
      <c r="B3492" s="3">
        <f t="shared" si="162"/>
        <v>43055</v>
      </c>
      <c r="C3492">
        <v>-1.19233346622887E-2</v>
      </c>
      <c r="D3492">
        <v>-1.3460084280709401E-2</v>
      </c>
      <c r="E3492">
        <v>-1.4811204017291199E-2</v>
      </c>
      <c r="F3492">
        <v>-1.15230685590768E-2</v>
      </c>
      <c r="G3492">
        <v>-8.4958669998349799E-3</v>
      </c>
      <c r="H3492">
        <v>-1.27407366760012E-2</v>
      </c>
      <c r="I3492">
        <v>-1.7165266847692401E-2</v>
      </c>
      <c r="L3492">
        <v>-1.12656398324965E-2</v>
      </c>
      <c r="M3492">
        <v>-1.2207306063386301E-2</v>
      </c>
      <c r="N3492">
        <v>-1.13314260158466E-2</v>
      </c>
      <c r="P3492">
        <v>-1.7279626056576999E-2</v>
      </c>
      <c r="Q3492" s="15">
        <f t="shared" si="163"/>
        <v>2585.639893</v>
      </c>
      <c r="R3492" s="15">
        <f t="shared" si="165"/>
        <v>0.85</v>
      </c>
      <c r="T3492" s="3">
        <v>43047</v>
      </c>
      <c r="U3492">
        <v>2594.3798830000001</v>
      </c>
      <c r="V3492" s="9">
        <v>43045</v>
      </c>
      <c r="W3492" s="8">
        <v>0.81</v>
      </c>
    </row>
    <row r="3493" spans="1:23" x14ac:dyDescent="0.4">
      <c r="A3493">
        <v>20171117</v>
      </c>
      <c r="B3493" s="3">
        <f t="shared" si="162"/>
        <v>43056</v>
      </c>
      <c r="C3493">
        <v>-1.12242400480966E-2</v>
      </c>
      <c r="D3493">
        <v>-1.2668950027470699E-2</v>
      </c>
      <c r="E3493">
        <v>-1.48054035302107E-2</v>
      </c>
      <c r="H3493">
        <v>-1.1517630986193199E-2</v>
      </c>
      <c r="I3493">
        <v>-1.1769491706374599E-2</v>
      </c>
      <c r="J3493">
        <v>-3.0401953300532799E-2</v>
      </c>
      <c r="K3493">
        <v>-1.34583503442307E-2</v>
      </c>
      <c r="L3493">
        <v>-2.1636657272525402E-2</v>
      </c>
      <c r="M3493">
        <v>-1.24837246892874E-2</v>
      </c>
      <c r="N3493">
        <v>-1.2264235425902501E-2</v>
      </c>
      <c r="O3493">
        <v>-1.2238850391673099E-2</v>
      </c>
      <c r="P3493">
        <v>-1.33231767767564E-2</v>
      </c>
      <c r="Q3493" s="15">
        <f t="shared" si="163"/>
        <v>2578.8500979999999</v>
      </c>
      <c r="R3493" s="15">
        <f t="shared" si="165"/>
        <v>0.72</v>
      </c>
      <c r="T3493" s="3">
        <v>43048</v>
      </c>
      <c r="U3493">
        <v>2584.6201169999999</v>
      </c>
      <c r="V3493" s="9">
        <v>43046</v>
      </c>
      <c r="W3493" s="8">
        <v>0.97</v>
      </c>
    </row>
    <row r="3494" spans="1:23" x14ac:dyDescent="0.4">
      <c r="A3494">
        <v>20171120</v>
      </c>
      <c r="B3494" s="3">
        <f t="shared" si="162"/>
        <v>43059</v>
      </c>
      <c r="C3494">
        <v>-1.40340519304093E-2</v>
      </c>
      <c r="D3494">
        <v>-1.18761638306477E-2</v>
      </c>
      <c r="E3494">
        <v>-1.13079540240531E-2</v>
      </c>
      <c r="F3494">
        <v>-1.10838741221154E-2</v>
      </c>
      <c r="G3494">
        <v>-1.0695875228586799E-2</v>
      </c>
      <c r="H3494">
        <v>-1.24009515318652E-2</v>
      </c>
      <c r="I3494">
        <v>-1.1544235393736699E-2</v>
      </c>
      <c r="J3494">
        <v>-1.4597267359623399E-2</v>
      </c>
      <c r="K3494">
        <v>-1.63285323583768E-2</v>
      </c>
      <c r="M3494">
        <v>-1.49191644947528E-2</v>
      </c>
      <c r="N3494">
        <v>-1.01985725761104E-2</v>
      </c>
      <c r="O3494">
        <v>-9.79983839554548E-3</v>
      </c>
      <c r="P3494">
        <v>-1.22157712312573E-2</v>
      </c>
      <c r="Q3494" s="15">
        <f t="shared" si="163"/>
        <v>2582.139893</v>
      </c>
      <c r="R3494" s="15">
        <f t="shared" si="165"/>
        <v>0.7</v>
      </c>
      <c r="T3494" s="3">
        <v>43049</v>
      </c>
      <c r="U3494">
        <v>2582.3000489999999</v>
      </c>
      <c r="V3494" s="9">
        <v>43047</v>
      </c>
      <c r="W3494" s="8">
        <v>0.83</v>
      </c>
    </row>
    <row r="3495" spans="1:23" x14ac:dyDescent="0.4">
      <c r="A3495">
        <v>20171121</v>
      </c>
      <c r="B3495" s="3">
        <f t="shared" si="162"/>
        <v>43060</v>
      </c>
      <c r="C3495">
        <v>-1.1358275149645301E-2</v>
      </c>
      <c r="D3495">
        <v>-1.1516177057179699E-2</v>
      </c>
      <c r="E3495">
        <v>-1.12970661016217E-2</v>
      </c>
      <c r="F3495">
        <v>-1.12374578228823E-2</v>
      </c>
      <c r="G3495">
        <v>-8.0290471105061E-3</v>
      </c>
      <c r="H3495">
        <v>-1.10206098801931E-2</v>
      </c>
      <c r="I3495">
        <v>-1.5978745068661E-2</v>
      </c>
      <c r="J3495">
        <v>-1.31255957287101E-2</v>
      </c>
      <c r="L3495">
        <v>-1.63541252383557E-2</v>
      </c>
      <c r="M3495">
        <v>-1.34372381462832E-2</v>
      </c>
      <c r="N3495">
        <v>-1.13719145303417E-2</v>
      </c>
      <c r="O3495">
        <v>-1.12264222914606E-2</v>
      </c>
      <c r="P3495">
        <v>-1.1533581355043201E-2</v>
      </c>
      <c r="Q3495" s="15">
        <f t="shared" si="163"/>
        <v>2599.030029</v>
      </c>
      <c r="R3495" s="15">
        <f t="shared" si="165"/>
        <v>0.75</v>
      </c>
      <c r="T3495" s="3">
        <v>43052</v>
      </c>
      <c r="U3495">
        <v>2584.8400879999999</v>
      </c>
      <c r="V3495" s="9">
        <v>43048</v>
      </c>
      <c r="W3495" s="8">
        <v>1.1400000000000001</v>
      </c>
    </row>
    <row r="3496" spans="1:23" x14ac:dyDescent="0.4">
      <c r="A3496">
        <v>20171122</v>
      </c>
      <c r="B3496" s="3">
        <f t="shared" si="162"/>
        <v>43061</v>
      </c>
      <c r="C3496">
        <v>-1.42168618743811E-2</v>
      </c>
      <c r="D3496">
        <v>-1.33261595653302E-2</v>
      </c>
      <c r="E3496">
        <v>-1.27068408051355E-2</v>
      </c>
      <c r="F3496">
        <v>-1.18224342011126E-2</v>
      </c>
      <c r="G3496">
        <v>-1.0977296497398301E-2</v>
      </c>
      <c r="N3496">
        <v>-1.1790817167225701E-2</v>
      </c>
      <c r="P3496">
        <v>-1.1043564505513E-2</v>
      </c>
      <c r="Q3496" s="15">
        <f t="shared" si="163"/>
        <v>2597.080078</v>
      </c>
      <c r="R3496" s="15">
        <f t="shared" si="165"/>
        <v>0.68</v>
      </c>
      <c r="T3496" s="3">
        <v>43053</v>
      </c>
      <c r="U3496">
        <v>2578.8701169999999</v>
      </c>
      <c r="V3496" s="9">
        <v>43049</v>
      </c>
      <c r="W3496" s="8">
        <v>1</v>
      </c>
    </row>
    <row r="3497" spans="1:23" x14ac:dyDescent="0.4">
      <c r="A3497">
        <v>20171124</v>
      </c>
      <c r="B3497" s="3">
        <f t="shared" si="162"/>
        <v>43063</v>
      </c>
      <c r="C3497">
        <v>-1.08382672821907E-2</v>
      </c>
      <c r="D3497">
        <v>-1.0401543002311799E-2</v>
      </c>
      <c r="E3497">
        <v>-1.37258543899208E-2</v>
      </c>
      <c r="F3497">
        <v>-1.6211942959859699E-2</v>
      </c>
      <c r="G3497">
        <v>-1.1666674774188601E-2</v>
      </c>
      <c r="I3497">
        <v>-1.1847420283328899E-2</v>
      </c>
      <c r="J3497">
        <v>-1.0741727837411501E-2</v>
      </c>
      <c r="Q3497" s="15">
        <f t="shared" si="163"/>
        <v>2602.419922</v>
      </c>
      <c r="R3497" s="15">
        <f t="shared" si="165"/>
        <v>0.66</v>
      </c>
      <c r="T3497" s="3">
        <v>43054</v>
      </c>
      <c r="U3497">
        <v>2564.6201169999999</v>
      </c>
      <c r="V3497" s="9">
        <v>43052</v>
      </c>
      <c r="W3497" s="8">
        <v>0.78</v>
      </c>
    </row>
    <row r="3498" spans="1:23" x14ac:dyDescent="0.4">
      <c r="A3498">
        <v>20171127</v>
      </c>
      <c r="B3498" s="3">
        <f t="shared" si="162"/>
        <v>43066</v>
      </c>
      <c r="C3498">
        <v>-1.0216720988785E-2</v>
      </c>
      <c r="D3498">
        <v>-9.4701423777729492E-3</v>
      </c>
      <c r="E3498">
        <v>-8.9482155676135593E-3</v>
      </c>
      <c r="F3498">
        <v>-1.08186360382978E-2</v>
      </c>
      <c r="G3498">
        <v>-1.36632483865113E-2</v>
      </c>
      <c r="H3498">
        <v>-3.6963581950501603E-2</v>
      </c>
      <c r="I3498">
        <v>-1.18799033846715E-2</v>
      </c>
      <c r="J3498">
        <v>-9.6408144962352692E-3</v>
      </c>
      <c r="K3498">
        <v>-9.8865867563701706E-3</v>
      </c>
      <c r="L3498">
        <v>-1.11434738465685E-2</v>
      </c>
      <c r="M3498">
        <v>-1.16253382725891E-2</v>
      </c>
      <c r="N3498">
        <v>-2.03465640563028E-2</v>
      </c>
      <c r="O3498">
        <v>-1.2014303252154799E-2</v>
      </c>
      <c r="P3498">
        <v>-9.4655184088119106E-3</v>
      </c>
      <c r="Q3498" s="15">
        <f t="shared" si="163"/>
        <v>2601.419922</v>
      </c>
      <c r="R3498" s="15">
        <f t="shared" si="165"/>
        <v>0.5</v>
      </c>
      <c r="T3498" s="3">
        <v>43055</v>
      </c>
      <c r="U3498">
        <v>2585.639893</v>
      </c>
      <c r="V3498" s="9">
        <v>43053</v>
      </c>
      <c r="W3498" s="8">
        <v>0.82</v>
      </c>
    </row>
    <row r="3499" spans="1:23" x14ac:dyDescent="0.4">
      <c r="A3499">
        <v>20171128</v>
      </c>
      <c r="B3499" s="3">
        <f t="shared" si="162"/>
        <v>43067</v>
      </c>
      <c r="C3499">
        <v>-1.02680183310728E-2</v>
      </c>
      <c r="D3499">
        <v>-9.2033232789991096E-3</v>
      </c>
      <c r="E3499">
        <v>-9.5705403722634499E-3</v>
      </c>
      <c r="F3499">
        <v>-8.9927347649259304E-3</v>
      </c>
      <c r="G3499">
        <v>-8.9920939406661193E-3</v>
      </c>
      <c r="H3499">
        <v>-9.5207295768034907E-3</v>
      </c>
      <c r="I3499">
        <v>-2.3240472323761401E-2</v>
      </c>
      <c r="J3499">
        <v>-1.28290692317562E-2</v>
      </c>
      <c r="K3499">
        <v>-8.3094276928457698E-3</v>
      </c>
      <c r="L3499">
        <v>-7.6251956051799604E-3</v>
      </c>
      <c r="M3499">
        <v>-7.6146896958898596E-3</v>
      </c>
      <c r="N3499">
        <v>-9.1200947915693505E-3</v>
      </c>
      <c r="O3499">
        <v>-8.9230505643132594E-3</v>
      </c>
      <c r="P3499">
        <v>-9.5917099051492198E-3</v>
      </c>
      <c r="Q3499" s="15">
        <f t="shared" si="163"/>
        <v>2627.040039</v>
      </c>
      <c r="R3499" s="15">
        <f t="shared" si="165"/>
        <v>0.54</v>
      </c>
      <c r="T3499" s="3">
        <v>43056</v>
      </c>
      <c r="U3499">
        <v>2578.8500979999999</v>
      </c>
      <c r="V3499" s="9">
        <v>43054</v>
      </c>
      <c r="W3499" s="8">
        <v>0.95</v>
      </c>
    </row>
    <row r="3500" spans="1:23" x14ac:dyDescent="0.4">
      <c r="A3500">
        <v>20171129</v>
      </c>
      <c r="B3500" s="3">
        <f t="shared" si="162"/>
        <v>43068</v>
      </c>
      <c r="C3500">
        <v>-7.7878437356994797E-3</v>
      </c>
      <c r="D3500">
        <v>-1.8541375485105399E-2</v>
      </c>
      <c r="E3500">
        <v>-6.6400802002949304E-3</v>
      </c>
      <c r="F3500">
        <v>-2.46819059298138E-3</v>
      </c>
      <c r="G3500">
        <v>-6.4709048273529704E-3</v>
      </c>
      <c r="H3500">
        <v>-6.4221733772792501E-3</v>
      </c>
      <c r="I3500">
        <v>-6.4322946719276098E-3</v>
      </c>
      <c r="J3500">
        <v>-6.9552834454168098E-3</v>
      </c>
      <c r="K3500">
        <v>-7.6030180735785899E-3</v>
      </c>
      <c r="L3500">
        <v>-7.5839538819209504E-3</v>
      </c>
      <c r="M3500">
        <v>-5.5203927372415402E-3</v>
      </c>
      <c r="N3500">
        <v>-6.1835928441216301E-3</v>
      </c>
      <c r="O3500">
        <v>-5.7899821506268599E-3</v>
      </c>
      <c r="P3500">
        <v>-5.6449954513482798E-3</v>
      </c>
      <c r="Q3500" s="15">
        <f t="shared" si="163"/>
        <v>2626.070068</v>
      </c>
      <c r="R3500" s="15">
        <f t="shared" si="165"/>
        <v>0.63</v>
      </c>
      <c r="T3500" s="3">
        <v>43059</v>
      </c>
      <c r="U3500">
        <v>2582.139893</v>
      </c>
      <c r="V3500" s="9">
        <v>43055</v>
      </c>
      <c r="W3500" s="8">
        <v>0.85</v>
      </c>
    </row>
    <row r="3501" spans="1:23" x14ac:dyDescent="0.4">
      <c r="A3501">
        <v>20171130</v>
      </c>
      <c r="B3501" s="3">
        <f t="shared" si="162"/>
        <v>43069</v>
      </c>
      <c r="C3501">
        <v>-4.7829195323632698E-3</v>
      </c>
      <c r="D3501">
        <v>-4.9514578462126601E-3</v>
      </c>
      <c r="E3501">
        <v>-4.9284061928177303E-3</v>
      </c>
      <c r="F3501">
        <v>-1.17619627547077E-2</v>
      </c>
      <c r="G3501">
        <v>-2.8678593727509E-3</v>
      </c>
      <c r="H3501">
        <v>-4.5127959832301796E-3</v>
      </c>
      <c r="I3501">
        <v>-2.78083009580723E-3</v>
      </c>
      <c r="J3501">
        <v>-9.9026078059179191E-4</v>
      </c>
      <c r="K3501">
        <v>-1.1882247860501799E-3</v>
      </c>
      <c r="L3501">
        <v>-1.7441855670242601E-3</v>
      </c>
      <c r="M3501">
        <v>-3.26579615735575E-3</v>
      </c>
      <c r="N3501">
        <v>-8.1476086497175501E-4</v>
      </c>
      <c r="O3501">
        <v>-3.23391439800469E-3</v>
      </c>
      <c r="P3501">
        <v>-2.5482216209064099E-3</v>
      </c>
      <c r="Q3501" s="15">
        <f t="shared" si="163"/>
        <v>2647.580078</v>
      </c>
      <c r="R3501" s="15">
        <f t="shared" si="165"/>
        <v>0.71</v>
      </c>
      <c r="T3501" s="3">
        <v>43060</v>
      </c>
      <c r="U3501">
        <v>2599.030029</v>
      </c>
      <c r="V3501" s="9">
        <v>43056</v>
      </c>
      <c r="W3501" s="8">
        <v>0.72</v>
      </c>
    </row>
    <row r="3502" spans="1:23" x14ac:dyDescent="0.4">
      <c r="A3502">
        <v>20171201</v>
      </c>
      <c r="B3502" s="3">
        <f t="shared" si="162"/>
        <v>43070</v>
      </c>
      <c r="C3502">
        <v>-4.3185724666568899E-3</v>
      </c>
      <c r="D3502">
        <v>-3.5314112821438598E-3</v>
      </c>
      <c r="E3502">
        <v>-4.6895137695300002E-2</v>
      </c>
      <c r="F3502">
        <v>-7.9527576632414006E-3</v>
      </c>
      <c r="G3502">
        <v>-1.31039837994162E-2</v>
      </c>
      <c r="H3502">
        <v>-1.0391335717430899E-2</v>
      </c>
      <c r="I3502">
        <v>-4.34052289330592E-3</v>
      </c>
      <c r="K3502">
        <v>-4.5388369559720004E-3</v>
      </c>
      <c r="L3502">
        <v>-4.1882375399057998E-3</v>
      </c>
      <c r="M3502">
        <v>-7.7594788279333601E-3</v>
      </c>
      <c r="O3502">
        <v>-8.9780885503841501E-3</v>
      </c>
      <c r="P3502">
        <v>-7.5477597737023203E-3</v>
      </c>
      <c r="Q3502" s="15">
        <f t="shared" si="163"/>
        <v>2642.219971</v>
      </c>
      <c r="R3502" s="15">
        <f t="shared" si="165"/>
        <v>0.91</v>
      </c>
      <c r="T3502" s="3">
        <v>43061</v>
      </c>
      <c r="U3502">
        <v>2597.080078</v>
      </c>
      <c r="V3502" s="9">
        <v>43059</v>
      </c>
      <c r="W3502" s="8">
        <v>0.7</v>
      </c>
    </row>
    <row r="3503" spans="1:23" x14ac:dyDescent="0.4">
      <c r="A3503">
        <v>20171204</v>
      </c>
      <c r="B3503" s="3">
        <f t="shared" si="162"/>
        <v>43073</v>
      </c>
      <c r="C3503">
        <v>2.20056766878194E-4</v>
      </c>
      <c r="D3503">
        <v>-2.3763391691335599E-3</v>
      </c>
      <c r="E3503">
        <v>-2.89320521426899E-3</v>
      </c>
      <c r="F3503">
        <v>-8.6703204929716102E-3</v>
      </c>
      <c r="G3503">
        <v>-3.0576943422841898E-3</v>
      </c>
      <c r="H3503">
        <v>-4.2974156838479199E-3</v>
      </c>
      <c r="J3503">
        <v>-3.1322590817497199E-3</v>
      </c>
      <c r="K3503">
        <v>-1.17707950205972E-2</v>
      </c>
      <c r="L3503">
        <v>-2.5382594220487E-3</v>
      </c>
      <c r="M3503">
        <v>-3.4352989031428802E-3</v>
      </c>
      <c r="N3503">
        <v>-7.04561992609229E-3</v>
      </c>
      <c r="O3503">
        <v>-1.8718007228682399E-3</v>
      </c>
      <c r="P3503">
        <v>-4.8635006037963001E-3</v>
      </c>
      <c r="Q3503" s="15">
        <f t="shared" si="163"/>
        <v>2639.4399410000001</v>
      </c>
      <c r="R3503" s="15">
        <f t="shared" si="165"/>
        <v>0.82</v>
      </c>
      <c r="T3503" s="3">
        <v>43063</v>
      </c>
      <c r="U3503">
        <v>2602.419922</v>
      </c>
      <c r="V3503" s="9">
        <v>43060</v>
      </c>
      <c r="W3503" s="8">
        <v>0.75</v>
      </c>
    </row>
    <row r="3504" spans="1:23" x14ac:dyDescent="0.4">
      <c r="A3504">
        <v>20171205</v>
      </c>
      <c r="B3504" s="3">
        <f t="shared" si="162"/>
        <v>43074</v>
      </c>
      <c r="C3504">
        <v>2.9597240380968299E-4</v>
      </c>
      <c r="D3504">
        <v>-1.63993794127029E-3</v>
      </c>
      <c r="E3504">
        <v>-5.6788282553725696E-4</v>
      </c>
      <c r="F3504">
        <v>-3.7286019574458299E-3</v>
      </c>
      <c r="G3504">
        <v>-1.07030938496933E-2</v>
      </c>
      <c r="H3504">
        <v>-1.3344773542991699E-2</v>
      </c>
      <c r="J3504">
        <v>-5.2110259363607903E-3</v>
      </c>
      <c r="K3504">
        <v>-1.7490505629232E-2</v>
      </c>
      <c r="M3504">
        <v>-5.3455518274124402E-3</v>
      </c>
      <c r="N3504">
        <v>-4.03312289094232E-3</v>
      </c>
      <c r="O3504">
        <v>-6.08292936418235E-3</v>
      </c>
      <c r="P3504">
        <v>-3.0146844032455699E-3</v>
      </c>
      <c r="Q3504" s="15">
        <f t="shared" si="163"/>
        <v>2629.570068</v>
      </c>
      <c r="R3504" s="15">
        <f t="shared" si="165"/>
        <v>0.75</v>
      </c>
      <c r="T3504" s="3">
        <v>43066</v>
      </c>
      <c r="U3504">
        <v>2601.419922</v>
      </c>
      <c r="V3504" s="9">
        <v>43061</v>
      </c>
      <c r="W3504" s="8">
        <v>0.68</v>
      </c>
    </row>
    <row r="3505" spans="1:23" x14ac:dyDescent="0.4">
      <c r="A3505">
        <v>20171206</v>
      </c>
      <c r="B3505" s="3">
        <f t="shared" si="162"/>
        <v>43075</v>
      </c>
      <c r="C3505">
        <v>3.5860492508954397E-4</v>
      </c>
      <c r="D3505">
        <v>-2.83609961922916E-3</v>
      </c>
      <c r="E3505">
        <v>-3.1714659204571801E-3</v>
      </c>
      <c r="F3505">
        <v>-1.9562334755536901E-3</v>
      </c>
      <c r="G3505">
        <v>-3.4961509532983599E-3</v>
      </c>
      <c r="H3505">
        <v>-3.03723505627687E-3</v>
      </c>
      <c r="I3505" s="2">
        <v>6.2808691003761195E-5</v>
      </c>
      <c r="J3505">
        <v>-6.1675954882893503E-4</v>
      </c>
      <c r="K3505">
        <v>-2.9789150647070699E-3</v>
      </c>
      <c r="M3505">
        <v>-1.17737408720896E-3</v>
      </c>
      <c r="N3505">
        <v>-1.63925172898624E-2</v>
      </c>
      <c r="O3505">
        <v>-5.7868972781441297E-4</v>
      </c>
      <c r="P3505">
        <v>-6.0355100843798102E-4</v>
      </c>
      <c r="Q3505" s="15">
        <f t="shared" si="163"/>
        <v>2629.2700199999999</v>
      </c>
      <c r="R3505" s="15">
        <f t="shared" si="165"/>
        <v>0.87</v>
      </c>
      <c r="T3505" s="3">
        <v>43067</v>
      </c>
      <c r="U3505">
        <v>2627.040039</v>
      </c>
      <c r="V3505" s="9">
        <v>43063</v>
      </c>
      <c r="W3505" s="8">
        <v>0.66</v>
      </c>
    </row>
    <row r="3506" spans="1:23" x14ac:dyDescent="0.4">
      <c r="A3506">
        <v>20171207</v>
      </c>
      <c r="B3506" s="3">
        <f t="shared" si="162"/>
        <v>43076</v>
      </c>
      <c r="C3506">
        <v>-1.1686127492771699E-2</v>
      </c>
      <c r="D3506">
        <v>-1.6927742187389901E-2</v>
      </c>
      <c r="E3506">
        <v>-5.4352252251618997E-3</v>
      </c>
      <c r="F3506">
        <v>-8.0733678804144407E-3</v>
      </c>
      <c r="G3506">
        <v>-8.8034038015465405E-3</v>
      </c>
      <c r="H3506">
        <v>-2.5031550463770098E-3</v>
      </c>
      <c r="I3506">
        <v>-1.4449709530997499E-2</v>
      </c>
      <c r="J3506">
        <v>-3.3363098945440898E-3</v>
      </c>
      <c r="K3506">
        <v>-1.7557626667066301E-2</v>
      </c>
      <c r="L3506">
        <v>3.5748191431195502E-2</v>
      </c>
      <c r="M3506">
        <v>-3.2295709861942198E-3</v>
      </c>
      <c r="N3506">
        <v>-6.8617237973769198E-3</v>
      </c>
      <c r="O3506">
        <v>-1.3470707286663299E-2</v>
      </c>
      <c r="P3506">
        <v>-2.4197235959255402E-3</v>
      </c>
      <c r="Q3506" s="15">
        <f t="shared" si="163"/>
        <v>2636.9799800000001</v>
      </c>
      <c r="R3506" s="15">
        <f t="shared" si="165"/>
        <v>0.78</v>
      </c>
      <c r="T3506" s="3">
        <v>43068</v>
      </c>
      <c r="U3506">
        <v>2626.070068</v>
      </c>
      <c r="V3506" s="9">
        <v>43066</v>
      </c>
      <c r="W3506" s="8">
        <v>0.5</v>
      </c>
    </row>
    <row r="3507" spans="1:23" x14ac:dyDescent="0.4">
      <c r="A3507">
        <v>20171208</v>
      </c>
      <c r="B3507" s="3">
        <f t="shared" si="162"/>
        <v>43077</v>
      </c>
      <c r="C3507">
        <v>-1.4401342730773401E-3</v>
      </c>
      <c r="D3507">
        <v>-4.3813299909656704E-3</v>
      </c>
      <c r="E3507">
        <v>-4.2640160268633698E-3</v>
      </c>
      <c r="F3507">
        <v>-1.0669340740535301E-3</v>
      </c>
      <c r="G3507">
        <v>-3.3759037384398899E-3</v>
      </c>
      <c r="H3507">
        <v>-8.4462126761892797E-3</v>
      </c>
      <c r="I3507">
        <v>-1.7068076530644301E-3</v>
      </c>
      <c r="J3507">
        <v>-1.9424444695620099E-3</v>
      </c>
      <c r="K3507">
        <v>-1.78962753776323E-3</v>
      </c>
      <c r="L3507">
        <v>-3.6584165847351599E-3</v>
      </c>
      <c r="N3507">
        <v>-8.6069212478827805E-4</v>
      </c>
      <c r="O3507">
        <v>-5.1021852713063103E-3</v>
      </c>
      <c r="P3507">
        <v>-6.23889019717664E-4</v>
      </c>
      <c r="Q3507" s="15">
        <f t="shared" si="163"/>
        <v>2651.5</v>
      </c>
      <c r="R3507" s="15">
        <f t="shared" si="165"/>
        <v>0.78</v>
      </c>
      <c r="T3507" s="3">
        <v>43069</v>
      </c>
      <c r="U3507">
        <v>2647.580078</v>
      </c>
      <c r="V3507" s="9">
        <v>43067</v>
      </c>
      <c r="W3507" s="8">
        <v>0.54</v>
      </c>
    </row>
    <row r="3508" spans="1:23" x14ac:dyDescent="0.4">
      <c r="A3508">
        <v>20171211</v>
      </c>
      <c r="B3508" s="3">
        <f t="shared" si="162"/>
        <v>43080</v>
      </c>
      <c r="C3508">
        <v>-2.1249320647615702E-3</v>
      </c>
      <c r="D3508">
        <v>-2.9931065734275001E-3</v>
      </c>
      <c r="E3508">
        <v>-1.9098366036057201E-2</v>
      </c>
      <c r="F3508">
        <v>-5.2046262269385898E-3</v>
      </c>
      <c r="G3508">
        <v>-2.61191522029236E-4</v>
      </c>
      <c r="H3508">
        <v>-1.4459444386088399E-2</v>
      </c>
      <c r="I3508">
        <v>-1.7008686625299599E-2</v>
      </c>
      <c r="J3508">
        <v>-9.7049819804663501E-3</v>
      </c>
      <c r="K3508">
        <v>-7.9060217647700104E-4</v>
      </c>
      <c r="L3508">
        <v>-4.8976113571093903E-3</v>
      </c>
      <c r="M3508">
        <v>-1.9725354854377201E-3</v>
      </c>
      <c r="N3508" s="2">
        <v>5.7215991202934401E-5</v>
      </c>
      <c r="O3508">
        <v>-8.9066130268702405E-4</v>
      </c>
      <c r="P3508">
        <v>-3.8118708074771101E-3</v>
      </c>
      <c r="Q3508" s="15">
        <f t="shared" si="163"/>
        <v>2659.98999</v>
      </c>
      <c r="R3508" s="15">
        <f t="shared" si="165"/>
        <v>0.69</v>
      </c>
      <c r="T3508" s="3">
        <v>43070</v>
      </c>
      <c r="U3508">
        <v>2642.219971</v>
      </c>
      <c r="V3508" s="9">
        <v>43068</v>
      </c>
      <c r="W3508" s="8">
        <v>0.63</v>
      </c>
    </row>
    <row r="3509" spans="1:23" x14ac:dyDescent="0.4">
      <c r="A3509">
        <v>20171212</v>
      </c>
      <c r="B3509" s="3">
        <f t="shared" si="162"/>
        <v>43081</v>
      </c>
      <c r="C3509">
        <v>5.4851421909520004E-4</v>
      </c>
      <c r="D3509">
        <v>-1.8244278920838801E-3</v>
      </c>
      <c r="E3509">
        <v>-6.2404996147214301E-4</v>
      </c>
      <c r="F3509">
        <v>-7.2719416007341298E-4</v>
      </c>
      <c r="G3509">
        <v>2.4921185539209202E-3</v>
      </c>
      <c r="H3509">
        <v>6.1650589545888905E-4</v>
      </c>
      <c r="I3509">
        <v>-9.3510442449657697E-4</v>
      </c>
      <c r="J3509">
        <v>-1.5444652699820999E-2</v>
      </c>
      <c r="K3509">
        <v>-1.1101220240450299E-3</v>
      </c>
      <c r="L3509" s="2">
        <v>9.2617863902079699E-5</v>
      </c>
      <c r="M3509">
        <v>9.0902604239701305E-4</v>
      </c>
      <c r="N3509">
        <v>2.4931414479879201E-3</v>
      </c>
      <c r="O3509">
        <v>-1.47248388276275E-2</v>
      </c>
      <c r="P3509">
        <v>7.4837572323503503E-4</v>
      </c>
      <c r="Q3509" s="15">
        <f t="shared" si="163"/>
        <v>2664.110107</v>
      </c>
      <c r="R3509" s="15">
        <f t="shared" si="165"/>
        <v>0.6</v>
      </c>
      <c r="T3509" s="3">
        <v>43073</v>
      </c>
      <c r="U3509">
        <v>2639.4399410000001</v>
      </c>
      <c r="V3509" s="9">
        <v>43069</v>
      </c>
      <c r="W3509" s="8">
        <v>0.71</v>
      </c>
    </row>
    <row r="3510" spans="1:23" x14ac:dyDescent="0.4">
      <c r="A3510">
        <v>20171213</v>
      </c>
      <c r="B3510" s="3">
        <f t="shared" si="162"/>
        <v>43082</v>
      </c>
      <c r="C3510">
        <v>-2.17739062140925E-3</v>
      </c>
      <c r="D3510">
        <v>-5.5659183878040003E-3</v>
      </c>
      <c r="E3510">
        <v>-1.4191286102513899E-2</v>
      </c>
      <c r="F3510">
        <v>1.5165333899282501E-3</v>
      </c>
      <c r="G3510">
        <v>1.10713771038293E-3</v>
      </c>
      <c r="H3510">
        <v>-4.5691549221556797E-3</v>
      </c>
      <c r="I3510">
        <v>-2.16656543854649E-4</v>
      </c>
      <c r="J3510">
        <v>-1.1664956862925799E-2</v>
      </c>
      <c r="K3510">
        <v>4.4822718234754401E-4</v>
      </c>
      <c r="L3510">
        <v>-4.8507650516385102E-3</v>
      </c>
      <c r="M3510">
        <v>-6.2793234833886501E-4</v>
      </c>
      <c r="N3510">
        <v>8.9955192048629098E-4</v>
      </c>
      <c r="O3510">
        <v>-1.6951307112042101E-3</v>
      </c>
      <c r="P3510">
        <v>-1.5962171580302599E-4</v>
      </c>
      <c r="Q3510" s="15">
        <f t="shared" si="163"/>
        <v>2662.8500979999999</v>
      </c>
      <c r="R3510" s="15">
        <f t="shared" si="165"/>
        <v>0.6</v>
      </c>
      <c r="T3510" s="3">
        <v>43074</v>
      </c>
      <c r="U3510">
        <v>2629.570068</v>
      </c>
      <c r="V3510" s="9">
        <v>43070</v>
      </c>
      <c r="W3510" s="8">
        <v>0.91</v>
      </c>
    </row>
    <row r="3511" spans="1:23" x14ac:dyDescent="0.4">
      <c r="A3511">
        <v>20171214</v>
      </c>
      <c r="B3511" s="3">
        <f t="shared" si="162"/>
        <v>43083</v>
      </c>
      <c r="C3511">
        <v>1.93100262709812E-3</v>
      </c>
      <c r="D3511">
        <v>-2.3981014765688002E-3</v>
      </c>
      <c r="E3511">
        <v>-1.00246272053654E-2</v>
      </c>
      <c r="F3511">
        <v>-1.11804562654335E-3</v>
      </c>
      <c r="G3511">
        <v>5.8662105874189496E-3</v>
      </c>
      <c r="H3511">
        <v>-5.30764725003846E-3</v>
      </c>
      <c r="I3511">
        <v>-1.14944884551899E-2</v>
      </c>
      <c r="J3511">
        <v>-1.0057890420267199E-2</v>
      </c>
      <c r="K3511">
        <v>-3.2764570095652101E-4</v>
      </c>
      <c r="L3511">
        <v>-1.2926117045488799E-2</v>
      </c>
      <c r="M3511">
        <v>-6.4815143581432302E-4</v>
      </c>
      <c r="N3511">
        <v>-7.2369810960099901E-4</v>
      </c>
      <c r="O3511">
        <v>-1.8600811756902401E-3</v>
      </c>
      <c r="P3511">
        <v>-2.3532010321848998E-3</v>
      </c>
      <c r="Q3511" s="15">
        <f t="shared" si="163"/>
        <v>2652.01001</v>
      </c>
      <c r="R3511" s="15">
        <f t="shared" si="165"/>
        <v>0.69</v>
      </c>
      <c r="T3511" s="3">
        <v>43075</v>
      </c>
      <c r="U3511">
        <v>2629.2700199999999</v>
      </c>
      <c r="V3511" s="9">
        <v>43073</v>
      </c>
      <c r="W3511" s="8">
        <v>0.82</v>
      </c>
    </row>
    <row r="3512" spans="1:23" x14ac:dyDescent="0.4">
      <c r="A3512">
        <v>20171215</v>
      </c>
      <c r="B3512" s="3">
        <f t="shared" si="162"/>
        <v>43084</v>
      </c>
      <c r="C3512">
        <v>1.1619955777471601E-2</v>
      </c>
      <c r="D3512">
        <v>-9.7342381609295692E-3</v>
      </c>
      <c r="E3512">
        <v>-5.6352957141626303E-3</v>
      </c>
      <c r="F3512" s="2">
        <v>-9.9914123135322694E-6</v>
      </c>
      <c r="G3512">
        <v>-8.8909300875351601E-4</v>
      </c>
      <c r="H3512">
        <v>-3.0371509512031802E-3</v>
      </c>
      <c r="I3512">
        <v>-3.2180238864355699E-3</v>
      </c>
      <c r="J3512">
        <v>-6.1627611387624602E-4</v>
      </c>
      <c r="K3512">
        <v>1.1653044689310401E-3</v>
      </c>
      <c r="L3512">
        <v>-2.56302521569313E-3</v>
      </c>
      <c r="M3512">
        <v>-1.5964421096286399E-3</v>
      </c>
      <c r="N3512">
        <v>-2.2755163246383501E-3</v>
      </c>
      <c r="O3512">
        <v>-1.65368860692406E-2</v>
      </c>
      <c r="P3512">
        <v>-2.5398899145782799E-3</v>
      </c>
      <c r="Q3512" s="15">
        <f t="shared" si="163"/>
        <v>2675.8100589999999</v>
      </c>
      <c r="R3512" s="15">
        <f t="shared" si="165"/>
        <v>0.89</v>
      </c>
      <c r="T3512" s="3">
        <v>43076</v>
      </c>
      <c r="U3512">
        <v>2636.9799800000001</v>
      </c>
      <c r="V3512" s="9">
        <v>43074</v>
      </c>
      <c r="W3512" s="8">
        <v>0.75</v>
      </c>
    </row>
    <row r="3513" spans="1:23" x14ac:dyDescent="0.4">
      <c r="A3513">
        <v>20171218</v>
      </c>
      <c r="B3513" s="3">
        <f t="shared" si="162"/>
        <v>43087</v>
      </c>
      <c r="C3513">
        <v>2.99852592626714E-3</v>
      </c>
      <c r="D3513">
        <v>-2.4470063092056999E-3</v>
      </c>
      <c r="E3513">
        <v>-4.0134826225828001E-3</v>
      </c>
      <c r="F3513">
        <v>-1.3835578337331701E-3</v>
      </c>
      <c r="G3513">
        <v>-3.8367151577150599E-3</v>
      </c>
      <c r="H3513">
        <v>-4.5065547636213201E-3</v>
      </c>
      <c r="I3513">
        <v>-3.88265473801652E-3</v>
      </c>
      <c r="J3513">
        <v>-7.5364821608321199E-3</v>
      </c>
      <c r="K3513">
        <v>-7.4631691863943504E-4</v>
      </c>
      <c r="L3513">
        <v>-1.33115162984514E-2</v>
      </c>
      <c r="M3513">
        <v>-1.47307608131139E-2</v>
      </c>
      <c r="N3513">
        <v>1.42408997432027E-3</v>
      </c>
      <c r="O3513">
        <v>5.1031030538870297E-4</v>
      </c>
      <c r="P3513">
        <v>7.9019934338119602E-2</v>
      </c>
      <c r="Q3513" s="15">
        <f t="shared" si="163"/>
        <v>2690.1599120000001</v>
      </c>
      <c r="R3513" s="15">
        <f t="shared" si="165"/>
        <v>0.6</v>
      </c>
      <c r="T3513" s="3">
        <v>43077</v>
      </c>
      <c r="U3513">
        <v>2651.5</v>
      </c>
      <c r="V3513" s="9">
        <v>43075</v>
      </c>
      <c r="W3513" s="8">
        <v>0.87</v>
      </c>
    </row>
    <row r="3514" spans="1:23" x14ac:dyDescent="0.4">
      <c r="A3514">
        <v>20171219</v>
      </c>
      <c r="B3514" s="3">
        <f t="shared" si="162"/>
        <v>43088</v>
      </c>
      <c r="C3514">
        <v>-4.1206191818635501E-3</v>
      </c>
      <c r="D3514">
        <v>1.3765609591027701E-3</v>
      </c>
      <c r="E3514">
        <v>-2.5127281483348701E-3</v>
      </c>
      <c r="F3514">
        <v>-1.8129171593072801E-3</v>
      </c>
      <c r="G3514">
        <v>-1.7193561767198801E-2</v>
      </c>
      <c r="H3514">
        <v>1.08934415579513E-3</v>
      </c>
      <c r="I3514">
        <v>-5.7183491471569196E-3</v>
      </c>
      <c r="J3514">
        <v>1.6308153963456699E-3</v>
      </c>
      <c r="K3514">
        <v>8.90828376597541E-4</v>
      </c>
      <c r="L3514">
        <v>-1.5646487228662E-2</v>
      </c>
      <c r="M3514">
        <v>-6.3535481657658302E-4</v>
      </c>
      <c r="N3514">
        <v>0.11802063821089</v>
      </c>
      <c r="P3514">
        <v>-6.3397583992825402E-3</v>
      </c>
      <c r="Q3514" s="15">
        <f t="shared" si="163"/>
        <v>2681.469971</v>
      </c>
      <c r="R3514" s="15">
        <f t="shared" si="165"/>
        <v>0.73</v>
      </c>
      <c r="T3514" s="3">
        <v>43080</v>
      </c>
      <c r="U3514">
        <v>2659.98999</v>
      </c>
      <c r="V3514" s="9">
        <v>43076</v>
      </c>
      <c r="W3514" s="8">
        <v>0.78</v>
      </c>
    </row>
    <row r="3515" spans="1:23" x14ac:dyDescent="0.4">
      <c r="A3515">
        <v>20171220</v>
      </c>
      <c r="B3515" s="3">
        <f t="shared" si="162"/>
        <v>43089</v>
      </c>
      <c r="C3515">
        <v>8.6900609789379094E-3</v>
      </c>
      <c r="D3515">
        <v>2.0946147168662199E-3</v>
      </c>
      <c r="E3515">
        <v>-1.0668623597160899E-2</v>
      </c>
      <c r="F3515">
        <v>-5.47820600307675E-3</v>
      </c>
      <c r="G3515" s="2">
        <v>2.0476817785126901E-5</v>
      </c>
      <c r="H3515">
        <v>-1.19560124822025E-2</v>
      </c>
      <c r="I3515">
        <v>1.6517969806320401E-3</v>
      </c>
      <c r="K3515">
        <v>-3.6136842177633402E-3</v>
      </c>
      <c r="L3515">
        <v>2.6955468968960302E-3</v>
      </c>
      <c r="M3515">
        <v>-1.2439805161328E-2</v>
      </c>
      <c r="N3515">
        <v>1.2115072466051099E-3</v>
      </c>
      <c r="O3515">
        <v>-1.55902814285714E-2</v>
      </c>
      <c r="P3515">
        <v>-3.8743462585543701E-3</v>
      </c>
      <c r="Q3515" s="15">
        <f t="shared" si="163"/>
        <v>2679.25</v>
      </c>
      <c r="R3515" s="15">
        <f t="shared" si="165"/>
        <v>0.6</v>
      </c>
      <c r="T3515" s="3">
        <v>43081</v>
      </c>
      <c r="U3515">
        <v>2664.110107</v>
      </c>
      <c r="V3515" s="9">
        <v>43077</v>
      </c>
      <c r="W3515" s="8">
        <v>0.78</v>
      </c>
    </row>
    <row r="3516" spans="1:23" x14ac:dyDescent="0.4">
      <c r="A3516">
        <v>20171221</v>
      </c>
      <c r="B3516" s="3">
        <f t="shared" si="162"/>
        <v>43090</v>
      </c>
      <c r="C3516">
        <v>-3.37179410314701E-3</v>
      </c>
      <c r="D3516">
        <v>-1.7024710387788099E-2</v>
      </c>
      <c r="E3516">
        <v>-1.6521572118754099E-2</v>
      </c>
      <c r="F3516">
        <v>-1.23173917979348E-2</v>
      </c>
      <c r="G3516">
        <v>-3.32439764792562E-3</v>
      </c>
      <c r="H3516">
        <v>-1.2824606554303499E-2</v>
      </c>
      <c r="I3516">
        <v>-1.62879360309372E-2</v>
      </c>
      <c r="J3516">
        <v>-1.7656321667421399E-2</v>
      </c>
      <c r="K3516">
        <v>-8.3147305033052198E-3</v>
      </c>
      <c r="M3516">
        <v>-1.2762709211459699E-2</v>
      </c>
      <c r="N3516">
        <v>-9.6469273789127497E-3</v>
      </c>
      <c r="O3516">
        <v>-1.45983748152254E-2</v>
      </c>
      <c r="P3516">
        <v>-5.6137740905809596E-3</v>
      </c>
      <c r="Q3516" s="15">
        <f t="shared" si="163"/>
        <v>2684.570068</v>
      </c>
      <c r="R3516" s="15">
        <f t="shared" si="165"/>
        <v>0.72</v>
      </c>
      <c r="T3516" s="3">
        <v>43082</v>
      </c>
      <c r="U3516">
        <v>2662.8500979999999</v>
      </c>
      <c r="V3516" s="9">
        <v>43080</v>
      </c>
      <c r="W3516" s="8">
        <v>0.69</v>
      </c>
    </row>
    <row r="3517" spans="1:23" x14ac:dyDescent="0.4">
      <c r="A3517">
        <v>20171222</v>
      </c>
      <c r="B3517" s="3">
        <f t="shared" si="162"/>
        <v>43091</v>
      </c>
      <c r="C3517">
        <v>-1.1547997636675101E-2</v>
      </c>
      <c r="D3517">
        <v>4.1428478302087297E-3</v>
      </c>
      <c r="E3517">
        <v>-1.1112571239500499E-2</v>
      </c>
      <c r="F3517">
        <v>-5.9866058492869601E-3</v>
      </c>
      <c r="G3517">
        <v>5.1156841763937101E-3</v>
      </c>
      <c r="H3517">
        <v>-1.00795250273113E-2</v>
      </c>
      <c r="I3517">
        <v>-1.1898399800893E-2</v>
      </c>
      <c r="K3517">
        <v>-7.8893022213803402E-3</v>
      </c>
      <c r="L3517">
        <v>-1.00236780424456E-2</v>
      </c>
      <c r="M3517">
        <v>-6.2443286826159598E-3</v>
      </c>
      <c r="N3517">
        <v>-1.1214930536931201E-2</v>
      </c>
      <c r="O3517">
        <v>-2.55839996625487E-2</v>
      </c>
      <c r="P3517">
        <v>-1.14124030125208E-2</v>
      </c>
      <c r="Q3517" s="15">
        <f t="shared" si="163"/>
        <v>2683.3400879999999</v>
      </c>
      <c r="R3517" s="15">
        <f t="shared" si="165"/>
        <v>0.78</v>
      </c>
      <c r="T3517" s="3">
        <v>43083</v>
      </c>
      <c r="U3517">
        <v>2652.01001</v>
      </c>
      <c r="V3517" s="9">
        <v>43081</v>
      </c>
      <c r="W3517" s="8">
        <v>0.6</v>
      </c>
    </row>
    <row r="3518" spans="1:23" x14ac:dyDescent="0.4">
      <c r="A3518">
        <v>20171226</v>
      </c>
      <c r="B3518" s="3">
        <f t="shared" si="162"/>
        <v>43095</v>
      </c>
      <c r="C3518">
        <v>1.0343822948706701E-2</v>
      </c>
      <c r="D3518">
        <v>-5.6329569835778899E-3</v>
      </c>
      <c r="E3518">
        <v>-6.32999091188159E-3</v>
      </c>
      <c r="F3518">
        <v>1.26958107412946E-2</v>
      </c>
      <c r="G3518">
        <v>-5.67985285651593E-4</v>
      </c>
      <c r="H3518">
        <v>-6.9068112692406902E-3</v>
      </c>
      <c r="I3518">
        <v>-8.8889590791957906E-3</v>
      </c>
      <c r="J3518">
        <v>-8.6262805605605598E-3</v>
      </c>
      <c r="K3518">
        <v>-6.9271046586418302E-3</v>
      </c>
      <c r="L3518">
        <v>1.22594091623146E-2</v>
      </c>
      <c r="M3518">
        <v>-7.0100881366771898E-3</v>
      </c>
      <c r="N3518">
        <v>-1.02097777010988E-2</v>
      </c>
      <c r="O3518">
        <v>-4.26636141389418E-3</v>
      </c>
      <c r="P3518">
        <v>-7.2763874781322903E-3</v>
      </c>
      <c r="Q3518" s="15">
        <f t="shared" si="163"/>
        <v>2680.5</v>
      </c>
      <c r="R3518" s="15">
        <f t="shared" si="165"/>
        <v>0.8</v>
      </c>
      <c r="T3518" s="3">
        <v>43084</v>
      </c>
      <c r="U3518">
        <v>2675.8100589999999</v>
      </c>
      <c r="V3518" s="9">
        <v>43082</v>
      </c>
      <c r="W3518" s="8">
        <v>0.6</v>
      </c>
    </row>
    <row r="3519" spans="1:23" x14ac:dyDescent="0.4">
      <c r="A3519">
        <v>20171227</v>
      </c>
      <c r="B3519" s="3">
        <f t="shared" si="162"/>
        <v>43096</v>
      </c>
      <c r="C3519">
        <v>-3.8391734155229298E-2</v>
      </c>
      <c r="D3519">
        <v>-5.26978611522326E-3</v>
      </c>
      <c r="E3519">
        <v>-8.6291041067459301E-3</v>
      </c>
      <c r="F3519">
        <v>-1.276480748169E-2</v>
      </c>
      <c r="G3519">
        <v>-8.4885174722372199E-4</v>
      </c>
      <c r="H3519">
        <v>-1.44387585728629E-3</v>
      </c>
      <c r="I3519">
        <v>-1.2141640362029501E-2</v>
      </c>
      <c r="J3519">
        <v>-6.8162329416922296E-3</v>
      </c>
      <c r="K3519">
        <v>1.6305416924122899E-3</v>
      </c>
      <c r="L3519">
        <v>-7.3365312295750103E-3</v>
      </c>
      <c r="M3519">
        <v>-1.1555813620777801E-2</v>
      </c>
      <c r="N3519">
        <v>-4.2166953932249E-3</v>
      </c>
      <c r="O3519">
        <v>-1.3896110192789799E-2</v>
      </c>
      <c r="P3519">
        <v>-1.4069528086332999E-2</v>
      </c>
      <c r="Q3519" s="15">
        <f t="shared" si="163"/>
        <v>2682.6201169999999</v>
      </c>
      <c r="R3519" s="15">
        <f t="shared" si="165"/>
        <v>0.71</v>
      </c>
      <c r="T3519" s="3">
        <v>43087</v>
      </c>
      <c r="U3519">
        <v>2690.1599120000001</v>
      </c>
      <c r="V3519" s="9">
        <v>43083</v>
      </c>
      <c r="W3519" s="8">
        <v>0.69</v>
      </c>
    </row>
    <row r="3520" spans="1:23" x14ac:dyDescent="0.4">
      <c r="A3520">
        <v>20171228</v>
      </c>
      <c r="B3520" s="3">
        <f t="shared" si="162"/>
        <v>43097</v>
      </c>
      <c r="C3520">
        <v>-1.1117180079474801E-2</v>
      </c>
      <c r="D3520">
        <v>-1.86284020829918E-2</v>
      </c>
      <c r="E3520">
        <v>-1.5113432524505799E-2</v>
      </c>
      <c r="F3520">
        <v>-1.5193711156615299E-2</v>
      </c>
      <c r="G3520">
        <v>-1.77632624670532E-2</v>
      </c>
      <c r="H3520">
        <v>-1.9746315893321702E-2</v>
      </c>
      <c r="J3520">
        <v>-1.96902722405616E-2</v>
      </c>
      <c r="K3520">
        <v>-2.01931086126034E-2</v>
      </c>
      <c r="L3520">
        <v>-1.8012695321125202E-2</v>
      </c>
      <c r="M3520">
        <v>-1.75157308044235E-2</v>
      </c>
      <c r="N3520">
        <v>-1.99587044468491E-2</v>
      </c>
      <c r="O3520">
        <v>-2.5908809017943301E-2</v>
      </c>
      <c r="P3520">
        <v>-1.7822948964992699E-2</v>
      </c>
      <c r="Q3520" s="15">
        <f t="shared" si="163"/>
        <v>2687.540039</v>
      </c>
      <c r="R3520" s="15">
        <f t="shared" si="165"/>
        <v>1.01</v>
      </c>
      <c r="T3520" s="3">
        <v>43088</v>
      </c>
      <c r="U3520">
        <v>2681.469971</v>
      </c>
      <c r="V3520" s="9">
        <v>43084</v>
      </c>
      <c r="W3520" s="8">
        <v>0.89</v>
      </c>
    </row>
    <row r="3521" spans="1:23" x14ac:dyDescent="0.4">
      <c r="A3521">
        <v>20171229</v>
      </c>
      <c r="B3521" s="3">
        <f t="shared" si="162"/>
        <v>43098</v>
      </c>
      <c r="C3521">
        <v>-1.6379903527724698E-2</v>
      </c>
      <c r="D3521">
        <v>-1.8026334733511201E-2</v>
      </c>
      <c r="E3521">
        <v>-2.4916072047237801E-2</v>
      </c>
      <c r="F3521">
        <v>-2.2393588039138199E-2</v>
      </c>
      <c r="G3521">
        <v>-2.15522135077463E-2</v>
      </c>
      <c r="H3521">
        <v>-6.1618431258908604E-3</v>
      </c>
      <c r="I3521">
        <v>-2.3546693094179401E-2</v>
      </c>
      <c r="J3521">
        <v>-1.53411242528883E-2</v>
      </c>
      <c r="K3521">
        <v>-1.63747107848899E-2</v>
      </c>
      <c r="M3521">
        <v>-1.3811543794884499E-2</v>
      </c>
      <c r="N3521">
        <v>-1.9570738067435301E-2</v>
      </c>
      <c r="O3521">
        <v>-1.9072001102890802E-2</v>
      </c>
      <c r="P3521">
        <v>-1.1966960288372399E-2</v>
      </c>
      <c r="Q3521" s="15">
        <f t="shared" si="163"/>
        <v>2673.610107</v>
      </c>
      <c r="R3521" s="15"/>
      <c r="T3521" s="3">
        <v>43089</v>
      </c>
      <c r="U3521">
        <v>2679.25</v>
      </c>
      <c r="V3521" s="9">
        <v>43087</v>
      </c>
      <c r="W3521" s="8">
        <v>0.6</v>
      </c>
    </row>
    <row r="3522" spans="1:23" x14ac:dyDescent="0.4">
      <c r="T3522" s="3">
        <v>43090</v>
      </c>
      <c r="U3522">
        <v>2684.570068</v>
      </c>
      <c r="V3522" s="9">
        <v>43088</v>
      </c>
      <c r="W3522" s="8">
        <v>0.73</v>
      </c>
    </row>
    <row r="3523" spans="1:23" x14ac:dyDescent="0.4">
      <c r="A3523" s="4"/>
      <c r="B3523" s="4" t="s">
        <v>10</v>
      </c>
      <c r="C3523" s="5">
        <v>0.35416666666666669</v>
      </c>
      <c r="D3523" s="5">
        <v>0.375</v>
      </c>
      <c r="E3523" s="5">
        <v>0.39583333333333331</v>
      </c>
      <c r="F3523" s="5">
        <v>0.41666666666666669</v>
      </c>
      <c r="G3523" s="5">
        <v>0.4375</v>
      </c>
      <c r="H3523" s="5">
        <v>0.45833333333333331</v>
      </c>
      <c r="I3523" s="5">
        <v>0.47916666666666669</v>
      </c>
      <c r="J3523" s="5">
        <v>0.5</v>
      </c>
      <c r="K3523" s="5">
        <v>0.52083333333333337</v>
      </c>
      <c r="L3523" s="5">
        <v>0.54166666666666663</v>
      </c>
      <c r="M3523" s="5">
        <v>0.5625</v>
      </c>
      <c r="N3523" s="5">
        <v>0.58333333333333337</v>
      </c>
      <c r="O3523" s="5">
        <v>0.60416666666666663</v>
      </c>
      <c r="P3523" s="5">
        <v>0.625</v>
      </c>
      <c r="Q3523" s="10"/>
      <c r="T3523" s="3">
        <v>43091</v>
      </c>
      <c r="U3523">
        <v>2683.3400879999999</v>
      </c>
      <c r="V3523" s="9">
        <v>43089</v>
      </c>
      <c r="W3523" s="8">
        <v>0.6</v>
      </c>
    </row>
    <row r="3524" spans="1:23" x14ac:dyDescent="0.4">
      <c r="A3524" s="4"/>
      <c r="B3524" s="4" t="s">
        <v>1</v>
      </c>
      <c r="C3524" s="6">
        <f t="shared" ref="C3524:P3524" si="166">AVERAGE(C2:C3521)</f>
        <v>-2.1018321246942879E-2</v>
      </c>
      <c r="D3524" s="6">
        <f t="shared" si="166"/>
        <v>-2.1798013774964604E-2</v>
      </c>
      <c r="E3524" s="6">
        <f t="shared" si="166"/>
        <v>-2.2202988684345157E-2</v>
      </c>
      <c r="F3524" s="6">
        <f t="shared" si="166"/>
        <v>-2.2322072410770531E-2</v>
      </c>
      <c r="G3524" s="6">
        <f t="shared" si="166"/>
        <v>-2.2357393906848873E-2</v>
      </c>
      <c r="H3524" s="6">
        <f t="shared" si="166"/>
        <v>-2.2820493371380837E-2</v>
      </c>
      <c r="I3524" s="6">
        <f t="shared" si="166"/>
        <v>-2.3718164176889232E-2</v>
      </c>
      <c r="J3524" s="6">
        <f t="shared" si="166"/>
        <v>-2.2909761061559682E-2</v>
      </c>
      <c r="K3524" s="6">
        <f t="shared" si="166"/>
        <v>-2.2543973180070911E-2</v>
      </c>
      <c r="L3524" s="6">
        <f t="shared" si="166"/>
        <v>-2.3078781533905014E-2</v>
      </c>
      <c r="M3524" s="6">
        <f t="shared" si="166"/>
        <v>-2.255893507078318E-2</v>
      </c>
      <c r="N3524" s="6">
        <f t="shared" si="166"/>
        <v>-2.3094082473639345E-2</v>
      </c>
      <c r="O3524" s="6">
        <f t="shared" si="166"/>
        <v>-2.2954864411092533E-2</v>
      </c>
      <c r="P3524" s="6">
        <f t="shared" si="166"/>
        <v>-2.2043487186567186E-2</v>
      </c>
      <c r="Q3524" s="11"/>
      <c r="R3524" s="22">
        <f>AVERAGE(C3524:P3524)</f>
        <v>-2.2530095177839996E-2</v>
      </c>
      <c r="S3524">
        <f>-0.02418</f>
        <v>-2.418E-2</v>
      </c>
      <c r="T3524" s="3">
        <v>43095</v>
      </c>
      <c r="U3524">
        <v>2680.5</v>
      </c>
      <c r="V3524" s="9">
        <v>43090</v>
      </c>
      <c r="W3524" s="8">
        <v>0.72</v>
      </c>
    </row>
    <row r="3525" spans="1:23" x14ac:dyDescent="0.4">
      <c r="A3525" s="7"/>
      <c r="B3525" s="7" t="s">
        <v>2</v>
      </c>
      <c r="C3525" s="6">
        <f t="shared" ref="C3525:P3525" si="167">_xlfn.STDEV.S(C2:C3521)</f>
        <v>3.0433732760416634E-2</v>
      </c>
      <c r="D3525" s="6">
        <f t="shared" si="167"/>
        <v>2.1153570865083595E-2</v>
      </c>
      <c r="E3525" s="6">
        <f t="shared" si="167"/>
        <v>2.8356118582779699E-2</v>
      </c>
      <c r="F3525" s="6">
        <f t="shared" si="167"/>
        <v>1.5636413670488E-2</v>
      </c>
      <c r="G3525" s="6">
        <f t="shared" si="167"/>
        <v>2.7334037230124713E-2</v>
      </c>
      <c r="H3525" s="6">
        <f t="shared" si="167"/>
        <v>1.3610511541224449E-2</v>
      </c>
      <c r="I3525" s="6">
        <f t="shared" si="167"/>
        <v>2.2043455354501276E-2</v>
      </c>
      <c r="J3525" s="6">
        <f t="shared" si="167"/>
        <v>1.6479477925640629E-2</v>
      </c>
      <c r="K3525" s="6">
        <f t="shared" si="167"/>
        <v>2.3579835924061463E-2</v>
      </c>
      <c r="L3525" s="6">
        <f t="shared" si="167"/>
        <v>1.5164667384623591E-2</v>
      </c>
      <c r="M3525" s="6">
        <f t="shared" si="167"/>
        <v>1.6816739966552172E-2</v>
      </c>
      <c r="N3525" s="6">
        <f t="shared" si="167"/>
        <v>1.7564317535787487E-2</v>
      </c>
      <c r="O3525" s="6">
        <f t="shared" si="167"/>
        <v>1.7513094698873809E-2</v>
      </c>
      <c r="P3525" s="6">
        <f t="shared" si="167"/>
        <v>1.7447767068996995E-2</v>
      </c>
      <c r="Q3525" s="11"/>
      <c r="R3525" s="22">
        <f>R3524-S3524</f>
        <v>1.6499048221600039E-3</v>
      </c>
      <c r="T3525" s="3">
        <v>43096</v>
      </c>
      <c r="U3525">
        <v>2682.6201169999999</v>
      </c>
      <c r="V3525" s="9">
        <v>43091</v>
      </c>
      <c r="W3525" s="8">
        <v>0.78</v>
      </c>
    </row>
    <row r="3526" spans="1:23" x14ac:dyDescent="0.4">
      <c r="A3526" s="4"/>
      <c r="B3526" s="4" t="s">
        <v>3</v>
      </c>
      <c r="C3526" s="6">
        <f t="shared" ref="C3526:P3526" si="168">COUNTIF(C2:C3521,"&gt; 0")</f>
        <v>362</v>
      </c>
      <c r="D3526" s="6">
        <f t="shared" si="168"/>
        <v>49</v>
      </c>
      <c r="E3526" s="6">
        <f t="shared" si="168"/>
        <v>55</v>
      </c>
      <c r="F3526" s="6">
        <f t="shared" si="168"/>
        <v>53</v>
      </c>
      <c r="G3526" s="6">
        <f t="shared" si="168"/>
        <v>37</v>
      </c>
      <c r="H3526" s="6">
        <f t="shared" si="168"/>
        <v>40</v>
      </c>
      <c r="I3526" s="6">
        <f t="shared" si="168"/>
        <v>28</v>
      </c>
      <c r="J3526" s="6">
        <f t="shared" si="168"/>
        <v>40</v>
      </c>
      <c r="K3526" s="6">
        <f t="shared" si="168"/>
        <v>32</v>
      </c>
      <c r="L3526" s="6">
        <f t="shared" si="168"/>
        <v>41</v>
      </c>
      <c r="M3526" s="6">
        <f t="shared" si="168"/>
        <v>54</v>
      </c>
      <c r="N3526" s="6">
        <f t="shared" si="168"/>
        <v>40</v>
      </c>
      <c r="O3526" s="6">
        <f t="shared" si="168"/>
        <v>47</v>
      </c>
      <c r="P3526" s="6">
        <f t="shared" si="168"/>
        <v>51</v>
      </c>
      <c r="Q3526" s="11"/>
      <c r="T3526" s="3">
        <v>43097</v>
      </c>
      <c r="U3526">
        <v>2687.540039</v>
      </c>
      <c r="V3526" s="9">
        <v>43095</v>
      </c>
      <c r="W3526" s="8">
        <v>0.8</v>
      </c>
    </row>
    <row r="3527" spans="1:23" x14ac:dyDescent="0.4">
      <c r="A3527" s="4"/>
      <c r="B3527" s="4" t="s">
        <v>4</v>
      </c>
      <c r="C3527" s="6">
        <f t="shared" ref="C3527:P3527" si="169">COUNTIF(C2:C3521,"&lt; 0")</f>
        <v>2491</v>
      </c>
      <c r="D3527" s="6">
        <f t="shared" si="169"/>
        <v>3110</v>
      </c>
      <c r="E3527" s="6">
        <f t="shared" si="169"/>
        <v>2965</v>
      </c>
      <c r="F3527" s="6">
        <f t="shared" si="169"/>
        <v>2879</v>
      </c>
      <c r="G3527" s="6">
        <f t="shared" si="169"/>
        <v>2811</v>
      </c>
      <c r="H3527" s="6">
        <f t="shared" si="169"/>
        <v>2716</v>
      </c>
      <c r="I3527" s="6">
        <f t="shared" si="169"/>
        <v>2556</v>
      </c>
      <c r="J3527" s="6">
        <f t="shared" si="169"/>
        <v>2480</v>
      </c>
      <c r="K3527" s="6">
        <f t="shared" si="169"/>
        <v>2445</v>
      </c>
      <c r="L3527" s="6">
        <f t="shared" si="169"/>
        <v>2495</v>
      </c>
      <c r="M3527" s="6">
        <f t="shared" si="169"/>
        <v>2568</v>
      </c>
      <c r="N3527" s="6">
        <f t="shared" si="169"/>
        <v>2606</v>
      </c>
      <c r="O3527" s="6">
        <f t="shared" si="169"/>
        <v>2807</v>
      </c>
      <c r="P3527" s="6">
        <f t="shared" si="169"/>
        <v>3055</v>
      </c>
      <c r="Q3527" s="11"/>
      <c r="T3527" s="3">
        <v>43098</v>
      </c>
      <c r="U3527">
        <v>2673.610107</v>
      </c>
      <c r="V3527" s="9">
        <v>43096</v>
      </c>
      <c r="W3527" s="8">
        <v>0.71</v>
      </c>
    </row>
    <row r="3528" spans="1:23" x14ac:dyDescent="0.4">
      <c r="A3528" s="4"/>
      <c r="B3528" s="4" t="s">
        <v>5</v>
      </c>
      <c r="C3528" s="6">
        <f t="shared" ref="C3528:P3528" si="170">COUNTBLANK(C2:C3521)</f>
        <v>667</v>
      </c>
      <c r="D3528" s="6">
        <f t="shared" si="170"/>
        <v>361</v>
      </c>
      <c r="E3528" s="6">
        <f t="shared" si="170"/>
        <v>500</v>
      </c>
      <c r="F3528" s="6">
        <f t="shared" si="170"/>
        <v>588</v>
      </c>
      <c r="G3528" s="6">
        <f t="shared" si="170"/>
        <v>672</v>
      </c>
      <c r="H3528" s="6">
        <f t="shared" si="170"/>
        <v>764</v>
      </c>
      <c r="I3528" s="6">
        <f t="shared" si="170"/>
        <v>936</v>
      </c>
      <c r="J3528" s="6">
        <f t="shared" si="170"/>
        <v>1000</v>
      </c>
      <c r="K3528" s="6">
        <f t="shared" si="170"/>
        <v>1043</v>
      </c>
      <c r="L3528" s="6">
        <f t="shared" si="170"/>
        <v>984</v>
      </c>
      <c r="M3528" s="6">
        <f t="shared" si="170"/>
        <v>898</v>
      </c>
      <c r="N3528" s="6">
        <f t="shared" si="170"/>
        <v>874</v>
      </c>
      <c r="O3528" s="6">
        <f t="shared" si="170"/>
        <v>666</v>
      </c>
      <c r="P3528" s="6">
        <f t="shared" si="170"/>
        <v>414</v>
      </c>
      <c r="Q3528" s="11"/>
      <c r="T3528" s="3">
        <v>43102</v>
      </c>
      <c r="U3528">
        <v>2695.8100589999999</v>
      </c>
      <c r="V3528" s="9">
        <v>43097</v>
      </c>
      <c r="W3528" s="8">
        <v>1.01</v>
      </c>
    </row>
    <row r="3529" spans="1:23" x14ac:dyDescent="0.4">
      <c r="A3529" s="4"/>
      <c r="B3529" s="4" t="s">
        <v>6</v>
      </c>
      <c r="C3529" s="6">
        <f t="shared" ref="C3529:P3529" si="171">SUM(C3526:C3528)</f>
        <v>3520</v>
      </c>
      <c r="D3529" s="6">
        <f t="shared" si="171"/>
        <v>3520</v>
      </c>
      <c r="E3529" s="6">
        <f t="shared" si="171"/>
        <v>3520</v>
      </c>
      <c r="F3529" s="6">
        <f t="shared" si="171"/>
        <v>3520</v>
      </c>
      <c r="G3529" s="6">
        <f t="shared" si="171"/>
        <v>3520</v>
      </c>
      <c r="H3529" s="6">
        <f t="shared" si="171"/>
        <v>3520</v>
      </c>
      <c r="I3529" s="6">
        <f t="shared" si="171"/>
        <v>3520</v>
      </c>
      <c r="J3529" s="6">
        <f t="shared" si="171"/>
        <v>3520</v>
      </c>
      <c r="K3529" s="6">
        <f t="shared" si="171"/>
        <v>3520</v>
      </c>
      <c r="L3529" s="6">
        <f t="shared" si="171"/>
        <v>3520</v>
      </c>
      <c r="M3529" s="6">
        <f t="shared" si="171"/>
        <v>3520</v>
      </c>
      <c r="N3529" s="6">
        <f t="shared" si="171"/>
        <v>3520</v>
      </c>
      <c r="O3529" s="6">
        <f t="shared" si="171"/>
        <v>3520</v>
      </c>
      <c r="P3529" s="6">
        <f t="shared" si="171"/>
        <v>3520</v>
      </c>
      <c r="Q3529" s="11"/>
      <c r="T3529" s="3">
        <v>43103</v>
      </c>
      <c r="U3529">
        <v>2713.0600589999999</v>
      </c>
      <c r="V3529" s="9">
        <v>43100</v>
      </c>
      <c r="W3529" s="8">
        <v>0.82</v>
      </c>
    </row>
    <row r="3530" spans="1:23" x14ac:dyDescent="0.4">
      <c r="T3530" s="3">
        <v>43104</v>
      </c>
      <c r="U3530">
        <v>2723.98999</v>
      </c>
    </row>
    <row r="3531" spans="1:23" x14ac:dyDescent="0.4">
      <c r="T3531" s="3">
        <v>43105</v>
      </c>
      <c r="U3531">
        <v>2743.1499020000001</v>
      </c>
    </row>
    <row r="3532" spans="1:23" x14ac:dyDescent="0.4">
      <c r="T3532" s="3">
        <v>43108</v>
      </c>
      <c r="U3532">
        <v>2747.709961</v>
      </c>
    </row>
    <row r="3533" spans="1:23" x14ac:dyDescent="0.4">
      <c r="T3533" s="3">
        <v>43109</v>
      </c>
      <c r="U3533">
        <v>2751.290039</v>
      </c>
    </row>
    <row r="3534" spans="1:23" x14ac:dyDescent="0.4">
      <c r="T3534" s="3">
        <v>43110</v>
      </c>
      <c r="U3534">
        <v>2748.2299800000001</v>
      </c>
    </row>
    <row r="3535" spans="1:23" x14ac:dyDescent="0.4">
      <c r="T3535" s="3">
        <v>43111</v>
      </c>
      <c r="U3535">
        <v>2767.5600589999999</v>
      </c>
    </row>
    <row r="3536" spans="1:23" x14ac:dyDescent="0.4">
      <c r="T3536" s="3">
        <v>43112</v>
      </c>
      <c r="U3536">
        <v>2786.23999</v>
      </c>
    </row>
    <row r="3537" spans="2:21" x14ac:dyDescent="0.4">
      <c r="T3537" s="3">
        <v>43116</v>
      </c>
      <c r="U3537">
        <v>2776.419922</v>
      </c>
    </row>
    <row r="3538" spans="2:21" x14ac:dyDescent="0.4">
      <c r="T3538" s="3">
        <v>43117</v>
      </c>
      <c r="U3538">
        <v>2802.5600589999999</v>
      </c>
    </row>
    <row r="3539" spans="2:21" x14ac:dyDescent="0.4">
      <c r="T3539" s="3">
        <v>43118</v>
      </c>
      <c r="U3539">
        <v>2798.030029</v>
      </c>
    </row>
    <row r="3540" spans="2:21" x14ac:dyDescent="0.4">
      <c r="T3540" s="3">
        <v>43119</v>
      </c>
      <c r="U3540">
        <v>2810.3000489999999</v>
      </c>
    </row>
    <row r="3541" spans="2:21" x14ac:dyDescent="0.4">
      <c r="T3541" s="3">
        <v>43122</v>
      </c>
      <c r="U3541">
        <v>2832.969971</v>
      </c>
    </row>
    <row r="3542" spans="2:21" x14ac:dyDescent="0.4">
      <c r="T3542" s="3">
        <v>43123</v>
      </c>
      <c r="U3542">
        <v>2839.1298830000001</v>
      </c>
    </row>
    <row r="3543" spans="2:21" x14ac:dyDescent="0.4">
      <c r="T3543" s="3">
        <v>43124</v>
      </c>
      <c r="U3543">
        <v>2837.540039</v>
      </c>
    </row>
    <row r="3544" spans="2:21" x14ac:dyDescent="0.4">
      <c r="T3544" s="3">
        <v>43125</v>
      </c>
      <c r="U3544">
        <v>2839.25</v>
      </c>
    </row>
    <row r="3545" spans="2:21" x14ac:dyDescent="0.4">
      <c r="T3545" s="3">
        <v>43126</v>
      </c>
      <c r="U3545">
        <v>2872.8701169999999</v>
      </c>
    </row>
    <row r="3546" spans="2:21" x14ac:dyDescent="0.4">
      <c r="T3546" s="3">
        <v>43129</v>
      </c>
      <c r="U3546">
        <v>2853.530029</v>
      </c>
    </row>
    <row r="3547" spans="2:21" x14ac:dyDescent="0.4">
      <c r="T3547" s="3">
        <v>43130</v>
      </c>
      <c r="U3547">
        <v>2822.429932</v>
      </c>
    </row>
    <row r="3548" spans="2:21" x14ac:dyDescent="0.4">
      <c r="T3548" s="3">
        <v>43131</v>
      </c>
      <c r="U3548">
        <v>2823.8100589999999</v>
      </c>
    </row>
    <row r="3549" spans="2:21" x14ac:dyDescent="0.4">
      <c r="B3549" s="4" t="s">
        <v>46</v>
      </c>
      <c r="C3549" s="6">
        <f>AVERAGE(C1260:C3521)</f>
        <v>-2.1233349082835595E-2</v>
      </c>
      <c r="D3549" s="6">
        <f t="shared" ref="D3549:P3549" si="172">AVERAGE(D1260:D3521)</f>
        <v>-2.2274003372152702E-2</v>
      </c>
      <c r="E3549" s="6">
        <f t="shared" si="172"/>
        <v>-2.2771351619280785E-2</v>
      </c>
      <c r="F3549" s="6">
        <f t="shared" si="172"/>
        <v>-2.2744093180372162E-2</v>
      </c>
      <c r="G3549" s="6">
        <f t="shared" si="172"/>
        <v>-2.331508955122737E-2</v>
      </c>
      <c r="H3549" s="6">
        <f t="shared" si="172"/>
        <v>-2.332576757830181E-2</v>
      </c>
      <c r="I3549" s="6">
        <f t="shared" si="172"/>
        <v>-2.4114725317047642E-2</v>
      </c>
      <c r="J3549" s="6">
        <f t="shared" si="172"/>
        <v>-2.3202785283482002E-2</v>
      </c>
      <c r="K3549" s="6">
        <f t="shared" si="172"/>
        <v>-2.3341942040240395E-2</v>
      </c>
      <c r="L3549" s="6">
        <f t="shared" si="172"/>
        <v>-2.324675098840007E-2</v>
      </c>
      <c r="M3549" s="6">
        <f t="shared" si="172"/>
        <v>-2.2942487028288539E-2</v>
      </c>
      <c r="N3549" s="6">
        <f t="shared" si="172"/>
        <v>-2.3377463964974924E-2</v>
      </c>
      <c r="O3549" s="6">
        <f t="shared" si="172"/>
        <v>-2.3236986186274372E-2</v>
      </c>
      <c r="P3549" s="6">
        <f t="shared" si="172"/>
        <v>-2.2151486577690623E-2</v>
      </c>
      <c r="T3549" s="3">
        <v>43132</v>
      </c>
      <c r="U3549">
        <v>2821.9799800000001</v>
      </c>
    </row>
    <row r="3550" spans="2:21" x14ac:dyDescent="0.4">
      <c r="B3550" s="4" t="s">
        <v>45</v>
      </c>
      <c r="C3550" s="6">
        <f>AVERAGE(C756:C1260)</f>
        <v>-2.3466160681083655E-2</v>
      </c>
      <c r="D3550" s="6">
        <f t="shared" ref="D3550:P3550" si="173">AVERAGE(D756:D1260)</f>
        <v>-2.3271943537575456E-2</v>
      </c>
      <c r="E3550" s="6">
        <f t="shared" si="173"/>
        <v>-2.5052630422789209E-2</v>
      </c>
      <c r="F3550" s="6">
        <f t="shared" si="173"/>
        <v>-2.3226281268212974E-2</v>
      </c>
      <c r="G3550" s="6">
        <f t="shared" si="173"/>
        <v>-2.1574673365459689E-2</v>
      </c>
      <c r="H3550" s="6">
        <f t="shared" si="173"/>
        <v>-2.3283113847197359E-2</v>
      </c>
      <c r="I3550" s="6">
        <f t="shared" si="173"/>
        <v>-2.4097786229804668E-2</v>
      </c>
      <c r="J3550" s="6">
        <f t="shared" si="173"/>
        <v>-2.3878538034591508E-2</v>
      </c>
      <c r="K3550" s="6">
        <f t="shared" si="173"/>
        <v>-2.3843231697246392E-2</v>
      </c>
      <c r="L3550" s="6">
        <f t="shared" si="173"/>
        <v>-2.4912843739018923E-2</v>
      </c>
      <c r="M3550" s="6">
        <f t="shared" si="173"/>
        <v>-2.3115162790235913E-2</v>
      </c>
      <c r="N3550" s="6">
        <f t="shared" si="173"/>
        <v>-2.4762568938452099E-2</v>
      </c>
      <c r="O3550" s="6">
        <f t="shared" si="173"/>
        <v>-2.4605701919623881E-2</v>
      </c>
      <c r="P3550" s="6">
        <f t="shared" si="173"/>
        <v>-2.335616748690697E-2</v>
      </c>
      <c r="T3550" s="3">
        <v>43133</v>
      </c>
      <c r="U3550">
        <v>2762.1298830000001</v>
      </c>
    </row>
    <row r="3551" spans="2:21" x14ac:dyDescent="0.4">
      <c r="B3551" s="4" t="s">
        <v>47</v>
      </c>
      <c r="C3551" s="6">
        <f>AVERAGE(C2:C755)</f>
        <v>-1.7852210874364775E-2</v>
      </c>
      <c r="D3551" s="6">
        <f t="shared" ref="D3551:P3551" si="174">AVERAGE(D2:D755)</f>
        <v>-1.897634116474433E-2</v>
      </c>
      <c r="E3551" s="6">
        <f t="shared" si="174"/>
        <v>-1.7979261230310552E-2</v>
      </c>
      <c r="F3551" s="6">
        <f t="shared" si="174"/>
        <v>-1.9972884943989855E-2</v>
      </c>
      <c r="G3551" s="6">
        <f t="shared" si="174"/>
        <v>-1.9311351811588304E-2</v>
      </c>
      <c r="H3551" s="6">
        <f t="shared" si="174"/>
        <v>-2.042537361680689E-2</v>
      </c>
      <c r="I3551" s="6">
        <f t="shared" si="174"/>
        <v>-2.1680350378194498E-2</v>
      </c>
      <c r="J3551" s="6">
        <f t="shared" si="174"/>
        <v>-2.0631990384889096E-2</v>
      </c>
      <c r="K3551" s="6">
        <f t="shared" si="174"/>
        <v>-1.7956282734269368E-2</v>
      </c>
      <c r="L3551" s="6">
        <f t="shared" si="174"/>
        <v>-2.0851485342253586E-2</v>
      </c>
      <c r="M3551" s="6">
        <f t="shared" si="174"/>
        <v>-2.0452849793620224E-2</v>
      </c>
      <c r="N3551" s="6">
        <f t="shared" si="174"/>
        <v>-2.0635131679750045E-2</v>
      </c>
      <c r="O3551" s="6">
        <f t="shared" si="174"/>
        <v>-2.0567925319171284E-2</v>
      </c>
      <c r="P3551" s="6">
        <f t="shared" si="174"/>
        <v>-2.0634570549191562E-2</v>
      </c>
      <c r="T3551" s="3">
        <v>43136</v>
      </c>
      <c r="U3551">
        <v>2648.9399410000001</v>
      </c>
    </row>
    <row r="3552" spans="2:21" x14ac:dyDescent="0.4">
      <c r="T3552" s="3">
        <v>43137</v>
      </c>
      <c r="U3552">
        <v>2695.139893</v>
      </c>
    </row>
    <row r="3553" spans="20:21" x14ac:dyDescent="0.4">
      <c r="T3553" s="3">
        <v>43138</v>
      </c>
      <c r="U3553">
        <v>2681.6599120000001</v>
      </c>
    </row>
    <row r="3554" spans="20:21" x14ac:dyDescent="0.4">
      <c r="T3554" s="3">
        <v>43139</v>
      </c>
      <c r="U3554">
        <v>2581</v>
      </c>
    </row>
    <row r="3555" spans="20:21" x14ac:dyDescent="0.4">
      <c r="T3555" s="3">
        <v>43140</v>
      </c>
      <c r="U3555">
        <v>2619.5500489999999</v>
      </c>
    </row>
    <row r="3556" spans="20:21" x14ac:dyDescent="0.4">
      <c r="T3556" s="3">
        <v>43143</v>
      </c>
      <c r="U3556">
        <v>2656</v>
      </c>
    </row>
    <row r="3557" spans="20:21" x14ac:dyDescent="0.4">
      <c r="T3557" s="3">
        <v>43144</v>
      </c>
      <c r="U3557">
        <v>2662.9399410000001</v>
      </c>
    </row>
    <row r="3558" spans="20:21" x14ac:dyDescent="0.4">
      <c r="T3558" s="3">
        <v>43145</v>
      </c>
      <c r="U3558">
        <v>2698.6298830000001</v>
      </c>
    </row>
    <row r="3559" spans="20:21" x14ac:dyDescent="0.4">
      <c r="T3559" s="3">
        <v>43146</v>
      </c>
      <c r="U3559">
        <v>2731.1999510000001</v>
      </c>
    </row>
    <row r="3560" spans="20:21" x14ac:dyDescent="0.4">
      <c r="T3560" s="3">
        <v>43147</v>
      </c>
      <c r="U3560">
        <v>2732.219971</v>
      </c>
    </row>
    <row r="3561" spans="20:21" x14ac:dyDescent="0.4">
      <c r="T3561" s="3">
        <v>43151</v>
      </c>
      <c r="U3561">
        <v>2716.26001</v>
      </c>
    </row>
    <row r="3562" spans="20:21" x14ac:dyDescent="0.4">
      <c r="T3562" s="3">
        <v>43152</v>
      </c>
      <c r="U3562">
        <v>2701.330078</v>
      </c>
    </row>
    <row r="3563" spans="20:21" x14ac:dyDescent="0.4">
      <c r="T3563" s="3">
        <v>43153</v>
      </c>
      <c r="U3563">
        <v>2703.959961</v>
      </c>
    </row>
    <row r="3564" spans="20:21" x14ac:dyDescent="0.4">
      <c r="T3564" s="3">
        <v>43154</v>
      </c>
      <c r="U3564">
        <v>2747.3000489999999</v>
      </c>
    </row>
    <row r="3565" spans="20:21" x14ac:dyDescent="0.4">
      <c r="T3565" s="3">
        <v>43157</v>
      </c>
      <c r="U3565">
        <v>2779.6000979999999</v>
      </c>
    </row>
    <row r="3566" spans="20:21" x14ac:dyDescent="0.4">
      <c r="T3566" s="3">
        <v>43158</v>
      </c>
      <c r="U3566">
        <v>2744.280029</v>
      </c>
    </row>
    <row r="3567" spans="20:21" x14ac:dyDescent="0.4">
      <c r="T3567" s="3">
        <v>43159</v>
      </c>
      <c r="U3567">
        <v>2713.830078</v>
      </c>
    </row>
    <row r="3568" spans="20:21" x14ac:dyDescent="0.4">
      <c r="T3568" s="3">
        <v>43160</v>
      </c>
      <c r="U3568">
        <v>2677.669922</v>
      </c>
    </row>
    <row r="3569" spans="20:21" x14ac:dyDescent="0.4">
      <c r="T3569" s="3">
        <v>43161</v>
      </c>
      <c r="U3569">
        <v>2691.25</v>
      </c>
    </row>
    <row r="3570" spans="20:21" x14ac:dyDescent="0.4">
      <c r="T3570" s="3">
        <v>43164</v>
      </c>
      <c r="U3570">
        <v>2720.9399410000001</v>
      </c>
    </row>
    <row r="3571" spans="20:21" x14ac:dyDescent="0.4">
      <c r="T3571" s="3">
        <v>43165</v>
      </c>
      <c r="U3571">
        <v>2728.1201169999999</v>
      </c>
    </row>
    <row r="3572" spans="20:21" x14ac:dyDescent="0.4">
      <c r="T3572" s="3">
        <v>43166</v>
      </c>
      <c r="U3572">
        <v>2726.8000489999999</v>
      </c>
    </row>
    <row r="3573" spans="20:21" x14ac:dyDescent="0.4">
      <c r="T3573" s="3">
        <v>43167</v>
      </c>
      <c r="U3573">
        <v>2738.969971</v>
      </c>
    </row>
    <row r="3574" spans="20:21" x14ac:dyDescent="0.4">
      <c r="T3574" s="3">
        <v>43168</v>
      </c>
      <c r="U3574">
        <v>2786.570068</v>
      </c>
    </row>
    <row r="3575" spans="20:21" x14ac:dyDescent="0.4">
      <c r="T3575" s="3">
        <v>43171</v>
      </c>
      <c r="U3575">
        <v>2783.0200199999999</v>
      </c>
    </row>
    <row r="3576" spans="20:21" x14ac:dyDescent="0.4">
      <c r="T3576" s="3">
        <v>43172</v>
      </c>
      <c r="U3576">
        <v>2765.3100589999999</v>
      </c>
    </row>
    <row r="3577" spans="20:21" x14ac:dyDescent="0.4">
      <c r="T3577" s="3">
        <v>43173</v>
      </c>
      <c r="U3577">
        <v>2749.4799800000001</v>
      </c>
    </row>
    <row r="3578" spans="20:21" x14ac:dyDescent="0.4">
      <c r="T3578" s="3">
        <v>43174</v>
      </c>
      <c r="U3578">
        <v>2747.330078</v>
      </c>
    </row>
    <row r="3579" spans="20:21" x14ac:dyDescent="0.4">
      <c r="T3579" s="3">
        <v>43175</v>
      </c>
      <c r="U3579">
        <v>2752.01001</v>
      </c>
    </row>
    <row r="3580" spans="20:21" x14ac:dyDescent="0.4">
      <c r="T3580" s="3">
        <v>43178</v>
      </c>
      <c r="U3580">
        <v>2712.919922</v>
      </c>
    </row>
    <row r="3581" spans="20:21" x14ac:dyDescent="0.4">
      <c r="T3581" s="3">
        <v>43179</v>
      </c>
      <c r="U3581">
        <v>2716.9399410000001</v>
      </c>
    </row>
    <row r="3582" spans="20:21" x14ac:dyDescent="0.4">
      <c r="T3582" s="3">
        <v>43180</v>
      </c>
      <c r="U3582">
        <v>2711.929932</v>
      </c>
    </row>
    <row r="3583" spans="20:21" x14ac:dyDescent="0.4">
      <c r="T3583" s="3">
        <v>43181</v>
      </c>
      <c r="U3583">
        <v>2643.6899410000001</v>
      </c>
    </row>
    <row r="3584" spans="20:21" x14ac:dyDescent="0.4">
      <c r="T3584" s="3">
        <v>43182</v>
      </c>
      <c r="U3584">
        <v>2588.26001</v>
      </c>
    </row>
    <row r="3585" spans="20:21" x14ac:dyDescent="0.4">
      <c r="T3585" s="3">
        <v>43185</v>
      </c>
      <c r="U3585">
        <v>2658.5500489999999</v>
      </c>
    </row>
    <row r="3586" spans="20:21" x14ac:dyDescent="0.4">
      <c r="T3586" s="3">
        <v>43186</v>
      </c>
      <c r="U3586">
        <v>2612.6201169999999</v>
      </c>
    </row>
    <row r="3587" spans="20:21" x14ac:dyDescent="0.4">
      <c r="T3587" s="3">
        <v>43187</v>
      </c>
      <c r="U3587">
        <v>2605</v>
      </c>
    </row>
    <row r="3588" spans="20:21" x14ac:dyDescent="0.4">
      <c r="T3588" s="3">
        <v>43188</v>
      </c>
      <c r="U3588">
        <v>2640.8701169999999</v>
      </c>
    </row>
    <row r="3589" spans="20:21" x14ac:dyDescent="0.4">
      <c r="T3589" s="3">
        <v>43192</v>
      </c>
      <c r="U3589">
        <v>2581.8798830000001</v>
      </c>
    </row>
    <row r="3590" spans="20:21" x14ac:dyDescent="0.4">
      <c r="T3590" s="3">
        <v>43193</v>
      </c>
      <c r="U3590">
        <v>2614.4499510000001</v>
      </c>
    </row>
    <row r="3591" spans="20:21" x14ac:dyDescent="0.4">
      <c r="T3591" s="3">
        <v>43194</v>
      </c>
      <c r="U3591">
        <v>2644.6899410000001</v>
      </c>
    </row>
    <row r="3592" spans="20:21" x14ac:dyDescent="0.4">
      <c r="T3592" s="3">
        <v>43195</v>
      </c>
      <c r="U3592">
        <v>2662.8400879999999</v>
      </c>
    </row>
    <row r="3593" spans="20:21" x14ac:dyDescent="0.4">
      <c r="T3593" s="3">
        <v>43196</v>
      </c>
      <c r="U3593">
        <v>2604.469971</v>
      </c>
    </row>
    <row r="3594" spans="20:21" x14ac:dyDescent="0.4">
      <c r="T3594" s="3">
        <v>43199</v>
      </c>
      <c r="U3594">
        <v>2613.1599120000001</v>
      </c>
    </row>
    <row r="3595" spans="20:21" x14ac:dyDescent="0.4">
      <c r="T3595" s="3">
        <v>43200</v>
      </c>
      <c r="U3595">
        <v>2656.8701169999999</v>
      </c>
    </row>
    <row r="3596" spans="20:21" x14ac:dyDescent="0.4">
      <c r="T3596" s="3">
        <v>43201</v>
      </c>
      <c r="U3596">
        <v>2642.1899410000001</v>
      </c>
    </row>
    <row r="3597" spans="20:21" x14ac:dyDescent="0.4">
      <c r="T3597" s="3">
        <v>43202</v>
      </c>
      <c r="U3597">
        <v>2663.98999</v>
      </c>
    </row>
    <row r="3598" spans="20:21" x14ac:dyDescent="0.4">
      <c r="T3598" s="3">
        <v>43203</v>
      </c>
      <c r="U3598">
        <v>2656.3000489999999</v>
      </c>
    </row>
    <row r="3599" spans="20:21" x14ac:dyDescent="0.4">
      <c r="T3599" s="3">
        <v>43206</v>
      </c>
      <c r="U3599">
        <v>2677.8400879999999</v>
      </c>
    </row>
    <row r="3600" spans="20:21" x14ac:dyDescent="0.4">
      <c r="T3600" s="3">
        <v>43207</v>
      </c>
      <c r="U3600">
        <v>2706.389893</v>
      </c>
    </row>
    <row r="3601" spans="20:21" x14ac:dyDescent="0.4">
      <c r="T3601" s="3">
        <v>43208</v>
      </c>
      <c r="U3601">
        <v>2708.639893</v>
      </c>
    </row>
    <row r="3602" spans="20:21" x14ac:dyDescent="0.4">
      <c r="T3602" s="3">
        <v>43209</v>
      </c>
      <c r="U3602">
        <v>2693.1298830000001</v>
      </c>
    </row>
    <row r="3603" spans="20:21" x14ac:dyDescent="0.4">
      <c r="T3603" s="3">
        <v>43210</v>
      </c>
      <c r="U3603">
        <v>2670.139893</v>
      </c>
    </row>
    <row r="3604" spans="20:21" x14ac:dyDescent="0.4">
      <c r="T3604" s="3">
        <v>43213</v>
      </c>
      <c r="U3604">
        <v>2670.290039</v>
      </c>
    </row>
    <row r="3605" spans="20:21" x14ac:dyDescent="0.4">
      <c r="T3605" s="3">
        <v>43214</v>
      </c>
      <c r="U3605">
        <v>2634.5600589999999</v>
      </c>
    </row>
    <row r="3606" spans="20:21" x14ac:dyDescent="0.4">
      <c r="T3606" s="3">
        <v>43215</v>
      </c>
      <c r="U3606">
        <v>2639.3999020000001</v>
      </c>
    </row>
    <row r="3607" spans="20:21" x14ac:dyDescent="0.4">
      <c r="T3607" s="3">
        <v>43216</v>
      </c>
      <c r="U3607">
        <v>2666.9399410000001</v>
      </c>
    </row>
    <row r="3608" spans="20:21" x14ac:dyDescent="0.4">
      <c r="T3608" s="3">
        <v>43217</v>
      </c>
      <c r="U3608">
        <v>2669.9099120000001</v>
      </c>
    </row>
    <row r="3609" spans="20:21" x14ac:dyDescent="0.4">
      <c r="T3609" s="3">
        <v>43220</v>
      </c>
      <c r="U3609">
        <v>2648.0500489999999</v>
      </c>
    </row>
    <row r="3610" spans="20:21" x14ac:dyDescent="0.4">
      <c r="T3610" s="3">
        <v>43221</v>
      </c>
      <c r="U3610">
        <v>2654.8000489999999</v>
      </c>
    </row>
    <row r="3611" spans="20:21" x14ac:dyDescent="0.4">
      <c r="T3611" s="3">
        <v>43222</v>
      </c>
      <c r="U3611">
        <v>2635.669922</v>
      </c>
    </row>
    <row r="3612" spans="20:21" x14ac:dyDescent="0.4">
      <c r="T3612" s="3">
        <v>43223</v>
      </c>
      <c r="U3612">
        <v>2629.7299800000001</v>
      </c>
    </row>
    <row r="3613" spans="20:21" x14ac:dyDescent="0.4">
      <c r="T3613" s="3">
        <v>43224</v>
      </c>
      <c r="U3613">
        <v>2663.419922</v>
      </c>
    </row>
    <row r="3614" spans="20:21" x14ac:dyDescent="0.4">
      <c r="T3614" s="3">
        <v>43227</v>
      </c>
      <c r="U3614">
        <v>2672.6298830000001</v>
      </c>
    </row>
    <row r="3615" spans="20:21" x14ac:dyDescent="0.4">
      <c r="T3615" s="3">
        <v>43228</v>
      </c>
      <c r="U3615">
        <v>2671.919922</v>
      </c>
    </row>
    <row r="3616" spans="20:21" x14ac:dyDescent="0.4">
      <c r="T3616" s="3">
        <v>43229</v>
      </c>
      <c r="U3616">
        <v>2697.790039</v>
      </c>
    </row>
    <row r="3617" spans="20:21" x14ac:dyDescent="0.4">
      <c r="T3617" s="3">
        <v>43230</v>
      </c>
      <c r="U3617">
        <v>2723.070068</v>
      </c>
    </row>
    <row r="3618" spans="20:21" x14ac:dyDescent="0.4">
      <c r="T3618" s="3">
        <v>43231</v>
      </c>
      <c r="U3618">
        <v>2727.719971</v>
      </c>
    </row>
    <row r="3619" spans="20:21" x14ac:dyDescent="0.4">
      <c r="T3619" s="3">
        <v>43234</v>
      </c>
      <c r="U3619">
        <v>2730.1298830000001</v>
      </c>
    </row>
    <row r="3620" spans="20:21" x14ac:dyDescent="0.4">
      <c r="T3620" s="3">
        <v>43235</v>
      </c>
      <c r="U3620">
        <v>2711.4499510000001</v>
      </c>
    </row>
    <row r="3621" spans="20:21" x14ac:dyDescent="0.4">
      <c r="T3621" s="3">
        <v>43236</v>
      </c>
      <c r="U3621">
        <v>2722.459961</v>
      </c>
    </row>
    <row r="3622" spans="20:21" x14ac:dyDescent="0.4">
      <c r="T3622" s="3">
        <v>43237</v>
      </c>
      <c r="U3622">
        <v>2720.1298830000001</v>
      </c>
    </row>
    <row r="3623" spans="20:21" x14ac:dyDescent="0.4">
      <c r="T3623" s="3">
        <v>43238</v>
      </c>
      <c r="U3623">
        <v>2712.969971</v>
      </c>
    </row>
    <row r="3624" spans="20:21" x14ac:dyDescent="0.4">
      <c r="T3624" s="3">
        <v>43241</v>
      </c>
      <c r="U3624">
        <v>2733.01001</v>
      </c>
    </row>
    <row r="3625" spans="20:21" x14ac:dyDescent="0.4">
      <c r="T3625" s="3">
        <v>43242</v>
      </c>
      <c r="U3625">
        <v>2724.4399410000001</v>
      </c>
    </row>
    <row r="3626" spans="20:21" x14ac:dyDescent="0.4">
      <c r="T3626" s="3">
        <v>43243</v>
      </c>
      <c r="U3626">
        <v>2733.290039</v>
      </c>
    </row>
    <row r="3627" spans="20:21" x14ac:dyDescent="0.4">
      <c r="T3627" s="3">
        <v>43244</v>
      </c>
      <c r="U3627">
        <v>2727.76001</v>
      </c>
    </row>
    <row r="3628" spans="20:21" x14ac:dyDescent="0.4">
      <c r="T3628" s="3">
        <v>43245</v>
      </c>
      <c r="U3628">
        <v>2721.330078</v>
      </c>
    </row>
    <row r="3629" spans="20:21" x14ac:dyDescent="0.4">
      <c r="T3629" s="3">
        <v>43249</v>
      </c>
      <c r="U3629">
        <v>2689.860107</v>
      </c>
    </row>
    <row r="3630" spans="20:21" x14ac:dyDescent="0.4">
      <c r="T3630" s="3">
        <v>43250</v>
      </c>
      <c r="U3630">
        <v>2724.01001</v>
      </c>
    </row>
    <row r="3631" spans="20:21" x14ac:dyDescent="0.4">
      <c r="T3631" s="3">
        <v>43251</v>
      </c>
      <c r="U3631">
        <v>2705.2700199999999</v>
      </c>
    </row>
    <row r="3632" spans="20:21" x14ac:dyDescent="0.4">
      <c r="T3632" s="3">
        <v>43252</v>
      </c>
      <c r="U3632">
        <v>2734.6201169999999</v>
      </c>
    </row>
    <row r="3633" spans="20:21" x14ac:dyDescent="0.4">
      <c r="T3633" s="3">
        <v>43255</v>
      </c>
      <c r="U3633">
        <v>2746.8701169999999</v>
      </c>
    </row>
    <row r="3634" spans="20:21" x14ac:dyDescent="0.4">
      <c r="T3634" s="3">
        <v>43256</v>
      </c>
      <c r="U3634">
        <v>2748.8000489999999</v>
      </c>
    </row>
    <row r="3635" spans="20:21" x14ac:dyDescent="0.4">
      <c r="T3635" s="3">
        <v>43257</v>
      </c>
      <c r="U3635">
        <v>2772.3500979999999</v>
      </c>
    </row>
    <row r="3636" spans="20:21" x14ac:dyDescent="0.4">
      <c r="T3636" s="3">
        <v>43258</v>
      </c>
      <c r="U3636">
        <v>2770.3701169999999</v>
      </c>
    </row>
    <row r="3637" spans="20:21" x14ac:dyDescent="0.4">
      <c r="T3637" s="3">
        <v>43259</v>
      </c>
      <c r="U3637">
        <v>2779.030029</v>
      </c>
    </row>
    <row r="3638" spans="20:21" x14ac:dyDescent="0.4">
      <c r="T3638" s="3">
        <v>43262</v>
      </c>
      <c r="U3638">
        <v>2782</v>
      </c>
    </row>
    <row r="3639" spans="20:21" x14ac:dyDescent="0.4">
      <c r="T3639" s="3">
        <v>43263</v>
      </c>
      <c r="U3639">
        <v>2786.8500979999999</v>
      </c>
    </row>
    <row r="3640" spans="20:21" x14ac:dyDescent="0.4">
      <c r="T3640" s="3">
        <v>43264</v>
      </c>
      <c r="U3640">
        <v>2775.6298830000001</v>
      </c>
    </row>
    <row r="3641" spans="20:21" x14ac:dyDescent="0.4">
      <c r="T3641" s="3">
        <v>43265</v>
      </c>
      <c r="U3641">
        <v>2782.48999</v>
      </c>
    </row>
    <row r="3642" spans="20:21" x14ac:dyDescent="0.4">
      <c r="T3642" s="3">
        <v>43266</v>
      </c>
      <c r="U3642">
        <v>2779.6599120000001</v>
      </c>
    </row>
    <row r="3643" spans="20:21" x14ac:dyDescent="0.4">
      <c r="T3643" s="3">
        <v>43269</v>
      </c>
      <c r="U3643">
        <v>2773.75</v>
      </c>
    </row>
    <row r="3644" spans="20:21" x14ac:dyDescent="0.4">
      <c r="T3644" s="3">
        <v>43270</v>
      </c>
      <c r="U3644">
        <v>2762.5900879999999</v>
      </c>
    </row>
    <row r="3645" spans="20:21" x14ac:dyDescent="0.4">
      <c r="T3645" s="3">
        <v>43271</v>
      </c>
      <c r="U3645">
        <v>2767.320068</v>
      </c>
    </row>
    <row r="3646" spans="20:21" x14ac:dyDescent="0.4">
      <c r="T3646" s="3">
        <v>43272</v>
      </c>
      <c r="U3646">
        <v>2749.76001</v>
      </c>
    </row>
    <row r="3647" spans="20:21" x14ac:dyDescent="0.4">
      <c r="T3647" s="3">
        <v>43273</v>
      </c>
      <c r="U3647">
        <v>2754.8798830000001</v>
      </c>
    </row>
    <row r="3648" spans="20:21" x14ac:dyDescent="0.4">
      <c r="T3648" s="3">
        <v>43276</v>
      </c>
      <c r="U3648">
        <v>2717.070068</v>
      </c>
    </row>
    <row r="3649" spans="20:21" x14ac:dyDescent="0.4">
      <c r="T3649" s="3">
        <v>43277</v>
      </c>
      <c r="U3649">
        <v>2723.0600589999999</v>
      </c>
    </row>
    <row r="3650" spans="20:21" x14ac:dyDescent="0.4">
      <c r="T3650" s="3">
        <v>43278</v>
      </c>
      <c r="U3650">
        <v>2699.6298830000001</v>
      </c>
    </row>
    <row r="3651" spans="20:21" x14ac:dyDescent="0.4">
      <c r="T3651" s="3">
        <v>43279</v>
      </c>
      <c r="U3651">
        <v>2716.3100589999999</v>
      </c>
    </row>
    <row r="3652" spans="20:21" x14ac:dyDescent="0.4">
      <c r="T3652" s="3">
        <v>43280</v>
      </c>
      <c r="U3652">
        <v>2718.3701169999999</v>
      </c>
    </row>
    <row r="3653" spans="20:21" x14ac:dyDescent="0.4">
      <c r="T3653" s="3">
        <v>43283</v>
      </c>
      <c r="U3653">
        <v>2726.709961</v>
      </c>
    </row>
    <row r="3654" spans="20:21" x14ac:dyDescent="0.4">
      <c r="T3654" s="3">
        <v>43284</v>
      </c>
      <c r="U3654">
        <v>2713.219971</v>
      </c>
    </row>
    <row r="3655" spans="20:21" x14ac:dyDescent="0.4">
      <c r="T3655" s="3">
        <v>43286</v>
      </c>
      <c r="U3655">
        <v>2736.610107</v>
      </c>
    </row>
    <row r="3656" spans="20:21" x14ac:dyDescent="0.4">
      <c r="T3656" s="3">
        <v>43287</v>
      </c>
      <c r="U3656">
        <v>2759.820068</v>
      </c>
    </row>
    <row r="3657" spans="20:21" x14ac:dyDescent="0.4">
      <c r="T3657" s="3">
        <v>43290</v>
      </c>
      <c r="U3657">
        <v>2784.169922</v>
      </c>
    </row>
    <row r="3658" spans="20:21" x14ac:dyDescent="0.4">
      <c r="T3658" s="3">
        <v>43291</v>
      </c>
      <c r="U3658">
        <v>2793.8400879999999</v>
      </c>
    </row>
    <row r="3659" spans="20:21" x14ac:dyDescent="0.4">
      <c r="T3659" s="3">
        <v>43292</v>
      </c>
      <c r="U3659">
        <v>2774.0200199999999</v>
      </c>
    </row>
    <row r="3660" spans="20:21" x14ac:dyDescent="0.4">
      <c r="T3660" s="3">
        <v>43293</v>
      </c>
      <c r="U3660">
        <v>2798.290039</v>
      </c>
    </row>
    <row r="3661" spans="20:21" x14ac:dyDescent="0.4">
      <c r="T3661" s="3">
        <v>43294</v>
      </c>
      <c r="U3661">
        <v>2801.3100589999999</v>
      </c>
    </row>
    <row r="3662" spans="20:21" x14ac:dyDescent="0.4">
      <c r="T3662" s="3">
        <v>43297</v>
      </c>
      <c r="U3662">
        <v>2798.429932</v>
      </c>
    </row>
    <row r="3663" spans="20:21" x14ac:dyDescent="0.4">
      <c r="T3663" s="3">
        <v>43298</v>
      </c>
      <c r="U3663">
        <v>2809.5500489999999</v>
      </c>
    </row>
    <row r="3664" spans="20:21" x14ac:dyDescent="0.4">
      <c r="T3664" s="3">
        <v>43299</v>
      </c>
      <c r="U3664">
        <v>2815.6201169999999</v>
      </c>
    </row>
    <row r="3665" spans="20:21" x14ac:dyDescent="0.4">
      <c r="T3665" s="3">
        <v>43300</v>
      </c>
      <c r="U3665">
        <v>2804.48999</v>
      </c>
    </row>
    <row r="3666" spans="20:21" x14ac:dyDescent="0.4">
      <c r="T3666" s="3">
        <v>43301</v>
      </c>
      <c r="U3666">
        <v>2801.830078</v>
      </c>
    </row>
    <row r="3667" spans="20:21" x14ac:dyDescent="0.4">
      <c r="T3667" s="3">
        <v>43304</v>
      </c>
      <c r="U3667">
        <v>2806.9799800000001</v>
      </c>
    </row>
    <row r="3668" spans="20:21" x14ac:dyDescent="0.4">
      <c r="T3668" s="3">
        <v>43305</v>
      </c>
      <c r="U3668">
        <v>2820.3999020000001</v>
      </c>
    </row>
    <row r="3669" spans="20:21" x14ac:dyDescent="0.4">
      <c r="T3669" s="3">
        <v>43306</v>
      </c>
      <c r="U3669">
        <v>2846.070068</v>
      </c>
    </row>
    <row r="3670" spans="20:21" x14ac:dyDescent="0.4">
      <c r="T3670" s="3">
        <v>43307</v>
      </c>
      <c r="U3670">
        <v>2837.4399410000001</v>
      </c>
    </row>
    <row r="3671" spans="20:21" x14ac:dyDescent="0.4">
      <c r="T3671" s="3">
        <v>43308</v>
      </c>
      <c r="U3671">
        <v>2818.820068</v>
      </c>
    </row>
    <row r="3672" spans="20:21" x14ac:dyDescent="0.4">
      <c r="T3672" s="3">
        <v>43311</v>
      </c>
      <c r="U3672">
        <v>2802.6000979999999</v>
      </c>
    </row>
    <row r="3673" spans="20:21" x14ac:dyDescent="0.4">
      <c r="T3673" s="3">
        <v>43312</v>
      </c>
      <c r="U3673">
        <v>2816.290039</v>
      </c>
    </row>
    <row r="3674" spans="20:21" x14ac:dyDescent="0.4">
      <c r="T3674" s="3">
        <v>43313</v>
      </c>
      <c r="U3674">
        <v>2813.360107</v>
      </c>
    </row>
    <row r="3675" spans="20:21" x14ac:dyDescent="0.4">
      <c r="T3675" s="3">
        <v>43314</v>
      </c>
      <c r="U3675">
        <v>2827.219971</v>
      </c>
    </row>
    <row r="3676" spans="20:21" x14ac:dyDescent="0.4">
      <c r="T3676" s="3">
        <v>43315</v>
      </c>
      <c r="U3676">
        <v>2840.3500979999999</v>
      </c>
    </row>
    <row r="3677" spans="20:21" x14ac:dyDescent="0.4">
      <c r="T3677" s="3">
        <v>43318</v>
      </c>
      <c r="U3677">
        <v>2850.3999020000001</v>
      </c>
    </row>
    <row r="3678" spans="20:21" x14ac:dyDescent="0.4">
      <c r="T3678" s="3">
        <v>43319</v>
      </c>
      <c r="U3678">
        <v>2858.4499510000001</v>
      </c>
    </row>
    <row r="3679" spans="20:21" x14ac:dyDescent="0.4">
      <c r="T3679" s="3">
        <v>43320</v>
      </c>
      <c r="U3679">
        <v>2857.6999510000001</v>
      </c>
    </row>
    <row r="3680" spans="20:21" x14ac:dyDescent="0.4">
      <c r="T3680" s="3">
        <v>43321</v>
      </c>
      <c r="U3680">
        <v>2853.580078</v>
      </c>
    </row>
    <row r="3681" spans="20:21" x14ac:dyDescent="0.4">
      <c r="T3681" s="3">
        <v>43322</v>
      </c>
      <c r="U3681">
        <v>2833.280029</v>
      </c>
    </row>
    <row r="3682" spans="20:21" x14ac:dyDescent="0.4">
      <c r="T3682" s="3">
        <v>43325</v>
      </c>
      <c r="U3682">
        <v>2821.929932</v>
      </c>
    </row>
    <row r="3683" spans="20:21" x14ac:dyDescent="0.4">
      <c r="T3683" s="3">
        <v>43326</v>
      </c>
      <c r="U3683">
        <v>2839.959961</v>
      </c>
    </row>
    <row r="3684" spans="20:21" x14ac:dyDescent="0.4">
      <c r="T3684" s="3">
        <v>43327</v>
      </c>
      <c r="U3684">
        <v>2818.3701169999999</v>
      </c>
    </row>
    <row r="3685" spans="20:21" x14ac:dyDescent="0.4">
      <c r="T3685" s="3">
        <v>43328</v>
      </c>
      <c r="U3685">
        <v>2840.6899410000001</v>
      </c>
    </row>
    <row r="3686" spans="20:21" x14ac:dyDescent="0.4">
      <c r="T3686" s="3">
        <v>43329</v>
      </c>
      <c r="U3686">
        <v>2850.1298830000001</v>
      </c>
    </row>
    <row r="3687" spans="20:21" x14ac:dyDescent="0.4">
      <c r="T3687" s="3">
        <v>43332</v>
      </c>
      <c r="U3687">
        <v>2857.0500489999999</v>
      </c>
    </row>
    <row r="3688" spans="20:21" x14ac:dyDescent="0.4">
      <c r="T3688" s="3">
        <v>43333</v>
      </c>
      <c r="U3688">
        <v>2862.959961</v>
      </c>
    </row>
    <row r="3689" spans="20:21" x14ac:dyDescent="0.4">
      <c r="T3689" s="3">
        <v>43334</v>
      </c>
      <c r="U3689">
        <v>2861.820068</v>
      </c>
    </row>
    <row r="3690" spans="20:21" x14ac:dyDescent="0.4">
      <c r="T3690" s="3">
        <v>43335</v>
      </c>
      <c r="U3690">
        <v>2856.9799800000001</v>
      </c>
    </row>
    <row r="3691" spans="20:21" x14ac:dyDescent="0.4">
      <c r="T3691" s="3">
        <v>43336</v>
      </c>
      <c r="U3691">
        <v>2874.6899410000001</v>
      </c>
    </row>
    <row r="3692" spans="20:21" x14ac:dyDescent="0.4">
      <c r="T3692" s="3">
        <v>43339</v>
      </c>
      <c r="U3692">
        <v>2896.73999</v>
      </c>
    </row>
    <row r="3693" spans="20:21" x14ac:dyDescent="0.4">
      <c r="T3693" s="3">
        <v>43340</v>
      </c>
      <c r="U3693">
        <v>2897.5200199999999</v>
      </c>
    </row>
    <row r="3694" spans="20:21" x14ac:dyDescent="0.4">
      <c r="T3694" s="3">
        <v>43341</v>
      </c>
      <c r="U3694">
        <v>2914.040039</v>
      </c>
    </row>
    <row r="3695" spans="20:21" x14ac:dyDescent="0.4">
      <c r="T3695" s="3">
        <v>43342</v>
      </c>
      <c r="U3695">
        <v>2901.1298830000001</v>
      </c>
    </row>
    <row r="3696" spans="20:21" x14ac:dyDescent="0.4">
      <c r="T3696" s="3">
        <v>43343</v>
      </c>
      <c r="U3696">
        <v>2901.5200199999999</v>
      </c>
    </row>
    <row r="3697" spans="20:21" x14ac:dyDescent="0.4">
      <c r="T3697" s="3">
        <v>43347</v>
      </c>
      <c r="U3697">
        <v>2896.719971</v>
      </c>
    </row>
    <row r="3698" spans="20:21" x14ac:dyDescent="0.4">
      <c r="T3698" s="3">
        <v>43348</v>
      </c>
      <c r="U3698">
        <v>2888.6000979999999</v>
      </c>
    </row>
    <row r="3699" spans="20:21" x14ac:dyDescent="0.4">
      <c r="T3699" s="3">
        <v>43349</v>
      </c>
      <c r="U3699">
        <v>2878.0500489999999</v>
      </c>
    </row>
    <row r="3700" spans="20:21" x14ac:dyDescent="0.4">
      <c r="T3700" s="3">
        <v>43350</v>
      </c>
      <c r="U3700">
        <v>2871.679932</v>
      </c>
    </row>
    <row r="3701" spans="20:21" x14ac:dyDescent="0.4">
      <c r="T3701" s="3">
        <v>43353</v>
      </c>
      <c r="U3701">
        <v>2877.1298830000001</v>
      </c>
    </row>
    <row r="3702" spans="20:21" x14ac:dyDescent="0.4">
      <c r="T3702" s="3">
        <v>43354</v>
      </c>
      <c r="U3702">
        <v>2887.889893</v>
      </c>
    </row>
    <row r="3703" spans="20:21" x14ac:dyDescent="0.4">
      <c r="T3703" s="3">
        <v>43355</v>
      </c>
      <c r="U3703">
        <v>2888.919922</v>
      </c>
    </row>
    <row r="3704" spans="20:21" x14ac:dyDescent="0.4">
      <c r="T3704" s="3">
        <v>43356</v>
      </c>
      <c r="U3704">
        <v>2904.179932</v>
      </c>
    </row>
    <row r="3705" spans="20:21" x14ac:dyDescent="0.4">
      <c r="T3705" s="3">
        <v>43357</v>
      </c>
      <c r="U3705">
        <v>2904.9799800000001</v>
      </c>
    </row>
    <row r="3706" spans="20:21" x14ac:dyDescent="0.4">
      <c r="T3706" s="3">
        <v>43360</v>
      </c>
      <c r="U3706">
        <v>2888.8000489999999</v>
      </c>
    </row>
    <row r="3707" spans="20:21" x14ac:dyDescent="0.4">
      <c r="T3707" s="3">
        <v>43361</v>
      </c>
      <c r="U3707">
        <v>2904.3100589999999</v>
      </c>
    </row>
    <row r="3708" spans="20:21" x14ac:dyDescent="0.4">
      <c r="T3708" s="3">
        <v>43362</v>
      </c>
      <c r="U3708">
        <v>2907.9499510000001</v>
      </c>
    </row>
    <row r="3709" spans="20:21" x14ac:dyDescent="0.4">
      <c r="T3709" s="3">
        <v>43363</v>
      </c>
      <c r="U3709">
        <v>2930.75</v>
      </c>
    </row>
    <row r="3710" spans="20:21" x14ac:dyDescent="0.4">
      <c r="T3710" s="3">
        <v>43364</v>
      </c>
      <c r="U3710">
        <v>2929.669922</v>
      </c>
    </row>
    <row r="3711" spans="20:21" x14ac:dyDescent="0.4">
      <c r="T3711" s="3">
        <v>43367</v>
      </c>
      <c r="U3711">
        <v>2919.3701169999999</v>
      </c>
    </row>
    <row r="3712" spans="20:21" x14ac:dyDescent="0.4">
      <c r="T3712" s="3">
        <v>43368</v>
      </c>
      <c r="U3712">
        <v>2915.5600589999999</v>
      </c>
    </row>
    <row r="3713" spans="20:21" x14ac:dyDescent="0.4">
      <c r="T3713" s="3">
        <v>43369</v>
      </c>
      <c r="U3713">
        <v>2905.969971</v>
      </c>
    </row>
    <row r="3714" spans="20:21" x14ac:dyDescent="0.4">
      <c r="T3714" s="3">
        <v>43370</v>
      </c>
      <c r="U3714">
        <v>2914</v>
      </c>
    </row>
    <row r="3715" spans="20:21" x14ac:dyDescent="0.4">
      <c r="T3715" s="3">
        <v>43371</v>
      </c>
      <c r="U3715">
        <v>2913.9799800000001</v>
      </c>
    </row>
    <row r="3716" spans="20:21" x14ac:dyDescent="0.4">
      <c r="T3716" s="3">
        <v>43374</v>
      </c>
      <c r="U3716">
        <v>2924.5900879999999</v>
      </c>
    </row>
    <row r="3717" spans="20:21" x14ac:dyDescent="0.4">
      <c r="T3717" s="3">
        <v>43375</v>
      </c>
      <c r="U3717">
        <v>2923.429932</v>
      </c>
    </row>
    <row r="3718" spans="20:21" x14ac:dyDescent="0.4">
      <c r="T3718" s="3">
        <v>43376</v>
      </c>
      <c r="U3718">
        <v>2925.51001</v>
      </c>
    </row>
    <row r="3719" spans="20:21" x14ac:dyDescent="0.4">
      <c r="T3719" s="3">
        <v>43377</v>
      </c>
      <c r="U3719">
        <v>2901.610107</v>
      </c>
    </row>
    <row r="3720" spans="20:21" x14ac:dyDescent="0.4">
      <c r="T3720" s="3">
        <v>43378</v>
      </c>
      <c r="U3720">
        <v>2885.570068</v>
      </c>
    </row>
    <row r="3721" spans="20:21" x14ac:dyDescent="0.4">
      <c r="T3721" s="3">
        <v>43381</v>
      </c>
      <c r="U3721">
        <v>2884.429932</v>
      </c>
    </row>
    <row r="3722" spans="20:21" x14ac:dyDescent="0.4">
      <c r="T3722" s="3">
        <v>43382</v>
      </c>
      <c r="U3722">
        <v>2880.3400879999999</v>
      </c>
    </row>
    <row r="3723" spans="20:21" x14ac:dyDescent="0.4">
      <c r="T3723" s="3">
        <v>43383</v>
      </c>
      <c r="U3723">
        <v>2785.679932</v>
      </c>
    </row>
    <row r="3724" spans="20:21" x14ac:dyDescent="0.4">
      <c r="T3724" s="3">
        <v>43384</v>
      </c>
      <c r="U3724">
        <v>2728.3701169999999</v>
      </c>
    </row>
    <row r="3725" spans="20:21" x14ac:dyDescent="0.4">
      <c r="T3725" s="3">
        <v>43385</v>
      </c>
      <c r="U3725">
        <v>2767.1298830000001</v>
      </c>
    </row>
    <row r="3726" spans="20:21" x14ac:dyDescent="0.4">
      <c r="T3726" s="3">
        <v>43388</v>
      </c>
      <c r="U3726">
        <v>2750.790039</v>
      </c>
    </row>
    <row r="3727" spans="20:21" x14ac:dyDescent="0.4">
      <c r="T3727" s="3">
        <v>43389</v>
      </c>
      <c r="U3727">
        <v>2809.919922</v>
      </c>
    </row>
    <row r="3728" spans="20:21" x14ac:dyDescent="0.4">
      <c r="T3728" s="3">
        <v>43390</v>
      </c>
      <c r="U3728">
        <v>2809.209961</v>
      </c>
    </row>
    <row r="3729" spans="20:21" x14ac:dyDescent="0.4">
      <c r="T3729" s="3">
        <v>43391</v>
      </c>
      <c r="U3729">
        <v>2768.780029</v>
      </c>
    </row>
    <row r="3730" spans="20:21" x14ac:dyDescent="0.4">
      <c r="T3730" s="3">
        <v>43392</v>
      </c>
      <c r="U3730">
        <v>2767.780029</v>
      </c>
    </row>
    <row r="3731" spans="20:21" x14ac:dyDescent="0.4">
      <c r="T3731" s="3">
        <v>43395</v>
      </c>
      <c r="U3731">
        <v>2755.8798830000001</v>
      </c>
    </row>
    <row r="3732" spans="20:21" x14ac:dyDescent="0.4">
      <c r="T3732" s="3">
        <v>43396</v>
      </c>
      <c r="U3732">
        <v>2740.6899410000001</v>
      </c>
    </row>
    <row r="3733" spans="20:21" x14ac:dyDescent="0.4">
      <c r="T3733" s="3">
        <v>43397</v>
      </c>
      <c r="U3733">
        <v>2656.1000979999999</v>
      </c>
    </row>
    <row r="3734" spans="20:21" x14ac:dyDescent="0.4">
      <c r="T3734" s="3">
        <v>43398</v>
      </c>
      <c r="U3734">
        <v>2705.570068</v>
      </c>
    </row>
    <row r="3735" spans="20:21" x14ac:dyDescent="0.4">
      <c r="T3735" s="3">
        <v>43399</v>
      </c>
      <c r="U3735">
        <v>2658.6899410000001</v>
      </c>
    </row>
    <row r="3736" spans="20:21" x14ac:dyDescent="0.4">
      <c r="T3736" s="3">
        <v>43402</v>
      </c>
      <c r="U3736">
        <v>2641.25</v>
      </c>
    </row>
    <row r="3737" spans="20:21" x14ac:dyDescent="0.4">
      <c r="T3737" s="3">
        <v>43403</v>
      </c>
      <c r="U3737">
        <v>2682.6298830000001</v>
      </c>
    </row>
    <row r="3738" spans="20:21" x14ac:dyDescent="0.4">
      <c r="T3738" s="3">
        <v>43404</v>
      </c>
      <c r="U3738">
        <v>2711.73999</v>
      </c>
    </row>
    <row r="3739" spans="20:21" x14ac:dyDescent="0.4">
      <c r="T3739" s="3">
        <v>43405</v>
      </c>
      <c r="U3739">
        <v>2740.3701169999999</v>
      </c>
    </row>
    <row r="3740" spans="20:21" x14ac:dyDescent="0.4">
      <c r="T3740" s="3">
        <v>43406</v>
      </c>
      <c r="U3740">
        <v>2723.0600589999999</v>
      </c>
    </row>
    <row r="3741" spans="20:21" x14ac:dyDescent="0.4">
      <c r="T3741" s="3">
        <v>43409</v>
      </c>
      <c r="U3741">
        <v>2738.3100589999999</v>
      </c>
    </row>
    <row r="3742" spans="20:21" x14ac:dyDescent="0.4">
      <c r="T3742" s="3">
        <v>43410</v>
      </c>
      <c r="U3742">
        <v>2755.4499510000001</v>
      </c>
    </row>
    <row r="3743" spans="20:21" x14ac:dyDescent="0.4">
      <c r="T3743" s="3">
        <v>43411</v>
      </c>
      <c r="U3743">
        <v>2813.889893</v>
      </c>
    </row>
    <row r="3744" spans="20:21" x14ac:dyDescent="0.4">
      <c r="T3744" s="3">
        <v>43412</v>
      </c>
      <c r="U3744">
        <v>2806.830078</v>
      </c>
    </row>
    <row r="3745" spans="20:21" x14ac:dyDescent="0.4">
      <c r="T3745" s="3">
        <v>43413</v>
      </c>
      <c r="U3745">
        <v>2781.01001</v>
      </c>
    </row>
    <row r="3746" spans="20:21" x14ac:dyDescent="0.4">
      <c r="T3746" s="3">
        <v>43416</v>
      </c>
      <c r="U3746">
        <v>2726.219971</v>
      </c>
    </row>
    <row r="3747" spans="20:21" x14ac:dyDescent="0.4">
      <c r="T3747" s="3">
        <v>43417</v>
      </c>
      <c r="U3747">
        <v>2722.179932</v>
      </c>
    </row>
    <row r="3748" spans="20:21" x14ac:dyDescent="0.4">
      <c r="T3748" s="3">
        <v>43418</v>
      </c>
      <c r="U3748">
        <v>2701.580078</v>
      </c>
    </row>
    <row r="3749" spans="20:21" x14ac:dyDescent="0.4">
      <c r="T3749" s="3">
        <v>43419</v>
      </c>
      <c r="U3749">
        <v>2730.1999510000001</v>
      </c>
    </row>
    <row r="3750" spans="20:21" x14ac:dyDescent="0.4">
      <c r="T3750" s="3">
        <v>43420</v>
      </c>
      <c r="U3750">
        <v>2736.2700199999999</v>
      </c>
    </row>
    <row r="3751" spans="20:21" x14ac:dyDescent="0.4">
      <c r="T3751" s="3">
        <v>43423</v>
      </c>
      <c r="U3751">
        <v>2690.7299800000001</v>
      </c>
    </row>
    <row r="3752" spans="20:21" x14ac:dyDescent="0.4">
      <c r="T3752" s="3">
        <v>43424</v>
      </c>
      <c r="U3752">
        <v>2641.889893</v>
      </c>
    </row>
    <row r="3753" spans="20:21" x14ac:dyDescent="0.4">
      <c r="T3753" s="3">
        <v>43425</v>
      </c>
      <c r="U3753">
        <v>2649.929932</v>
      </c>
    </row>
  </sheetData>
  <autoFilter ref="A1:Q352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32" sqref="F32"/>
    </sheetView>
  </sheetViews>
  <sheetFormatPr defaultRowHeight="17" x14ac:dyDescent="0.4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defaultRowHeight="17" x14ac:dyDescent="0.4"/>
  <sheetData>
    <row r="1" spans="1:15" x14ac:dyDescent="0.4">
      <c r="A1" s="4" t="s">
        <v>43</v>
      </c>
      <c r="B1" s="5">
        <v>0.35416666666666669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</row>
    <row r="2" spans="1:15" x14ac:dyDescent="0.4">
      <c r="A2" s="4" t="s">
        <v>1</v>
      </c>
      <c r="B2" s="6">
        <v>-2.1018321246942879E-2</v>
      </c>
      <c r="C2" s="6">
        <v>-2.1798013774964604E-2</v>
      </c>
      <c r="D2" s="6">
        <v>-2.2202988684345157E-2</v>
      </c>
      <c r="E2" s="6">
        <v>-2.2322072410770531E-2</v>
      </c>
      <c r="F2" s="6">
        <v>-2.2357393906848873E-2</v>
      </c>
      <c r="G2" s="6">
        <v>-2.2820493371380837E-2</v>
      </c>
      <c r="H2" s="6">
        <v>-2.3718164176889232E-2</v>
      </c>
      <c r="I2" s="6">
        <v>-2.2909761061559682E-2</v>
      </c>
      <c r="J2" s="6">
        <v>-2.2543973180070911E-2</v>
      </c>
      <c r="K2" s="6">
        <v>-2.3078781533905014E-2</v>
      </c>
      <c r="L2" s="6">
        <v>-2.255893507078318E-2</v>
      </c>
      <c r="M2" s="6">
        <v>-2.3094082473639345E-2</v>
      </c>
      <c r="N2" s="6">
        <v>-2.2954864411092533E-2</v>
      </c>
      <c r="O2" s="6">
        <v>-2.2043487186567186E-2</v>
      </c>
    </row>
    <row r="3" spans="1:15" x14ac:dyDescent="0.4">
      <c r="A3" s="7" t="s">
        <v>11</v>
      </c>
      <c r="B3" s="6">
        <v>3.0433732760416634E-2</v>
      </c>
      <c r="C3" s="6">
        <v>2.1153570865083595E-2</v>
      </c>
      <c r="D3" s="6">
        <v>2.8356118582779699E-2</v>
      </c>
      <c r="E3" s="6">
        <v>1.5636413670488E-2</v>
      </c>
      <c r="F3" s="6">
        <v>2.7334037230124713E-2</v>
      </c>
      <c r="G3" s="6">
        <v>1.3610511541224449E-2</v>
      </c>
      <c r="H3" s="6">
        <v>2.2043455354501276E-2</v>
      </c>
      <c r="I3" s="6">
        <v>1.6479477925640629E-2</v>
      </c>
      <c r="J3" s="6">
        <v>2.3579835924061463E-2</v>
      </c>
      <c r="K3" s="6">
        <v>1.5164667384623591E-2</v>
      </c>
      <c r="L3" s="6">
        <v>1.6816739966552172E-2</v>
      </c>
      <c r="M3" s="6">
        <v>1.7564317535787487E-2</v>
      </c>
      <c r="N3" s="6">
        <v>1.7513094698873809E-2</v>
      </c>
      <c r="O3" s="6">
        <v>1.7447767068996995E-2</v>
      </c>
    </row>
    <row r="4" spans="1:15" x14ac:dyDescent="0.4">
      <c r="A4" s="4" t="s">
        <v>12</v>
      </c>
      <c r="B4" s="6">
        <v>362</v>
      </c>
      <c r="C4" s="6">
        <v>49</v>
      </c>
      <c r="D4" s="6">
        <v>55</v>
      </c>
      <c r="E4" s="6">
        <v>53</v>
      </c>
      <c r="F4" s="6">
        <v>37</v>
      </c>
      <c r="G4" s="6">
        <v>40</v>
      </c>
      <c r="H4" s="6">
        <v>28</v>
      </c>
      <c r="I4" s="6">
        <v>40</v>
      </c>
      <c r="J4" s="6">
        <v>32</v>
      </c>
      <c r="K4" s="6">
        <v>41</v>
      </c>
      <c r="L4" s="6">
        <v>54</v>
      </c>
      <c r="M4" s="6">
        <v>40</v>
      </c>
      <c r="N4" s="6">
        <v>47</v>
      </c>
      <c r="O4" s="6">
        <v>51</v>
      </c>
    </row>
    <row r="5" spans="1:15" x14ac:dyDescent="0.4">
      <c r="A5" s="4" t="s">
        <v>13</v>
      </c>
      <c r="B5" s="6">
        <v>2491</v>
      </c>
      <c r="C5" s="6">
        <v>3110</v>
      </c>
      <c r="D5" s="6">
        <v>2965</v>
      </c>
      <c r="E5" s="6">
        <v>2879</v>
      </c>
      <c r="F5" s="6">
        <v>2811</v>
      </c>
      <c r="G5" s="6">
        <v>2716</v>
      </c>
      <c r="H5" s="6">
        <v>2556</v>
      </c>
      <c r="I5" s="6">
        <v>2480</v>
      </c>
      <c r="J5" s="6">
        <v>2445</v>
      </c>
      <c r="K5" s="6">
        <v>2495</v>
      </c>
      <c r="L5" s="6">
        <v>2568</v>
      </c>
      <c r="M5" s="6">
        <v>2606</v>
      </c>
      <c r="N5" s="6">
        <v>2807</v>
      </c>
      <c r="O5" s="6">
        <v>3055</v>
      </c>
    </row>
    <row r="6" spans="1:15" x14ac:dyDescent="0.4">
      <c r="A6" s="4" t="s">
        <v>14</v>
      </c>
      <c r="B6" s="6">
        <v>667</v>
      </c>
      <c r="C6" s="6">
        <v>361</v>
      </c>
      <c r="D6" s="6">
        <v>500</v>
      </c>
      <c r="E6" s="6">
        <v>588</v>
      </c>
      <c r="F6" s="6">
        <v>672</v>
      </c>
      <c r="G6" s="6">
        <v>764</v>
      </c>
      <c r="H6" s="6">
        <v>936</v>
      </c>
      <c r="I6" s="6">
        <v>1000</v>
      </c>
      <c r="J6" s="6">
        <v>1043</v>
      </c>
      <c r="K6" s="6">
        <v>984</v>
      </c>
      <c r="L6" s="6">
        <v>898</v>
      </c>
      <c r="M6" s="6">
        <v>874</v>
      </c>
      <c r="N6" s="6">
        <v>666</v>
      </c>
      <c r="O6" s="6">
        <v>414</v>
      </c>
    </row>
    <row r="7" spans="1:15" x14ac:dyDescent="0.4">
      <c r="A7" s="4" t="s">
        <v>15</v>
      </c>
      <c r="B7" s="6">
        <v>3520</v>
      </c>
      <c r="C7" s="6">
        <v>3520</v>
      </c>
      <c r="D7" s="6">
        <v>3520</v>
      </c>
      <c r="E7" s="6">
        <v>3520</v>
      </c>
      <c r="F7" s="6">
        <v>3520</v>
      </c>
      <c r="G7" s="6">
        <v>3520</v>
      </c>
      <c r="H7" s="6">
        <v>3520</v>
      </c>
      <c r="I7" s="6">
        <v>3520</v>
      </c>
      <c r="J7" s="6">
        <v>3520</v>
      </c>
      <c r="K7" s="6">
        <v>3520</v>
      </c>
      <c r="L7" s="6">
        <v>3520</v>
      </c>
      <c r="M7" s="6">
        <v>3520</v>
      </c>
      <c r="N7" s="6">
        <v>3520</v>
      </c>
      <c r="O7" s="6">
        <v>3520</v>
      </c>
    </row>
    <row r="8" spans="1:15" x14ac:dyDescent="0.4">
      <c r="A8" s="20" t="s">
        <v>44</v>
      </c>
      <c r="B8" s="21">
        <f>B6/B7</f>
        <v>0.18948863636363636</v>
      </c>
      <c r="C8" s="21">
        <f t="shared" ref="C8:O8" si="0">C6/C7</f>
        <v>0.10255681818181818</v>
      </c>
      <c r="D8" s="21">
        <f t="shared" si="0"/>
        <v>0.14204545454545456</v>
      </c>
      <c r="E8" s="21">
        <f t="shared" si="0"/>
        <v>0.16704545454545455</v>
      </c>
      <c r="F8" s="21">
        <f t="shared" si="0"/>
        <v>0.19090909090909092</v>
      </c>
      <c r="G8" s="21">
        <f t="shared" si="0"/>
        <v>0.21704545454545454</v>
      </c>
      <c r="H8" s="21">
        <f t="shared" si="0"/>
        <v>0.26590909090909093</v>
      </c>
      <c r="I8" s="21">
        <f t="shared" si="0"/>
        <v>0.28409090909090912</v>
      </c>
      <c r="J8" s="21">
        <f t="shared" si="0"/>
        <v>0.2963068181818182</v>
      </c>
      <c r="K8" s="21">
        <f t="shared" si="0"/>
        <v>0.27954545454545454</v>
      </c>
      <c r="L8" s="21">
        <f t="shared" si="0"/>
        <v>0.25511363636363638</v>
      </c>
      <c r="M8" s="21">
        <f t="shared" si="0"/>
        <v>0.24829545454545454</v>
      </c>
      <c r="N8" s="21">
        <f t="shared" si="0"/>
        <v>0.18920454545454546</v>
      </c>
      <c r="O8" s="21">
        <f t="shared" si="0"/>
        <v>0.11761363636363636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J14" sqref="J14"/>
    </sheetView>
  </sheetViews>
  <sheetFormatPr defaultRowHeight="17" x14ac:dyDescent="0.4"/>
  <sheetData>
    <row r="1" spans="1:9" x14ac:dyDescent="0.4">
      <c r="A1" t="s">
        <v>18</v>
      </c>
    </row>
    <row r="2" spans="1:9" ht="17.5" thickBot="1" x14ac:dyDescent="0.45"/>
    <row r="3" spans="1:9" x14ac:dyDescent="0.4">
      <c r="A3" s="19" t="s">
        <v>19</v>
      </c>
      <c r="B3" s="19"/>
    </row>
    <row r="4" spans="1:9" x14ac:dyDescent="0.4">
      <c r="A4" s="16" t="s">
        <v>20</v>
      </c>
      <c r="B4" s="16">
        <v>0.59955245172796945</v>
      </c>
    </row>
    <row r="5" spans="1:9" x14ac:dyDescent="0.4">
      <c r="A5" s="16" t="s">
        <v>21</v>
      </c>
      <c r="B5" s="16">
        <v>0.35946314237301918</v>
      </c>
    </row>
    <row r="6" spans="1:9" x14ac:dyDescent="0.4">
      <c r="A6" s="16" t="s">
        <v>22</v>
      </c>
      <c r="B6" s="16">
        <v>0.25270699943518909</v>
      </c>
    </row>
    <row r="7" spans="1:9" x14ac:dyDescent="0.4">
      <c r="A7" s="16" t="s">
        <v>23</v>
      </c>
      <c r="B7" s="16">
        <v>7.7014644971336983</v>
      </c>
    </row>
    <row r="8" spans="1:9" ht="17.5" thickBot="1" x14ac:dyDescent="0.45">
      <c r="A8" s="17" t="s">
        <v>24</v>
      </c>
      <c r="B8" s="17">
        <v>8</v>
      </c>
    </row>
    <row r="10" spans="1:9" ht="17.5" thickBot="1" x14ac:dyDescent="0.45">
      <c r="A10" t="s">
        <v>25</v>
      </c>
    </row>
    <row r="11" spans="1:9" x14ac:dyDescent="0.4">
      <c r="A11" s="18"/>
      <c r="B11" s="18" t="s">
        <v>30</v>
      </c>
      <c r="C11" s="18" t="s">
        <v>31</v>
      </c>
      <c r="D11" s="18" t="s">
        <v>32</v>
      </c>
      <c r="E11" s="18" t="s">
        <v>33</v>
      </c>
      <c r="F11" s="18" t="s">
        <v>34</v>
      </c>
    </row>
    <row r="12" spans="1:9" x14ac:dyDescent="0.4">
      <c r="A12" s="16" t="s">
        <v>26</v>
      </c>
      <c r="B12" s="16">
        <v>1</v>
      </c>
      <c r="C12" s="16">
        <v>199.71382404564326</v>
      </c>
      <c r="D12" s="16">
        <v>199.71382404564326</v>
      </c>
      <c r="E12" s="16">
        <v>3.3671424658190765</v>
      </c>
      <c r="F12" s="16">
        <v>0.11618400551305495</v>
      </c>
    </row>
    <row r="13" spans="1:9" x14ac:dyDescent="0.4">
      <c r="A13" s="16" t="s">
        <v>27</v>
      </c>
      <c r="B13" s="16">
        <v>6</v>
      </c>
      <c r="C13" s="16">
        <v>355.87533240366486</v>
      </c>
      <c r="D13" s="16">
        <v>59.312555400610812</v>
      </c>
      <c r="E13" s="16"/>
      <c r="F13" s="16"/>
    </row>
    <row r="14" spans="1:9" ht="17.5" thickBot="1" x14ac:dyDescent="0.45">
      <c r="A14" s="17" t="s">
        <v>28</v>
      </c>
      <c r="B14" s="17">
        <v>7</v>
      </c>
      <c r="C14" s="17">
        <v>555.58915644930812</v>
      </c>
      <c r="D14" s="17"/>
      <c r="E14" s="17"/>
      <c r="F14" s="17"/>
    </row>
    <row r="15" spans="1:9" ht="17.5" thickBot="1" x14ac:dyDescent="0.45"/>
    <row r="16" spans="1:9" x14ac:dyDescent="0.4">
      <c r="A16" s="18"/>
      <c r="B16" s="18" t="s">
        <v>35</v>
      </c>
      <c r="C16" s="18" t="s">
        <v>23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</row>
    <row r="17" spans="1:9" x14ac:dyDescent="0.4">
      <c r="A17" s="16" t="s">
        <v>29</v>
      </c>
      <c r="B17" s="16">
        <v>1154.1874886305829</v>
      </c>
      <c r="C17" s="16">
        <v>10.727464952263039</v>
      </c>
      <c r="D17" s="16">
        <v>107.59182097230702</v>
      </c>
      <c r="E17" s="16">
        <v>4.3454772929069015E-11</v>
      </c>
      <c r="F17" s="16">
        <v>1127.9383275061482</v>
      </c>
      <c r="G17" s="16">
        <v>1180.4366497550177</v>
      </c>
      <c r="H17" s="16">
        <v>1127.9383275061482</v>
      </c>
      <c r="I17" s="16">
        <v>1180.4366497550177</v>
      </c>
    </row>
    <row r="18" spans="1:9" ht="17.5" thickBot="1" x14ac:dyDescent="0.45">
      <c r="A18" s="17" t="s">
        <v>42</v>
      </c>
      <c r="B18" s="17">
        <v>977.89276223864567</v>
      </c>
      <c r="C18" s="17">
        <v>532.91811827925778</v>
      </c>
      <c r="D18" s="17">
        <v>1.8349775109845561</v>
      </c>
      <c r="E18" s="17">
        <v>0.11618400551305495</v>
      </c>
      <c r="F18" s="17">
        <v>-326.11089706874691</v>
      </c>
      <c r="G18" s="17">
        <v>2281.8964215460383</v>
      </c>
      <c r="H18" s="17">
        <v>-326.11089706874691</v>
      </c>
      <c r="I18" s="17">
        <v>2281.8964215460383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overall_vs_withadj</vt:lpstr>
      <vt:lpstr>圖表</vt:lpstr>
      <vt:lpstr>統計TABLE</vt:lpstr>
      <vt:lpstr>迴歸分析_1500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</cp:lastModifiedBy>
  <dcterms:created xsi:type="dcterms:W3CDTF">2018-11-22T02:02:39Z</dcterms:created>
  <dcterms:modified xsi:type="dcterms:W3CDTF">2018-11-26T13:27:52Z</dcterms:modified>
</cp:coreProperties>
</file>