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3040" windowHeight="9780"/>
  </bookViews>
  <sheets>
    <sheet name="KPIs " sheetId="3" r:id="rId1"/>
    <sheet name="Dashboard" sheetId="4" r:id="rId2"/>
  </sheets>
  <definedNames>
    <definedName name="_xlchart.v5.0" localSheetId="0" hidden="1">'KPIs '!$I$25</definedName>
    <definedName name="_xlchart.v5.0" hidden="1">#REF!</definedName>
    <definedName name="_xlchart.v5.1" localSheetId="0" hidden="1">'KPIs '!$I$26:$I$32</definedName>
    <definedName name="_xlchart.v5.1" hidden="1">#REF!</definedName>
    <definedName name="_xlchart.v5.2" localSheetId="0" hidden="1">'KPIs '!$J$25</definedName>
    <definedName name="_xlchart.v5.2" hidden="1">#REF!</definedName>
    <definedName name="_xlchart.v5.3" localSheetId="0" hidden="1">'KPIs '!$J$26:$J$32</definedName>
    <definedName name="_xlchart.v5.3" hidden="1">#REF!</definedName>
    <definedName name="_xlchart.v5.4" localSheetId="0" hidden="1">'KPIs '!$I$25</definedName>
    <definedName name="_xlchart.v5.4" hidden="1">#REF!</definedName>
    <definedName name="_xlchart.v5.5" localSheetId="0" hidden="1">'KPIs '!$I$26:$I$32</definedName>
    <definedName name="_xlchart.v5.5" hidden="1">#REF!</definedName>
    <definedName name="_xlchart.v5.6" localSheetId="0" hidden="1">'KPIs '!$J$25</definedName>
    <definedName name="_xlchart.v5.6" hidden="1">#REF!</definedName>
    <definedName name="_xlchart.v5.7" localSheetId="0" hidden="1">'KPIs '!$J$26:$J$32</definedName>
    <definedName name="_xlchart.v5.7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3" l="1"/>
  <c r="F8" i="3"/>
  <c r="C8" i="3"/>
  <c r="I7" i="3"/>
  <c r="F7" i="3"/>
  <c r="C7" i="3"/>
</calcChain>
</file>

<file path=xl/sharedStrings.xml><?xml version="1.0" encoding="utf-8"?>
<sst xmlns="http://schemas.openxmlformats.org/spreadsheetml/2006/main" count="50" uniqueCount="38">
  <si>
    <t>KPIs</t>
  </si>
  <si>
    <t>Sales (M)</t>
  </si>
  <si>
    <t>Amount</t>
  </si>
  <si>
    <t>Profit</t>
  </si>
  <si>
    <t>Customers</t>
  </si>
  <si>
    <t>Actual</t>
  </si>
  <si>
    <t>Target</t>
  </si>
  <si>
    <t>% Complete</t>
  </si>
  <si>
    <t>Remainder</t>
  </si>
  <si>
    <t>Sales</t>
  </si>
  <si>
    <t>Customer Satisfaction</t>
  </si>
  <si>
    <t>Figures in $M</t>
  </si>
  <si>
    <t>Sales by country 2022</t>
  </si>
  <si>
    <t>Score</t>
  </si>
  <si>
    <t>Jan</t>
  </si>
  <si>
    <t>Argentina</t>
  </si>
  <si>
    <t>Speed (54%)</t>
  </si>
  <si>
    <t>Feb</t>
  </si>
  <si>
    <t>Colombia</t>
  </si>
  <si>
    <t>Quality (86%)</t>
  </si>
  <si>
    <t>Mar</t>
  </si>
  <si>
    <t>Brazil</t>
  </si>
  <si>
    <t>Hygene (93%)</t>
  </si>
  <si>
    <t>Apr</t>
  </si>
  <si>
    <t>Ecuador</t>
  </si>
  <si>
    <t>Service (53%)</t>
  </si>
  <si>
    <t>May</t>
  </si>
  <si>
    <t>Peru</t>
  </si>
  <si>
    <t>Availability (95%)</t>
  </si>
  <si>
    <t>Jun</t>
  </si>
  <si>
    <t>Chile</t>
  </si>
  <si>
    <t>Jul</t>
  </si>
  <si>
    <t>Bolivia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</si>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</sst>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&quot;€&quot;* #,##0.00_);_(&quot;€&quot;* \(#,##0.00\);_(&quot;€&quot;* &quot;-&quot;??_);_(@_)"/>
    <numFmt numFmtId="165" formatCode="_-[$$-409]* #,##0_ ;_-[$$-409]* \-#,##0\ ;_-[$$-409]* &quot;-&quot;??_ ;_-@_ "/>
    <numFmt numFmtId="166" formatCode="_-* #,##0.0_-;\-* #,##0.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Border="1"/>
    <xf numFmtId="0" fontId="3" fillId="2" borderId="0" xfId="0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9" fontId="0" fillId="0" borderId="0" xfId="3" applyFont="1"/>
    <xf numFmtId="0" fontId="3" fillId="2" borderId="0" xfId="0" applyFont="1" applyFill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3" borderId="0" xfId="0" applyFill="1"/>
    <xf numFmtId="0" fontId="0" fillId="4" borderId="0" xfId="0" applyFill="1"/>
    <xf numFmtId="165" fontId="0" fillId="0" borderId="0" xfId="0" applyNumberFormat="1"/>
    <xf numFmtId="0" fontId="0" fillId="0" borderId="0" xfId="1" applyNumberFormat="1" applyFont="1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356286403908956"/>
          <c:y val="5.4487179487179495E-2"/>
          <c:w val="0.62643713596091044"/>
          <c:h val="0.69871794871794868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55555555555557"/>
          <c:y val="5.5555555555555552E-2"/>
          <c:w val="0.53888888888888886"/>
          <c:h val="0.89814814814814814"/>
        </c:manualLayout>
      </c:layout>
      <c:doughnutChart>
        <c:varyColors val="1"/>
        <c:ser>
          <c:idx val="0"/>
          <c:order val="0"/>
          <c:tx>
            <c:strRef>
              <c:f>'KPIs '!$F$4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tx1"/>
            </a:solidFill>
          </c:spPr>
          <c:dPt>
            <c:idx val="0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4D-4BCE-986C-AA84AF34E818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4D-4BCE-986C-AA84AF34E818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'KPIs '!$E$5:$E$8</c15:sqref>
                  </c15:fullRef>
                </c:ext>
              </c:extLst>
              <c:f>'KPIs '!$E$7:$E$8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'KPIs '!$F$5:$F$8</c15:sqref>
                  </c15:fullRef>
                </c:ext>
              </c:extLst>
              <c:f>'KPIs '!$F$7:$F$8</c:f>
              <c:numCache>
                <c:formatCode>_-[$$-409]* #,##0_ ;_-[$$-409]* \-#,##0\ ;_-[$$-409]* "-"??_ ;_-@_ </c:formatCode>
                <c:ptCount val="2"/>
                <c:pt idx="0" formatCode="0%">
                  <c:v>0.89036499999999996</c:v>
                </c:pt>
                <c:pt idx="1" formatCode="0%">
                  <c:v>0.10963500000000004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4-944D-4BCE-986C-AA84AF34E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'KPIs '!$I$4</c:f>
              <c:strCache>
                <c:ptCount val="1"/>
                <c:pt idx="0">
                  <c:v>Amount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F-445E-A84A-C7AFFB416887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F-445E-A84A-C7AFFB416887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'KPIs '!$H$5:$H$8</c15:sqref>
                  </c15:fullRef>
                </c:ext>
              </c:extLst>
              <c:f>'KPIs '!$H$7:$H$8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'KPIs '!$I$5:$I$8</c15:sqref>
                  </c15:fullRef>
                </c:ext>
              </c:extLst>
              <c:f>'KPIs '!$I$7:$I$8</c:f>
              <c:numCache>
                <c:formatCode>_-* #,##0.0_-;\-* #,##0.0_-;_-* "-"??_-;_-@_-</c:formatCode>
                <c:ptCount val="2"/>
                <c:pt idx="0" formatCode="0%">
                  <c:v>0.87</c:v>
                </c:pt>
                <c:pt idx="1" formatCode="0%">
                  <c:v>0.13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4-A88F-445E-A84A-C7AFFB416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1465528442608041"/>
          <c:y val="1.9946389680013402E-2"/>
          <c:w val="0.36458382058678307"/>
          <c:h val="0.62677388730663985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40643240490455"/>
          <c:y val="0.18533258656475471"/>
          <c:w val="0.40918713519019079"/>
          <c:h val="0.57354682129168999"/>
        </c:manualLayout>
      </c:layout>
      <c:radarChart>
        <c:radarStyle val="filled"/>
        <c:varyColors val="0"/>
        <c:ser>
          <c:idx val="0"/>
          <c:order val="0"/>
          <c:tx>
            <c:strRef>
              <c:f>'KPIs '!$J$12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solidFill>
                <a:schemeClr val="accent1">
                  <a:shade val="5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'KPIs '!$I$13:$I$17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'KPIs '!$J$13:$J$17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A-46DB-B6DD-63DF8AE1D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142048"/>
        <c:axId val="1827142880"/>
      </c:radarChart>
      <c:catAx>
        <c:axId val="1827142048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42880"/>
        <c:crosses val="autoZero"/>
        <c:auto val="1"/>
        <c:lblAlgn val="ctr"/>
        <c:lblOffset val="100"/>
        <c:noMultiLvlLbl val="0"/>
      </c:catAx>
      <c:valAx>
        <c:axId val="1827142880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2714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'KPIs '!$C$12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'KPIs '!$B$13:$B$24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'KPIs '!$C$13:$C$24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6-492C-9F32-322AC56BAC85}"/>
            </c:ext>
          </c:extLst>
        </c:ser>
        <c:ser>
          <c:idx val="1"/>
          <c:order val="1"/>
          <c:tx>
            <c:strRef>
              <c:f>'KPIs '!$D$12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'KPIs '!$B$13:$B$24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'KPIs '!$D$13:$D$24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6-492C-9F32-322AC56BA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631920"/>
        <c:axId val="1169613200"/>
      </c:lineChart>
      <c:catAx>
        <c:axId val="11696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613200"/>
        <c:crosses val="autoZero"/>
        <c:auto val="1"/>
        <c:lblAlgn val="ctr"/>
        <c:lblOffset val="100"/>
        <c:noMultiLvlLbl val="0"/>
      </c:catAx>
      <c:valAx>
        <c:axId val="1169613200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6319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'KPIs '!$G$11:$G$12</c:f>
              <c:strCache>
                <c:ptCount val="2"/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'KPIs '!$I$26:$I$32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'KPIs '!$J$26:$J$32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4-4839-924F-9F775027C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2902880"/>
        <c:axId val="1192900800"/>
      </c:barChart>
      <c:catAx>
        <c:axId val="1192902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00800"/>
        <c:crosses val="autoZero"/>
        <c:auto val="1"/>
        <c:lblAlgn val="ctr"/>
        <c:lblOffset val="100"/>
        <c:noMultiLvlLbl val="0"/>
      </c:catAx>
      <c:valAx>
        <c:axId val="1192900800"/>
        <c:scaling>
          <c:orientation val="minMax"/>
          <c:max val="1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0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'KPIs '!$C$4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</c:spPr>
          <c:dPt>
            <c:idx val="0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961-405C-89A0-28C14864E15F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961-405C-89A0-28C14864E15F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'KPIs '!$B$5:$B$8</c15:sqref>
                  </c15:fullRef>
                </c:ext>
              </c:extLst>
              <c:f>'KPIs '!$B$7:$B$8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'KPIs '!$C$5:$C$8</c15:sqref>
                  </c15:fullRef>
                </c:ext>
              </c:extLst>
              <c:f>'KPIs '!$C$7:$C$8</c:f>
              <c:numCache>
                <c:formatCode>_-[$$-409]* #,##0_ ;_-[$$-409]* \-#,##0\ ;_-[$$-409]* "-"??_ ;_-@_ </c:formatCode>
                <c:ptCount val="2"/>
                <c:pt idx="0" formatCode="0%">
                  <c:v>0.84799999999999998</c:v>
                </c:pt>
                <c:pt idx="1" formatCode="0%">
                  <c:v>0.15200000000000002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4-B961-405C-89A0-28C14864E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5.png"/><Relationship Id="rId3" Type="http://schemas.openxmlformats.org/officeDocument/2006/relationships/hyperlink" Target="https://commons.wikimedia.org/wiki/File:McDonald's_SVG_logo.svg" TargetMode="External"/><Relationship Id="rId7" Type="http://schemas.openxmlformats.org/officeDocument/2006/relationships/image" Target="../media/image3.png"/><Relationship Id="rId12" Type="http://schemas.openxmlformats.org/officeDocument/2006/relationships/hyperlink" Target="#KPIs!A1"/><Relationship Id="rId17" Type="http://schemas.openxmlformats.org/officeDocument/2006/relationships/chart" Target="../charts/chart3.xml"/><Relationship Id="rId2" Type="http://schemas.openxmlformats.org/officeDocument/2006/relationships/image" Target="../media/image2.svg"/><Relationship Id="rId16" Type="http://schemas.openxmlformats.org/officeDocument/2006/relationships/chart" Target="../charts/chart2.xml"/><Relationship Id="rId1" Type="http://schemas.openxmlformats.org/officeDocument/2006/relationships/image" Target="../media/image1.png"/><Relationship Id="rId6" Type="http://schemas.openxmlformats.org/officeDocument/2006/relationships/hyperlink" Target="mailto:rezashokrzad@gmail.com?subject=Abour%20McDonald's%20Report" TargetMode="External"/><Relationship Id="rId11" Type="http://schemas.openxmlformats.org/officeDocument/2006/relationships/image" Target="../media/image8.svg"/><Relationship Id="rId5" Type="http://schemas.openxmlformats.org/officeDocument/2006/relationships/image" Target="../media/image4.svg"/><Relationship Id="rId15" Type="http://schemas.openxmlformats.org/officeDocument/2006/relationships/chart" Target="../charts/chart1.xml"/><Relationship Id="rId10" Type="http://schemas.openxmlformats.org/officeDocument/2006/relationships/image" Target="../media/image4.png"/><Relationship Id="rId4" Type="http://schemas.openxmlformats.org/officeDocument/2006/relationships/image" Target="../media/image2.png"/><Relationship Id="rId9" Type="http://schemas.openxmlformats.org/officeDocument/2006/relationships/hyperlink" Target="#'McDonald''s Sales Dash'!A1"/><Relationship Id="rId14" Type="http://schemas.openxmlformats.org/officeDocument/2006/relationships/image" Target="../media/image10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image" Target="../media/image6.png"/><Relationship Id="rId18" Type="http://schemas.microsoft.com/office/2007/relationships/hdphoto" Target="../media/hdphoto2.wdp"/><Relationship Id="rId3" Type="http://schemas.openxmlformats.org/officeDocument/2006/relationships/chart" Target="../charts/chart6.xml"/><Relationship Id="rId21" Type="http://schemas.openxmlformats.org/officeDocument/2006/relationships/image" Target="../media/image8.png"/><Relationship Id="rId7" Type="http://schemas.openxmlformats.org/officeDocument/2006/relationships/chart" Target="../charts/chart10.xml"/><Relationship Id="rId12" Type="http://schemas.openxmlformats.org/officeDocument/2006/relationships/hyperlink" Target="#Dashboard!A1"/><Relationship Id="rId17" Type="http://schemas.openxmlformats.org/officeDocument/2006/relationships/image" Target="../media/image7.png"/><Relationship Id="rId2" Type="http://schemas.openxmlformats.org/officeDocument/2006/relationships/chart" Target="../charts/chart5.xml"/><Relationship Id="rId16" Type="http://schemas.openxmlformats.org/officeDocument/2006/relationships/hyperlink" Target="#'KPIs '!A1"/><Relationship Id="rId20" Type="http://schemas.openxmlformats.org/officeDocument/2006/relationships/hyperlink" Target="mailto:hossein.az.2001@gmail.com?subject=About%20McDonald's%20Report" TargetMode="Externa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hyperlink" Target="https://commons.wikimedia.org/wiki/File:McDonald's_SVG_logo.svg" TargetMode="External"/><Relationship Id="rId5" Type="http://schemas.openxmlformats.org/officeDocument/2006/relationships/chart" Target="../charts/chart8.xml"/><Relationship Id="rId15" Type="http://schemas.openxmlformats.org/officeDocument/2006/relationships/image" Target="../media/image8.svg"/><Relationship Id="rId23" Type="http://schemas.openxmlformats.org/officeDocument/2006/relationships/image" Target="../media/image6.svg"/><Relationship Id="rId10" Type="http://schemas.openxmlformats.org/officeDocument/2006/relationships/image" Target="../media/image2.svg"/><Relationship Id="rId19" Type="http://schemas.openxmlformats.org/officeDocument/2006/relationships/image" Target="../media/image10.svg"/><Relationship Id="rId4" Type="http://schemas.openxmlformats.org/officeDocument/2006/relationships/chart" Target="../charts/chart7.xml"/><Relationship Id="rId9" Type="http://schemas.openxmlformats.org/officeDocument/2006/relationships/image" Target="../media/image1.png"/><Relationship Id="rId14" Type="http://schemas.microsoft.com/office/2007/relationships/hdphoto" Target="../media/hdphoto1.wdp"/><Relationship Id="rId22" Type="http://schemas.microsoft.com/office/2007/relationships/hdphoto" Target="../media/hdphoto3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272805</xdr:colOff>
      <xdr:row>0</xdr:row>
      <xdr:rowOff>162680</xdr:rowOff>
    </xdr:from>
    <xdr:to>
      <xdr:col>0</xdr:col>
      <xdr:colOff>1187161</xdr:colOff>
      <xdr:row>5</xdr:row>
      <xdr:rowOff>99402</xdr:rowOff>
    </xdr:to>
    <xdr:pic>
      <xdr:nvPicPr>
        <xdr:cNvPr id="2" name="Graphic 13">
          <a:extLst>
            <a:ext uri="{FF2B5EF4-FFF2-40B4-BE49-F238E27FC236}">
              <a16:creationId xmlns:a16="http://schemas.microsoft.com/office/drawing/2014/main" id="{9F777E3B-9611-4763-83F3-F8E77BA05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  <a:ext uri="{837473B0-CC2E-450A-ABE3-18F120FF3D39}">
              <a1611:picAttrSrcUrl xmlns=""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72805" y="162680"/>
          <a:ext cx="914356" cy="881602"/>
        </a:xfrm>
        <a:prstGeom prst="rect">
          <a:avLst/>
        </a:prstGeom>
      </xdr:spPr>
    </xdr:pic>
    <xdr:clientData/>
  </xdr:twoCellAnchor>
  <xdr:twoCellAnchor editAs="oneCell">
    <xdr:from>
      <xdr:col>0</xdr:col>
      <xdr:colOff>408397</xdr:colOff>
      <xdr:row>24</xdr:row>
      <xdr:rowOff>168839</xdr:rowOff>
    </xdr:from>
    <xdr:to>
      <xdr:col>0</xdr:col>
      <xdr:colOff>1169276</xdr:colOff>
      <xdr:row>28</xdr:row>
      <xdr:rowOff>63588</xdr:rowOff>
    </xdr:to>
    <xdr:pic>
      <xdr:nvPicPr>
        <xdr:cNvPr id="3" name="Graphic 14" descr="Question Mark with solid fill">
          <a:extLst>
            <a:ext uri="{FF2B5EF4-FFF2-40B4-BE49-F238E27FC236}">
              <a16:creationId xmlns:a16="http://schemas.microsoft.com/office/drawing/2014/main" id="{D57FA093-04CF-47F6-8001-E2621A67A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408397" y="4618919"/>
          <a:ext cx="760879" cy="641509"/>
        </a:xfrm>
        <a:prstGeom prst="rect">
          <a:avLst/>
        </a:prstGeom>
      </xdr:spPr>
    </xdr:pic>
    <xdr:clientData/>
  </xdr:twoCellAnchor>
  <xdr:twoCellAnchor editAs="oneCell">
    <xdr:from>
      <xdr:col>0</xdr:col>
      <xdr:colOff>429688</xdr:colOff>
      <xdr:row>19</xdr:row>
      <xdr:rowOff>120736</xdr:rowOff>
    </xdr:from>
    <xdr:to>
      <xdr:col>0</xdr:col>
      <xdr:colOff>1190567</xdr:colOff>
      <xdr:row>23</xdr:row>
      <xdr:rowOff>30725</xdr:rowOff>
    </xdr:to>
    <xdr:pic>
      <xdr:nvPicPr>
        <xdr:cNvPr id="4" name="Graphic 15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867A59D-525E-4AD4-A078-B61A2B96A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29688" y="3656416"/>
          <a:ext cx="760879" cy="641509"/>
        </a:xfrm>
        <a:prstGeom prst="rect">
          <a:avLst/>
        </a:prstGeom>
      </xdr:spPr>
    </xdr:pic>
    <xdr:clientData/>
  </xdr:twoCellAnchor>
  <xdr:twoCellAnchor editAs="oneCell">
    <xdr:from>
      <xdr:col>0</xdr:col>
      <xdr:colOff>452100</xdr:colOff>
      <xdr:row>9</xdr:row>
      <xdr:rowOff>81678</xdr:rowOff>
    </xdr:from>
    <xdr:to>
      <xdr:col>0</xdr:col>
      <xdr:colOff>1212979</xdr:colOff>
      <xdr:row>12</xdr:row>
      <xdr:rowOff>165169</xdr:rowOff>
    </xdr:to>
    <xdr:pic>
      <xdr:nvPicPr>
        <xdr:cNvPr id="5" name="Graphic 16" descr="Presentation with bar chart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E724D67-D108-4782-8827-BA490BF1F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452100" y="1758078"/>
          <a:ext cx="760879" cy="662611"/>
        </a:xfrm>
        <a:prstGeom prst="rect">
          <a:avLst/>
        </a:prstGeom>
      </xdr:spPr>
    </xdr:pic>
    <xdr:clientData/>
  </xdr:twoCellAnchor>
  <xdr:twoCellAnchor editAs="oneCell">
    <xdr:from>
      <xdr:col>0</xdr:col>
      <xdr:colOff>429688</xdr:colOff>
      <xdr:row>14</xdr:row>
      <xdr:rowOff>101207</xdr:rowOff>
    </xdr:from>
    <xdr:to>
      <xdr:col>0</xdr:col>
      <xdr:colOff>1190567</xdr:colOff>
      <xdr:row>18</xdr:row>
      <xdr:rowOff>11196</xdr:rowOff>
    </xdr:to>
    <xdr:pic>
      <xdr:nvPicPr>
        <xdr:cNvPr id="6" name="Graphic 17" descr="Table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76EC3AE-AA45-4AF2-BF01-D0B207CC6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29688" y="2722487"/>
          <a:ext cx="760879" cy="641509"/>
        </a:xfrm>
        <a:prstGeom prst="rect">
          <a:avLst/>
        </a:prstGeom>
      </xdr:spPr>
    </xdr:pic>
    <xdr:clientData/>
  </xdr:twoCellAnchor>
  <xdr:twoCellAnchor>
    <xdr:from>
      <xdr:col>0</xdr:col>
      <xdr:colOff>1272541</xdr:colOff>
      <xdr:row>10</xdr:row>
      <xdr:rowOff>144780</xdr:rowOff>
    </xdr:from>
    <xdr:to>
      <xdr:col>1</xdr:col>
      <xdr:colOff>114300</xdr:colOff>
      <xdr:row>11</xdr:row>
      <xdr:rowOff>60960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419100</xdr:colOff>
      <xdr:row>25</xdr:row>
      <xdr:rowOff>76200</xdr:rowOff>
    </xdr:from>
    <xdr:to>
      <xdr:col>9</xdr:col>
      <xdr:colOff>175260</xdr:colOff>
      <xdr:row>35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83820</xdr:colOff>
      <xdr:row>0</xdr:row>
      <xdr:rowOff>0</xdr:rowOff>
    </xdr:from>
    <xdr:to>
      <xdr:col>11</xdr:col>
      <xdr:colOff>205740</xdr:colOff>
      <xdr:row>12</xdr:row>
      <xdr:rowOff>30480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0.33952</cdr:x>
      <cdr:y>0.27473</cdr:y>
    </cdr:from>
    <cdr:to>
      <cdr:x>0.65782</cdr:x>
      <cdr:y>0.71429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75360" y="5715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0.51194</cdr:x>
      <cdr:y>0.46154</cdr:y>
    </cdr:from>
    <cdr:to>
      <cdr:x>0.83024</cdr:x>
      <cdr:y>0.9011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470660" y="96012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0.33952</cdr:x>
      <cdr:y>0.27106</cdr:y>
    </cdr:from>
    <cdr:to>
      <cdr:x>0.65782</cdr:x>
      <cdr:y>0.71062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975360" y="5638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0.34483</cdr:x>
      <cdr:y>0.24176</cdr:y>
    </cdr:from>
    <cdr:to>
      <cdr:x>0.66313</cdr:x>
      <cdr:y>0.68132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990600" y="50292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0.34748</cdr:x>
      <cdr:y>0.26374</cdr:y>
    </cdr:from>
    <cdr:to>
      <cdr:x>0.66578</cdr:x>
      <cdr:y>0.7033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98220" y="54864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0.42327</cdr:x>
      <cdr:y>0.39149</cdr:y>
    </cdr:from>
    <cdr:to>
      <cdr:x>0.57921</cdr:x>
      <cdr:y>0.62553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03020" y="701040"/>
          <a:ext cx="48006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22860</xdr:rowOff>
    </xdr:from>
    <xdr:to>
      <xdr:col>1</xdr:col>
      <xdr:colOff>594360</xdr:colOff>
      <xdr:row>26</xdr:row>
      <xdr:rowOff>144780</xdr:rowOff>
    </xdr:to>
    <xdr:sp macro="" textlink="">
      <xdr:nvSpPr>
        <xdr:cNvPr id="2" name="Rounded Rectangle 1"/>
        <xdr:cNvSpPr/>
      </xdr:nvSpPr>
      <xdr:spPr>
        <a:xfrm>
          <a:off x="15240" y="22860"/>
          <a:ext cx="1188720" cy="4876800"/>
        </a:xfrm>
        <a:prstGeom prst="roundRect">
          <a:avLst>
            <a:gd name="adj" fmla="val 19231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7620</xdr:colOff>
      <xdr:row>0</xdr:row>
      <xdr:rowOff>30480</xdr:rowOff>
    </xdr:from>
    <xdr:to>
      <xdr:col>14</xdr:col>
      <xdr:colOff>228600</xdr:colOff>
      <xdr:row>6</xdr:row>
      <xdr:rowOff>68580</xdr:rowOff>
    </xdr:to>
    <xdr:sp macro="" textlink="">
      <xdr:nvSpPr>
        <xdr:cNvPr id="3" name="Rounded Rectangle 2"/>
        <xdr:cNvSpPr/>
      </xdr:nvSpPr>
      <xdr:spPr>
        <a:xfrm>
          <a:off x="1226820" y="30480"/>
          <a:ext cx="7536180" cy="1135380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 b="1">
              <a:solidFill>
                <a:schemeClr val="tx2">
                  <a:lumMod val="50000"/>
                </a:schemeClr>
              </a:solidFill>
            </a:rPr>
            <a:t>McDonalds</a:t>
          </a:r>
          <a:r>
            <a:rPr lang="en-US" sz="3600" b="1" baseline="0">
              <a:solidFill>
                <a:schemeClr val="tx2">
                  <a:lumMod val="50000"/>
                </a:schemeClr>
              </a:solidFill>
            </a:rPr>
            <a:t> Sales Dashboard 2022</a:t>
          </a:r>
          <a:endParaRPr lang="en-US" sz="3600" b="1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2</xdr:col>
      <xdr:colOff>22860</xdr:colOff>
      <xdr:row>6</xdr:row>
      <xdr:rowOff>121920</xdr:rowOff>
    </xdr:from>
    <xdr:to>
      <xdr:col>6</xdr:col>
      <xdr:colOff>68580</xdr:colOff>
      <xdr:row>13</xdr:row>
      <xdr:rowOff>38100</xdr:rowOff>
    </xdr:to>
    <xdr:sp macro="" textlink="">
      <xdr:nvSpPr>
        <xdr:cNvPr id="4" name="Rounded Rectangle 3"/>
        <xdr:cNvSpPr/>
      </xdr:nvSpPr>
      <xdr:spPr>
        <a:xfrm>
          <a:off x="1242060" y="1219200"/>
          <a:ext cx="2484120" cy="1196340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tx1"/>
              </a:solidFill>
              <a:latin typeface="+mn-lt"/>
              <a:ea typeface="+mn-ea"/>
              <a:cs typeface="+mn-cs"/>
            </a:rPr>
            <a:t>Sales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20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91440</xdr:colOff>
      <xdr:row>6</xdr:row>
      <xdr:rowOff>114300</xdr:rowOff>
    </xdr:from>
    <xdr:to>
      <xdr:col>10</xdr:col>
      <xdr:colOff>137160</xdr:colOff>
      <xdr:row>13</xdr:row>
      <xdr:rowOff>30480</xdr:rowOff>
    </xdr:to>
    <xdr:sp macro="" textlink="">
      <xdr:nvSpPr>
        <xdr:cNvPr id="5" name="Rounded Rectangle 4"/>
        <xdr:cNvSpPr/>
      </xdr:nvSpPr>
      <xdr:spPr>
        <a:xfrm>
          <a:off x="3749040" y="1211580"/>
          <a:ext cx="2484120" cy="1196340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tx2">
                  <a:lumMod val="50000"/>
                </a:schemeClr>
              </a:solidFill>
              <a:latin typeface="+mn-lt"/>
              <a:ea typeface="+mn-ea"/>
              <a:cs typeface="+mn-cs"/>
            </a:rPr>
            <a:t>Profit</a:t>
          </a:r>
        </a:p>
        <a:p>
          <a:pPr algn="l"/>
          <a:endParaRPr lang="en-US" sz="3600" b="1">
            <a:solidFill>
              <a:schemeClr val="tx2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pPr algn="l"/>
          <a:endParaRPr lang="en-US" sz="3600" b="1">
            <a:solidFill>
              <a:schemeClr val="tx2">
                <a:lumMod val="5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167640</xdr:colOff>
      <xdr:row>6</xdr:row>
      <xdr:rowOff>106680</xdr:rowOff>
    </xdr:from>
    <xdr:to>
      <xdr:col>14</xdr:col>
      <xdr:colOff>213360</xdr:colOff>
      <xdr:row>13</xdr:row>
      <xdr:rowOff>22860</xdr:rowOff>
    </xdr:to>
    <xdr:sp macro="" textlink="">
      <xdr:nvSpPr>
        <xdr:cNvPr id="7" name="Rounded Rectangle 6"/>
        <xdr:cNvSpPr/>
      </xdr:nvSpPr>
      <xdr:spPr>
        <a:xfrm>
          <a:off x="6263640" y="1203960"/>
          <a:ext cx="2484120" cy="1196340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tx2">
                  <a:lumMod val="50000"/>
                </a:schemeClr>
              </a:solidFill>
              <a:latin typeface="+mn-lt"/>
              <a:ea typeface="+mn-ea"/>
              <a:cs typeface="+mn-cs"/>
            </a:rPr>
            <a:t>Customers</a:t>
          </a:r>
        </a:p>
      </xdr:txBody>
    </xdr:sp>
    <xdr:clientData/>
  </xdr:twoCellAnchor>
  <xdr:twoCellAnchor>
    <xdr:from>
      <xdr:col>2</xdr:col>
      <xdr:colOff>22860</xdr:colOff>
      <xdr:row>6</xdr:row>
      <xdr:rowOff>121920</xdr:rowOff>
    </xdr:from>
    <xdr:to>
      <xdr:col>7</xdr:col>
      <xdr:colOff>53340</xdr:colOff>
      <xdr:row>16</xdr:row>
      <xdr:rowOff>83820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480060</xdr:colOff>
      <xdr:row>5</xdr:row>
      <xdr:rowOff>76200</xdr:rowOff>
    </xdr:from>
    <xdr:to>
      <xdr:col>11</xdr:col>
      <xdr:colOff>411480</xdr:colOff>
      <xdr:row>14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22860</xdr:colOff>
      <xdr:row>13</xdr:row>
      <xdr:rowOff>91440</xdr:rowOff>
    </xdr:from>
    <xdr:to>
      <xdr:col>14</xdr:col>
      <xdr:colOff>220980</xdr:colOff>
      <xdr:row>26</xdr:row>
      <xdr:rowOff>137160</xdr:rowOff>
    </xdr:to>
    <xdr:sp macro="" textlink="">
      <xdr:nvSpPr>
        <xdr:cNvPr id="6" name="Rounded Rectangle 5"/>
        <xdr:cNvSpPr/>
      </xdr:nvSpPr>
      <xdr:spPr>
        <a:xfrm>
          <a:off x="1242060" y="2468880"/>
          <a:ext cx="7513320" cy="2423160"/>
        </a:xfrm>
        <a:prstGeom prst="roundRect">
          <a:avLst>
            <a:gd name="adj" fmla="val 8491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tx2">
                  <a:lumMod val="50000"/>
                </a:schemeClr>
              </a:solidFill>
              <a:latin typeface="+mn-lt"/>
              <a:ea typeface="+mn-ea"/>
              <a:cs typeface="+mn-cs"/>
            </a:rPr>
            <a:t>2021-2022</a:t>
          </a:r>
          <a:r>
            <a:rPr lang="en-US" sz="1100" baseline="0"/>
            <a:t> </a:t>
          </a:r>
          <a:r>
            <a:rPr lang="en-US" sz="2000" b="1">
              <a:solidFill>
                <a:schemeClr val="tx2">
                  <a:lumMod val="50000"/>
                </a:schemeClr>
              </a:solidFill>
              <a:latin typeface="+mn-lt"/>
              <a:ea typeface="+mn-ea"/>
              <a:cs typeface="+mn-cs"/>
            </a:rPr>
            <a:t>Sales</a:t>
          </a:r>
          <a:r>
            <a:rPr lang="en-US" sz="1100" baseline="0"/>
            <a:t> </a:t>
          </a:r>
          <a:r>
            <a:rPr lang="en-US" sz="2000" b="1">
              <a:solidFill>
                <a:schemeClr val="tx2">
                  <a:lumMod val="50000"/>
                </a:schemeClr>
              </a:solidFill>
              <a:latin typeface="+mn-lt"/>
              <a:ea typeface="+mn-ea"/>
              <a:cs typeface="+mn-cs"/>
            </a:rPr>
            <a:t>Trand</a:t>
          </a:r>
        </a:p>
      </xdr:txBody>
    </xdr:sp>
    <xdr:clientData/>
  </xdr:twoCellAnchor>
  <xdr:twoCellAnchor>
    <xdr:from>
      <xdr:col>14</xdr:col>
      <xdr:colOff>289560</xdr:colOff>
      <xdr:row>0</xdr:row>
      <xdr:rowOff>22860</xdr:rowOff>
    </xdr:from>
    <xdr:to>
      <xdr:col>19</xdr:col>
      <xdr:colOff>45720</xdr:colOff>
      <xdr:row>12</xdr:row>
      <xdr:rowOff>175260</xdr:rowOff>
    </xdr:to>
    <xdr:sp macro="" textlink="">
      <xdr:nvSpPr>
        <xdr:cNvPr id="13" name="Rounded Rectangle 12"/>
        <xdr:cNvSpPr/>
      </xdr:nvSpPr>
      <xdr:spPr>
        <a:xfrm>
          <a:off x="8823960" y="22860"/>
          <a:ext cx="2804160" cy="2346960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tx2">
                  <a:lumMod val="50000"/>
                </a:schemeClr>
              </a:solidFill>
              <a:latin typeface="+mn-lt"/>
              <a:ea typeface="+mn-ea"/>
              <a:cs typeface="+mn-cs"/>
            </a:rPr>
            <a:t>Customer Stisfaction</a:t>
          </a:r>
        </a:p>
        <a:p>
          <a:pPr algn="l"/>
          <a:endParaRPr lang="en-US" sz="3600" b="1">
            <a:solidFill>
              <a:schemeClr val="tx2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pPr algn="l"/>
          <a:endParaRPr lang="en-US" sz="3600" b="1">
            <a:solidFill>
              <a:schemeClr val="tx2">
                <a:lumMod val="5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312420</xdr:colOff>
      <xdr:row>13</xdr:row>
      <xdr:rowOff>15240</xdr:rowOff>
    </xdr:from>
    <xdr:to>
      <xdr:col>19</xdr:col>
      <xdr:colOff>68580</xdr:colOff>
      <xdr:row>26</xdr:row>
      <xdr:rowOff>152400</xdr:rowOff>
    </xdr:to>
    <xdr:sp macro="" textlink="">
      <xdr:nvSpPr>
        <xdr:cNvPr id="14" name="Rounded Rectangle 13"/>
        <xdr:cNvSpPr/>
      </xdr:nvSpPr>
      <xdr:spPr>
        <a:xfrm>
          <a:off x="8846820" y="2392680"/>
          <a:ext cx="2804160" cy="2514600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tx2">
                  <a:lumMod val="50000"/>
                </a:schemeClr>
              </a:solidFill>
              <a:latin typeface="+mn-lt"/>
              <a:ea typeface="+mn-ea"/>
              <a:cs typeface="+mn-cs"/>
            </a:rPr>
            <a:t>Sales by Countries</a:t>
          </a:r>
        </a:p>
        <a:p>
          <a:pPr algn="l"/>
          <a:endParaRPr lang="en-US" sz="3600" b="1">
            <a:solidFill>
              <a:schemeClr val="tx2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pPr algn="l"/>
          <a:endParaRPr lang="en-US" sz="3600" b="1">
            <a:solidFill>
              <a:schemeClr val="tx2">
                <a:lumMod val="5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403860</xdr:colOff>
      <xdr:row>2</xdr:row>
      <xdr:rowOff>7620</xdr:rowOff>
    </xdr:from>
    <xdr:to>
      <xdr:col>18</xdr:col>
      <xdr:colOff>518160</xdr:colOff>
      <xdr:row>12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99060</xdr:colOff>
      <xdr:row>16</xdr:row>
      <xdr:rowOff>68580</xdr:rowOff>
    </xdr:from>
    <xdr:to>
      <xdr:col>13</xdr:col>
      <xdr:colOff>579120</xdr:colOff>
      <xdr:row>27</xdr:row>
      <xdr:rowOff>68580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350520</xdr:colOff>
      <xdr:row>15</xdr:row>
      <xdr:rowOff>167640</xdr:rowOff>
    </xdr:from>
    <xdr:to>
      <xdr:col>19</xdr:col>
      <xdr:colOff>30480</xdr:colOff>
      <xdr:row>26</xdr:row>
      <xdr:rowOff>15240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121920</xdr:colOff>
      <xdr:row>6</xdr:row>
      <xdr:rowOff>68580</xdr:rowOff>
    </xdr:from>
    <xdr:to>
      <xdr:col>6</xdr:col>
      <xdr:colOff>571500</xdr:colOff>
      <xdr:row>13</xdr:row>
      <xdr:rowOff>99060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2</xdr:col>
      <xdr:colOff>91440</xdr:colOff>
      <xdr:row>7</xdr:row>
      <xdr:rowOff>76200</xdr:rowOff>
    </xdr:from>
    <xdr:ext cx="1181100" cy="405432"/>
    <xdr:sp macro="" textlink="">
      <xdr:nvSpPr>
        <xdr:cNvPr id="8" name="TextBox 7"/>
        <xdr:cNvSpPr txBox="1"/>
      </xdr:nvSpPr>
      <xdr:spPr>
        <a:xfrm>
          <a:off x="1310640" y="1356360"/>
          <a:ext cx="118110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0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</a:t>
          </a:r>
          <a:endParaRPr lang="en-US" sz="2000" b="1"/>
        </a:p>
      </xdr:txBody>
    </xdr:sp>
    <xdr:clientData/>
  </xdr:oneCellAnchor>
  <xdr:oneCellAnchor>
    <xdr:from>
      <xdr:col>2</xdr:col>
      <xdr:colOff>22860</xdr:colOff>
      <xdr:row>8</xdr:row>
      <xdr:rowOff>114300</xdr:rowOff>
    </xdr:from>
    <xdr:ext cx="975359" cy="405432"/>
    <xdr:sp macro="" textlink="'KPIs '!C5">
      <xdr:nvSpPr>
        <xdr:cNvPr id="9" name="TextBox 8"/>
        <xdr:cNvSpPr txBox="1"/>
      </xdr:nvSpPr>
      <xdr:spPr>
        <a:xfrm>
          <a:off x="1242060" y="1577340"/>
          <a:ext cx="975359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564F8B3-57E7-4C8F-B525-F5D7585B5EC3}" type="TxLink">
            <a:rPr lang="en-US" sz="2000" b="1" i="0" u="none" strike="noStrike">
              <a:solidFill>
                <a:srgbClr val="000000"/>
              </a:solidFill>
              <a:effectLst/>
              <a:latin typeface="Calibri"/>
              <a:ea typeface="+mn-ea"/>
              <a:cs typeface="Calibri"/>
            </a:rPr>
            <a:pPr/>
            <a:t> $2,544 </a:t>
          </a:fld>
          <a:endParaRPr lang="en-US" sz="2000" b="1"/>
        </a:p>
      </xdr:txBody>
    </xdr:sp>
    <xdr:clientData/>
  </xdr:oneCellAnchor>
  <xdr:twoCellAnchor>
    <xdr:from>
      <xdr:col>7</xdr:col>
      <xdr:colOff>76200</xdr:colOff>
      <xdr:row>6</xdr:row>
      <xdr:rowOff>121920</xdr:rowOff>
    </xdr:from>
    <xdr:to>
      <xdr:col>11</xdr:col>
      <xdr:colOff>114300</xdr:colOff>
      <xdr:row>13</xdr:row>
      <xdr:rowOff>45720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6</xdr:col>
      <xdr:colOff>106680</xdr:colOff>
      <xdr:row>8</xdr:row>
      <xdr:rowOff>129540</xdr:rowOff>
    </xdr:from>
    <xdr:ext cx="820481" cy="405432"/>
    <xdr:sp macro="" textlink="'KPIs '!F5">
      <xdr:nvSpPr>
        <xdr:cNvPr id="20" name="TextBox 19"/>
        <xdr:cNvSpPr txBox="1"/>
      </xdr:nvSpPr>
      <xdr:spPr>
        <a:xfrm>
          <a:off x="3764280" y="1592580"/>
          <a:ext cx="82048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51D0F4D-CBA7-421A-AEE4-3DE18A12F5FD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$890 </a:t>
          </a:fld>
          <a:endParaRPr lang="en-US" sz="2000" b="1"/>
        </a:p>
      </xdr:txBody>
    </xdr:sp>
    <xdr:clientData/>
  </xdr:oneCellAnchor>
  <xdr:twoCellAnchor>
    <xdr:from>
      <xdr:col>11</xdr:col>
      <xdr:colOff>220980</xdr:colOff>
      <xdr:row>6</xdr:row>
      <xdr:rowOff>15240</xdr:rowOff>
    </xdr:from>
    <xdr:to>
      <xdr:col>15</xdr:col>
      <xdr:colOff>175260</xdr:colOff>
      <xdr:row>13</xdr:row>
      <xdr:rowOff>83820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10</xdr:col>
      <xdr:colOff>266700</xdr:colOff>
      <xdr:row>8</xdr:row>
      <xdr:rowOff>99060</xdr:rowOff>
    </xdr:from>
    <xdr:ext cx="800732" cy="405432"/>
    <xdr:sp macro="" textlink="'KPIs '!I5">
      <xdr:nvSpPr>
        <xdr:cNvPr id="23" name="TextBox 22"/>
        <xdr:cNvSpPr txBox="1"/>
      </xdr:nvSpPr>
      <xdr:spPr>
        <a:xfrm>
          <a:off x="6362700" y="1562100"/>
          <a:ext cx="800732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4D1F586-E814-4D7D-B904-E39DB058FC3A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87</a:t>
          </a:fld>
          <a:endParaRPr lang="en-US" sz="2000" b="1"/>
        </a:p>
      </xdr:txBody>
    </xdr:sp>
    <xdr:clientData/>
  </xdr:oneCellAnchor>
  <xdr:twoCellAnchor editAs="oneCell">
    <xdr:from>
      <xdr:col>0</xdr:col>
      <xdr:colOff>120876</xdr:colOff>
      <xdr:row>1</xdr:row>
      <xdr:rowOff>53340</xdr:rowOff>
    </xdr:from>
    <xdr:to>
      <xdr:col>1</xdr:col>
      <xdr:colOff>425632</xdr:colOff>
      <xdr:row>6</xdr:row>
      <xdr:rowOff>20542</xdr:rowOff>
    </xdr:to>
    <xdr:pic>
      <xdr:nvPicPr>
        <xdr:cNvPr id="26" name="Graphic 13">
          <a:extLst>
            <a:ext uri="{FF2B5EF4-FFF2-40B4-BE49-F238E27FC236}">
              <a16:creationId xmlns:a16="http://schemas.microsoft.com/office/drawing/2014/main" id="{9F777E3B-9611-4763-83F3-F8E77BA05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0"/>
            </a:ext>
            <a:ext uri="{837473B0-CC2E-450A-ABE3-18F120FF3D39}">
              <a1611:picAttrSrcUrl xmlns=""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20876" y="236220"/>
          <a:ext cx="914356" cy="881602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8</xdr:row>
      <xdr:rowOff>133075</xdr:rowOff>
    </xdr:from>
    <xdr:to>
      <xdr:col>1</xdr:col>
      <xdr:colOff>432208</xdr:colOff>
      <xdr:row>13</xdr:row>
      <xdr:rowOff>26395</xdr:rowOff>
    </xdr:to>
    <xdr:pic>
      <xdr:nvPicPr>
        <xdr:cNvPr id="30" name="Graphic 16" descr="Presentation with bar chart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3E724D67-D108-4782-8827-BA490BF1F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duotone>
            <a:prstClr val="black"/>
            <a:schemeClr val="tx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brightnessContrast bright="-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4300" y="1596115"/>
          <a:ext cx="927508" cy="807720"/>
        </a:xfrm>
        <a:prstGeom prst="rect">
          <a:avLst/>
        </a:prstGeom>
      </xdr:spPr>
    </xdr:pic>
    <xdr:clientData/>
  </xdr:twoCellAnchor>
  <xdr:twoCellAnchor editAs="oneCell">
    <xdr:from>
      <xdr:col>0</xdr:col>
      <xdr:colOff>139716</xdr:colOff>
      <xdr:row>15</xdr:row>
      <xdr:rowOff>138928</xdr:rowOff>
    </xdr:from>
    <xdr:to>
      <xdr:col>1</xdr:col>
      <xdr:colOff>406793</xdr:colOff>
      <xdr:row>19</xdr:row>
      <xdr:rowOff>146548</xdr:rowOff>
    </xdr:to>
    <xdr:pic>
      <xdr:nvPicPr>
        <xdr:cNvPr id="32" name="Graphic 17" descr="Table with solid fil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B76EC3AE-AA45-4AF2-BF01-D0B207CC6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duotone>
            <a:prstClr val="black"/>
            <a:schemeClr val="tx2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18">
                  <a14:imgEffect>
                    <a14:brightnessContrast bright="-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139716" y="2882128"/>
          <a:ext cx="876677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130678</xdr:colOff>
      <xdr:row>22</xdr:row>
      <xdr:rowOff>76200</xdr:rowOff>
    </xdr:from>
    <xdr:to>
      <xdr:col>1</xdr:col>
      <xdr:colOff>415831</xdr:colOff>
      <xdr:row>26</xdr:row>
      <xdr:rowOff>99060</xdr:rowOff>
    </xdr:to>
    <xdr:pic>
      <xdr:nvPicPr>
        <xdr:cNvPr id="34" name="Graphic 15" descr="Envelope with solid fill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1867A59D-525E-4AD4-A078-B61A2B96A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duotone>
            <a:prstClr val="black"/>
            <a:schemeClr val="tx2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2">
                  <a14:imgEffect>
                    <a14:brightnessContrast bright="-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130678" y="4099560"/>
          <a:ext cx="894753" cy="754380"/>
        </a:xfrm>
        <a:prstGeom prst="rect">
          <a:avLst/>
        </a:prstGeom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</cdr:x>
      <cdr:y>0.33333</cdr:y>
    </cdr:from>
    <cdr:to>
      <cdr:x>0.6</cdr:x>
      <cdr:y>0.66667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28800" y="9144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</cdr:x>
      <cdr:y>0.33333</cdr:y>
    </cdr:from>
    <cdr:to>
      <cdr:x>0.6</cdr:x>
      <cdr:y>0.66667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828800" y="9144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0.37645</cdr:x>
      <cdr:y>0.32551</cdr:y>
    </cdr:from>
    <cdr:to>
      <cdr:x>0.70712</cdr:x>
      <cdr:y>0.60998</cdr:y>
    </cdr:to>
    <cdr:sp macro="" textlink="'KPIs '!$C$7">
      <cdr:nvSpPr>
        <cdr:cNvPr id="4" name="TextBox 3"/>
        <cdr:cNvSpPr txBox="1"/>
      </cdr:nvSpPr>
      <cdr:spPr>
        <a:xfrm xmlns:a="http://schemas.openxmlformats.org/drawingml/2006/main">
          <a:off x="857700" y="426629"/>
          <a:ext cx="753386" cy="3728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8BC76D1F-5787-4EB8-92F5-F35FCFBC77CF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85%</a:t>
          </a:fld>
          <a:endParaRPr lang="en-US" sz="2000" b="1"/>
        </a:p>
      </cdr:txBody>
    </cdr:sp>
  </cdr:relSizeAnchor>
  <cdr:relSizeAnchor xmlns:cdr="http://schemas.openxmlformats.org/drawingml/2006/chartDrawing">
    <cdr:from>
      <cdr:x>0.59866</cdr:x>
      <cdr:y>0.30233</cdr:y>
    </cdr:from>
    <cdr:to>
      <cdr:x>1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935480" y="8763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0.37898</cdr:x>
      <cdr:y>0.3307</cdr:y>
    </cdr:from>
    <cdr:to>
      <cdr:x>0.67385</cdr:x>
      <cdr:y>0.66403</cdr:y>
    </cdr:to>
    <cdr:sp macro="" textlink="'KPIs '!$F$7">
      <cdr:nvSpPr>
        <cdr:cNvPr id="2" name="TextBox 1"/>
        <cdr:cNvSpPr txBox="1"/>
      </cdr:nvSpPr>
      <cdr:spPr>
        <a:xfrm xmlns:a="http://schemas.openxmlformats.org/drawingml/2006/main">
          <a:off x="938538" y="398145"/>
          <a:ext cx="730242" cy="401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7DACF573-7D86-4D19-A7C0-88E456C9FF77}" type="TxLink">
            <a:rPr lang="en-US" sz="20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89%</a:t>
          </a:fld>
          <a:endParaRPr lang="en-US" sz="20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</cdr:x>
      <cdr:y>0.33333</cdr:y>
    </cdr:from>
    <cdr:to>
      <cdr:x>0.6</cdr:x>
      <cdr:y>0.66667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28800" y="9144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</cdr:x>
      <cdr:y>0.33333</cdr:y>
    </cdr:from>
    <cdr:to>
      <cdr:x>0.6</cdr:x>
      <cdr:y>0.66667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828800" y="9144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0.37898</cdr:x>
      <cdr:y>0.33526</cdr:y>
    </cdr:from>
    <cdr:to>
      <cdr:x>0.64318</cdr:x>
      <cdr:y>0.66859</cdr:y>
    </cdr:to>
    <cdr:sp macro="" textlink="'KPIs '!$I$7">
      <cdr:nvSpPr>
        <cdr:cNvPr id="4" name="TextBox 3"/>
        <cdr:cNvSpPr txBox="1"/>
      </cdr:nvSpPr>
      <cdr:spPr>
        <a:xfrm xmlns:a="http://schemas.openxmlformats.org/drawingml/2006/main">
          <a:off x="906780" y="452182"/>
          <a:ext cx="632155" cy="4495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B297125-5669-434E-B303-13912C076189}" type="TxLink">
            <a:rPr lang="en-US" sz="20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87%</a:t>
          </a:fld>
          <a:endParaRPr lang="en-US" sz="20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"/>
  <sheetViews>
    <sheetView showGridLines="0" tabSelected="1" zoomScaleNormal="100" workbookViewId="0">
      <selection activeCell="F26" sqref="F26"/>
    </sheetView>
  </sheetViews>
  <sheetFormatPr defaultRowHeight="14.4" x14ac:dyDescent="0.3"/>
  <cols>
    <col min="1" max="1" width="22.109375" style="10" customWidth="1"/>
    <col min="2" max="2" width="14.109375" bestFit="1" customWidth="1"/>
    <col min="3" max="3" width="9" bestFit="1" customWidth="1"/>
    <col min="4" max="4" width="6" bestFit="1" customWidth="1"/>
    <col min="5" max="5" width="11.6640625" bestFit="1" customWidth="1"/>
    <col min="6" max="6" width="22.6640625" bestFit="1" customWidth="1"/>
    <col min="7" max="7" width="14.109375" bestFit="1" customWidth="1"/>
    <col min="8" max="8" width="11.6640625" bestFit="1" customWidth="1"/>
    <col min="9" max="9" width="22.6640625" bestFit="1" customWidth="1"/>
    <col min="10" max="10" width="6.44140625" bestFit="1" customWidth="1"/>
  </cols>
  <sheetData>
    <row r="2" spans="2:10" ht="15.6" x14ac:dyDescent="0.3">
      <c r="B2" s="1" t="s">
        <v>0</v>
      </c>
      <c r="C2" s="1"/>
      <c r="D2" s="1"/>
      <c r="E2" s="1"/>
      <c r="F2" s="1"/>
      <c r="G2" s="1"/>
      <c r="H2" s="1"/>
      <c r="I2" s="1"/>
    </row>
    <row r="4" spans="2:10" ht="15.6" x14ac:dyDescent="0.3">
      <c r="B4" s="2" t="s">
        <v>1</v>
      </c>
      <c r="C4" s="2" t="s">
        <v>2</v>
      </c>
      <c r="E4" s="2" t="s">
        <v>3</v>
      </c>
      <c r="F4" s="2" t="s">
        <v>2</v>
      </c>
      <c r="H4" s="2" t="s">
        <v>4</v>
      </c>
      <c r="I4" s="2" t="s">
        <v>2</v>
      </c>
    </row>
    <row r="5" spans="2:10" x14ac:dyDescent="0.3">
      <c r="B5" t="s">
        <v>5</v>
      </c>
      <c r="C5" s="3">
        <v>2544</v>
      </c>
      <c r="E5" t="s">
        <v>5</v>
      </c>
      <c r="F5" s="4">
        <v>890.36500000000001</v>
      </c>
      <c r="H5" t="s">
        <v>5</v>
      </c>
      <c r="I5" s="13">
        <v>87</v>
      </c>
    </row>
    <row r="6" spans="2:10" x14ac:dyDescent="0.3">
      <c r="B6" t="s">
        <v>6</v>
      </c>
      <c r="C6" s="3">
        <v>3000</v>
      </c>
      <c r="E6" t="s">
        <v>6</v>
      </c>
      <c r="F6" s="4">
        <v>1000</v>
      </c>
      <c r="H6" t="s">
        <v>6</v>
      </c>
      <c r="I6" s="5">
        <v>100</v>
      </c>
    </row>
    <row r="7" spans="2:10" x14ac:dyDescent="0.3">
      <c r="B7" t="s">
        <v>7</v>
      </c>
      <c r="C7" s="6">
        <f>C5/C6</f>
        <v>0.84799999999999998</v>
      </c>
      <c r="E7" t="s">
        <v>7</v>
      </c>
      <c r="F7" s="6">
        <f>F5/F6</f>
        <v>0.89036499999999996</v>
      </c>
      <c r="H7" t="s">
        <v>7</v>
      </c>
      <c r="I7" s="6">
        <f>I5/I6</f>
        <v>0.87</v>
      </c>
    </row>
    <row r="8" spans="2:10" x14ac:dyDescent="0.3">
      <c r="B8" t="s">
        <v>8</v>
      </c>
      <c r="C8" s="6">
        <f>1-C7</f>
        <v>0.15200000000000002</v>
      </c>
      <c r="E8" t="s">
        <v>8</v>
      </c>
      <c r="F8" s="6">
        <f>100%-F7</f>
        <v>0.10963500000000004</v>
      </c>
      <c r="H8" t="s">
        <v>8</v>
      </c>
      <c r="I8" s="6">
        <f>100%-I7</f>
        <v>0.13</v>
      </c>
    </row>
    <row r="10" spans="2:10" ht="15.6" x14ac:dyDescent="0.3">
      <c r="B10" s="1" t="s">
        <v>9</v>
      </c>
      <c r="C10" s="1"/>
      <c r="D10" s="1"/>
      <c r="E10" s="1"/>
      <c r="F10" s="1"/>
      <c r="G10" s="1"/>
      <c r="I10" s="1" t="s">
        <v>10</v>
      </c>
      <c r="J10" s="1"/>
    </row>
    <row r="12" spans="2:10" ht="15.6" x14ac:dyDescent="0.3">
      <c r="B12" s="7" t="s">
        <v>11</v>
      </c>
      <c r="C12" s="7">
        <v>2021</v>
      </c>
      <c r="D12" s="7">
        <v>2022</v>
      </c>
      <c r="I12" s="2" t="s">
        <v>10</v>
      </c>
      <c r="J12" s="2" t="s">
        <v>13</v>
      </c>
    </row>
    <row r="13" spans="2:10" x14ac:dyDescent="0.3">
      <c r="B13" t="s">
        <v>14</v>
      </c>
      <c r="C13">
        <v>201.9</v>
      </c>
      <c r="D13">
        <v>215.3</v>
      </c>
      <c r="I13" t="s">
        <v>16</v>
      </c>
      <c r="J13" s="9">
        <v>0.54</v>
      </c>
    </row>
    <row r="14" spans="2:10" x14ac:dyDescent="0.3">
      <c r="B14" t="s">
        <v>17</v>
      </c>
      <c r="C14">
        <v>204.2</v>
      </c>
      <c r="D14">
        <v>217.6</v>
      </c>
      <c r="I14" t="s">
        <v>19</v>
      </c>
      <c r="J14" s="9">
        <v>0.86</v>
      </c>
    </row>
    <row r="15" spans="2:10" x14ac:dyDescent="0.3">
      <c r="B15" t="s">
        <v>20</v>
      </c>
      <c r="C15">
        <v>198.6</v>
      </c>
      <c r="D15">
        <v>220.1</v>
      </c>
      <c r="I15" t="s">
        <v>22</v>
      </c>
      <c r="J15" s="9">
        <v>0.93</v>
      </c>
    </row>
    <row r="16" spans="2:10" x14ac:dyDescent="0.3">
      <c r="B16" t="s">
        <v>23</v>
      </c>
      <c r="C16">
        <v>199.2</v>
      </c>
      <c r="D16">
        <v>206.4</v>
      </c>
      <c r="I16" t="s">
        <v>25</v>
      </c>
      <c r="J16" s="9">
        <v>0.53</v>
      </c>
    </row>
    <row r="17" spans="2:10" x14ac:dyDescent="0.3">
      <c r="B17" t="s">
        <v>26</v>
      </c>
      <c r="C17">
        <v>206.4</v>
      </c>
      <c r="D17">
        <v>204.3</v>
      </c>
      <c r="I17" t="s">
        <v>28</v>
      </c>
      <c r="J17" s="9">
        <v>0.95</v>
      </c>
    </row>
    <row r="18" spans="2:10" x14ac:dyDescent="0.3">
      <c r="B18" t="s">
        <v>29</v>
      </c>
      <c r="C18">
        <v>195.3</v>
      </c>
      <c r="D18">
        <v>203</v>
      </c>
    </row>
    <row r="19" spans="2:10" x14ac:dyDescent="0.3">
      <c r="B19" t="s">
        <v>31</v>
      </c>
      <c r="C19">
        <v>192.4</v>
      </c>
      <c r="D19">
        <v>201.5</v>
      </c>
    </row>
    <row r="20" spans="2:10" x14ac:dyDescent="0.3">
      <c r="B20" t="s">
        <v>33</v>
      </c>
      <c r="C20">
        <v>186.3</v>
      </c>
      <c r="D20">
        <v>200.6</v>
      </c>
    </row>
    <row r="21" spans="2:10" x14ac:dyDescent="0.3">
      <c r="B21" t="s">
        <v>34</v>
      </c>
      <c r="C21">
        <v>194.2</v>
      </c>
      <c r="D21">
        <v>210.6</v>
      </c>
    </row>
    <row r="22" spans="2:10" x14ac:dyDescent="0.3">
      <c r="B22" t="s">
        <v>35</v>
      </c>
      <c r="C22">
        <v>199</v>
      </c>
      <c r="D22">
        <v>216.4</v>
      </c>
    </row>
    <row r="23" spans="2:10" x14ac:dyDescent="0.3">
      <c r="B23" t="s">
        <v>36</v>
      </c>
      <c r="C23">
        <v>205.2</v>
      </c>
      <c r="D23">
        <v>222.3</v>
      </c>
    </row>
    <row r="24" spans="2:10" x14ac:dyDescent="0.3">
      <c r="B24" t="s">
        <v>37</v>
      </c>
      <c r="C24">
        <v>204.3</v>
      </c>
      <c r="D24">
        <v>225.8</v>
      </c>
      <c r="F24" s="12"/>
    </row>
    <row r="25" spans="2:10" ht="15.6" x14ac:dyDescent="0.3">
      <c r="I25" s="7" t="s">
        <v>12</v>
      </c>
      <c r="J25" s="7" t="s">
        <v>11</v>
      </c>
    </row>
    <row r="26" spans="2:10" x14ac:dyDescent="0.3">
      <c r="I26" t="s">
        <v>15</v>
      </c>
      <c r="J26" s="8">
        <v>953.3</v>
      </c>
    </row>
    <row r="27" spans="2:10" x14ac:dyDescent="0.3">
      <c r="I27" t="s">
        <v>18</v>
      </c>
      <c r="J27" s="8">
        <v>432.4</v>
      </c>
    </row>
    <row r="28" spans="2:10" x14ac:dyDescent="0.3">
      <c r="I28" t="s">
        <v>21</v>
      </c>
      <c r="J28" s="8">
        <v>553.20000000000005</v>
      </c>
    </row>
    <row r="29" spans="2:10" x14ac:dyDescent="0.3">
      <c r="I29" t="s">
        <v>24</v>
      </c>
      <c r="J29" s="8">
        <v>445.1</v>
      </c>
    </row>
    <row r="30" spans="2:10" x14ac:dyDescent="0.3">
      <c r="I30" t="s">
        <v>27</v>
      </c>
      <c r="J30" s="8">
        <v>425.1</v>
      </c>
    </row>
    <row r="31" spans="2:10" x14ac:dyDescent="0.3">
      <c r="I31" t="s">
        <v>30</v>
      </c>
      <c r="J31" s="8">
        <v>253.6</v>
      </c>
    </row>
    <row r="32" spans="2:10" x14ac:dyDescent="0.3">
      <c r="I32" t="s">
        <v>32</v>
      </c>
      <c r="J32" s="8">
        <v>387.5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zoomScale="118" workbookViewId="0">
      <selection activeCell="T22" sqref="T22"/>
    </sheetView>
  </sheetViews>
  <sheetFormatPr defaultRowHeight="14.4" x14ac:dyDescent="0.3"/>
  <cols>
    <col min="1" max="16384" width="8.88671875" style="1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KPIs 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Shokrzad, R. (Reza)</dc:creator>
  <cp:lastModifiedBy>RePack by Diakov</cp:lastModifiedBy>
  <dcterms:created xsi:type="dcterms:W3CDTF">2023-09-17T20:24:42Z</dcterms:created>
  <dcterms:modified xsi:type="dcterms:W3CDTF">2025-07-03T15:35:47Z</dcterms:modified>
</cp:coreProperties>
</file>