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idenkim/Documents/DSProject/pdfExtractor/"/>
    </mc:Choice>
  </mc:AlternateContent>
  <xr:revisionPtr revIDLastSave="0" documentId="13_ncr:1_{2D21A159-8E6E-3347-82CB-D9268D90E101}" xr6:coauthVersionLast="47" xr6:coauthVersionMax="47" xr10:uidLastSave="{00000000-0000-0000-0000-000000000000}"/>
  <bookViews>
    <workbookView xWindow="460" yWindow="-28140" windowWidth="38660" windowHeight="26300" xr2:uid="{00000000-000D-0000-FFFF-FFFF00000000}"/>
  </bookViews>
  <sheets>
    <sheet name="Match Stat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3" l="1"/>
  <c r="J43" i="3"/>
  <c r="I43" i="3"/>
  <c r="F43" i="3"/>
  <c r="E43" i="3"/>
  <c r="R42" i="3"/>
  <c r="Q42" i="3"/>
  <c r="N42" i="3"/>
  <c r="M42" i="3"/>
  <c r="L42" i="3"/>
  <c r="K42" i="3"/>
  <c r="D42" i="3"/>
  <c r="C42" i="3"/>
  <c r="B42" i="3"/>
  <c r="A42" i="3"/>
  <c r="R41" i="3"/>
  <c r="Q41" i="3"/>
  <c r="J41" i="3"/>
  <c r="I41" i="3"/>
  <c r="H41" i="3"/>
  <c r="G41" i="3"/>
  <c r="F41" i="3"/>
  <c r="E41" i="3"/>
  <c r="P40" i="3"/>
  <c r="O40" i="3"/>
  <c r="N40" i="3"/>
  <c r="M40" i="3"/>
  <c r="J40" i="3"/>
  <c r="I40" i="3"/>
  <c r="D40" i="3"/>
  <c r="C40" i="3"/>
  <c r="R39" i="3"/>
  <c r="Q39" i="3"/>
  <c r="P39" i="3"/>
  <c r="O39" i="3"/>
  <c r="H39" i="3"/>
  <c r="G39" i="3"/>
  <c r="F39" i="3"/>
  <c r="E39" i="3"/>
  <c r="D39" i="3"/>
  <c r="C39" i="3"/>
  <c r="N38" i="3"/>
  <c r="M38" i="3"/>
  <c r="L38" i="3"/>
  <c r="K38" i="3"/>
  <c r="J38" i="3"/>
  <c r="I38" i="3"/>
  <c r="B38" i="3"/>
  <c r="A38" i="3"/>
  <c r="R37" i="3"/>
  <c r="Q37" i="3"/>
  <c r="N37" i="3"/>
  <c r="M37" i="3"/>
  <c r="H37" i="3"/>
  <c r="G37" i="3"/>
  <c r="D37" i="3"/>
  <c r="C37" i="3"/>
  <c r="B37" i="3"/>
  <c r="A37" i="3"/>
  <c r="L36" i="3"/>
  <c r="K36" i="3"/>
  <c r="J36" i="3"/>
  <c r="I36" i="3"/>
  <c r="H36" i="3"/>
  <c r="G36" i="3"/>
  <c r="R35" i="3"/>
  <c r="Q35" i="3"/>
  <c r="P35" i="3"/>
  <c r="O35" i="3"/>
  <c r="N35" i="3"/>
  <c r="M35" i="3"/>
  <c r="F35" i="3"/>
  <c r="E35" i="3"/>
  <c r="D35" i="3"/>
  <c r="C35" i="3"/>
  <c r="R34" i="3"/>
  <c r="Q34" i="3"/>
  <c r="L34" i="3"/>
  <c r="K34" i="3"/>
  <c r="H34" i="3"/>
  <c r="G34" i="3"/>
  <c r="F34" i="3"/>
  <c r="E34" i="3"/>
  <c r="P33" i="3"/>
  <c r="O33" i="3"/>
  <c r="N33" i="3"/>
  <c r="M33" i="3"/>
  <c r="L33" i="3"/>
  <c r="K33" i="3"/>
  <c r="D33" i="3"/>
  <c r="C33" i="3"/>
  <c r="B33" i="3"/>
  <c r="A33" i="3"/>
  <c r="R32" i="3"/>
  <c r="Q32" i="3"/>
  <c r="J32" i="3"/>
  <c r="I32" i="3"/>
  <c r="H32" i="3"/>
  <c r="G32" i="3"/>
  <c r="D32" i="3"/>
  <c r="C32" i="3"/>
  <c r="P31" i="3"/>
  <c r="O31" i="3"/>
  <c r="L31" i="3"/>
  <c r="K31" i="3"/>
  <c r="J31" i="3"/>
  <c r="I31" i="3"/>
  <c r="B31" i="3"/>
  <c r="A31" i="3"/>
  <c r="R30" i="3"/>
  <c r="Q30" i="3"/>
  <c r="P30" i="3"/>
  <c r="O30" i="3"/>
  <c r="H30" i="3"/>
  <c r="G30" i="3"/>
  <c r="F30" i="3"/>
  <c r="E30" i="3"/>
  <c r="D30" i="3"/>
  <c r="C30" i="3"/>
  <c r="N29" i="3"/>
  <c r="M29" i="3"/>
  <c r="L29" i="3"/>
  <c r="K29" i="3"/>
  <c r="H29" i="3"/>
  <c r="G29" i="3"/>
  <c r="B29" i="3"/>
  <c r="A29" i="3"/>
  <c r="P28" i="3"/>
  <c r="O28" i="3"/>
  <c r="N28" i="3"/>
  <c r="M28" i="3"/>
  <c r="F28" i="3"/>
  <c r="E28" i="3"/>
  <c r="D28" i="3"/>
  <c r="C28" i="3"/>
  <c r="B28" i="3"/>
  <c r="A28" i="3"/>
  <c r="L27" i="3"/>
  <c r="K27" i="3"/>
  <c r="J27" i="3"/>
  <c r="I27" i="3"/>
  <c r="H27" i="3"/>
  <c r="G27" i="3"/>
  <c r="R26" i="3"/>
  <c r="Q26" i="3"/>
  <c r="P26" i="3"/>
  <c r="O26" i="3"/>
  <c r="L26" i="3"/>
  <c r="K26" i="3"/>
  <c r="F26" i="3"/>
  <c r="E26" i="3"/>
  <c r="B26" i="3"/>
  <c r="A26" i="3"/>
  <c r="R25" i="3"/>
  <c r="Q25" i="3"/>
  <c r="J25" i="3"/>
  <c r="I25" i="3"/>
  <c r="H25" i="3"/>
  <c r="G25" i="3"/>
  <c r="F25" i="3"/>
  <c r="E25" i="3"/>
  <c r="P24" i="3"/>
  <c r="O24" i="3"/>
  <c r="N24" i="3"/>
  <c r="M24" i="3"/>
  <c r="L24" i="3"/>
  <c r="K24" i="3"/>
  <c r="D24" i="3"/>
  <c r="C24" i="3"/>
  <c r="B24" i="3"/>
  <c r="A24" i="3"/>
  <c r="P23" i="3"/>
  <c r="O23" i="3"/>
  <c r="J23" i="3"/>
  <c r="I23" i="3"/>
  <c r="F23" i="3"/>
  <c r="E23" i="3"/>
  <c r="D23" i="3"/>
  <c r="C23" i="3"/>
  <c r="N22" i="3"/>
  <c r="M22" i="3"/>
  <c r="L22" i="3"/>
  <c r="K22" i="3"/>
  <c r="J22" i="3"/>
  <c r="I22" i="3"/>
  <c r="B22" i="3"/>
  <c r="A22" i="3"/>
  <c r="R21" i="3"/>
  <c r="Q21" i="3"/>
  <c r="P21" i="3"/>
  <c r="O21" i="3"/>
  <c r="H21" i="3"/>
  <c r="G21" i="3"/>
  <c r="F21" i="3"/>
  <c r="E21" i="3"/>
  <c r="B21" i="3"/>
  <c r="A21" i="3"/>
  <c r="N20" i="3"/>
  <c r="M20" i="3"/>
  <c r="J20" i="3"/>
  <c r="I20" i="3"/>
  <c r="H20" i="3"/>
  <c r="G20" i="3"/>
  <c r="R19" i="3"/>
  <c r="Q19" i="3"/>
  <c r="P19" i="3"/>
  <c r="O19" i="3"/>
  <c r="N19" i="3"/>
  <c r="M19" i="3"/>
  <c r="F19" i="3"/>
  <c r="E19" i="3"/>
  <c r="D19" i="3"/>
  <c r="C19" i="3"/>
  <c r="B19" i="3"/>
  <c r="A19" i="3"/>
  <c r="L18" i="3"/>
  <c r="K18" i="3"/>
  <c r="J18" i="3"/>
  <c r="I18" i="3"/>
  <c r="F18" i="3"/>
  <c r="E18" i="3"/>
  <c r="R17" i="3"/>
  <c r="Q17" i="3"/>
  <c r="N17" i="3"/>
  <c r="M17" i="3"/>
  <c r="L17" i="3"/>
  <c r="K17" i="3"/>
  <c r="D17" i="3"/>
  <c r="C17" i="3"/>
  <c r="B17" i="3"/>
  <c r="A17" i="3"/>
  <c r="R16" i="3"/>
  <c r="Q16" i="3"/>
  <c r="J16" i="3"/>
  <c r="I16" i="3"/>
  <c r="H16" i="3"/>
  <c r="G16" i="3"/>
  <c r="F16" i="3"/>
  <c r="E16" i="3"/>
  <c r="P15" i="3"/>
  <c r="O15" i="3"/>
  <c r="N15" i="3"/>
  <c r="M15" i="3"/>
  <c r="J15" i="3"/>
  <c r="I15" i="3"/>
  <c r="D15" i="3"/>
  <c r="C15" i="3"/>
  <c r="R14" i="3"/>
  <c r="Q14" i="3"/>
  <c r="P14" i="3"/>
  <c r="O14" i="3"/>
  <c r="H14" i="3"/>
  <c r="G14" i="3"/>
  <c r="F14" i="3"/>
  <c r="E14" i="3"/>
  <c r="D14" i="3"/>
  <c r="C14" i="3"/>
  <c r="N13" i="3"/>
  <c r="M13" i="3"/>
  <c r="L13" i="3"/>
  <c r="K13" i="3"/>
  <c r="J13" i="3"/>
  <c r="I13" i="3"/>
  <c r="C13" i="3"/>
  <c r="B13" i="3"/>
  <c r="A13" i="3"/>
  <c r="R12" i="3"/>
  <c r="Q12" i="3"/>
  <c r="N12" i="3"/>
  <c r="M12" i="3"/>
  <c r="I12" i="3"/>
  <c r="H12" i="3"/>
  <c r="G12" i="3"/>
  <c r="E12" i="3"/>
  <c r="D12" i="3"/>
  <c r="C12" i="3"/>
  <c r="B12" i="3"/>
  <c r="P11" i="3"/>
  <c r="O11" i="3"/>
  <c r="L11" i="3"/>
  <c r="K11" i="3"/>
  <c r="J11" i="3"/>
  <c r="I11" i="3"/>
  <c r="H11" i="3"/>
  <c r="C11" i="3"/>
  <c r="B11" i="3"/>
  <c r="A11" i="3"/>
  <c r="R10" i="3"/>
  <c r="Q10" i="3"/>
  <c r="P10" i="3"/>
  <c r="O10" i="3"/>
  <c r="J10" i="3"/>
  <c r="I10" i="3"/>
  <c r="H10" i="3"/>
  <c r="G10" i="3"/>
  <c r="F10" i="3"/>
  <c r="E10" i="3"/>
  <c r="D10" i="3"/>
  <c r="Q9" i="3"/>
  <c r="P9" i="3"/>
  <c r="O9" i="3"/>
  <c r="N9" i="3"/>
  <c r="M9" i="3"/>
  <c r="L9" i="3"/>
  <c r="K9" i="3"/>
  <c r="F9" i="3"/>
  <c r="E9" i="3"/>
  <c r="D9" i="3"/>
  <c r="C9" i="3"/>
  <c r="B9" i="3"/>
  <c r="A9" i="3"/>
  <c r="Q8" i="3"/>
  <c r="M8" i="3"/>
  <c r="L8" i="3"/>
  <c r="K8" i="3"/>
  <c r="J8" i="3"/>
  <c r="I8" i="3"/>
  <c r="G8" i="3"/>
  <c r="F8" i="3"/>
  <c r="B8" i="3"/>
  <c r="A8" i="3"/>
  <c r="R7" i="3"/>
  <c r="Q7" i="3"/>
  <c r="O7" i="3"/>
  <c r="N7" i="3"/>
  <c r="M7" i="3"/>
  <c r="I7" i="3"/>
  <c r="H7" i="3"/>
  <c r="G7" i="3"/>
  <c r="E7" i="3"/>
  <c r="D7" i="3"/>
  <c r="C7" i="3"/>
  <c r="B7" i="3"/>
  <c r="P6" i="3"/>
  <c r="O6" i="3"/>
  <c r="M6" i="3"/>
  <c r="L6" i="3"/>
  <c r="K6" i="3"/>
  <c r="J6" i="3"/>
  <c r="I6" i="3"/>
  <c r="E6" i="3"/>
  <c r="C6" i="3"/>
  <c r="B6" i="3"/>
  <c r="A6" i="3"/>
  <c r="R5" i="3"/>
  <c r="Q5" i="3"/>
  <c r="P5" i="3"/>
  <c r="K5" i="3"/>
  <c r="J5" i="3"/>
  <c r="I5" i="3"/>
  <c r="H5" i="3"/>
  <c r="G5" i="3"/>
  <c r="F5" i="3"/>
  <c r="E5" i="3"/>
  <c r="R4" i="3"/>
  <c r="Q4" i="3"/>
  <c r="P4" i="3"/>
  <c r="O4" i="3"/>
  <c r="N4" i="3"/>
  <c r="M4" i="3"/>
  <c r="L4" i="3"/>
  <c r="G4" i="3"/>
  <c r="F4" i="3"/>
  <c r="E4" i="3"/>
  <c r="D4" i="3"/>
  <c r="C4" i="3"/>
  <c r="B4" i="3"/>
  <c r="A4" i="3"/>
  <c r="N3" i="3"/>
  <c r="M3" i="3"/>
  <c r="L3" i="3"/>
  <c r="K3" i="3"/>
  <c r="J3" i="3"/>
  <c r="I3" i="3"/>
  <c r="G3" i="3"/>
  <c r="C3" i="3"/>
  <c r="B3" i="3"/>
  <c r="A3" i="3"/>
  <c r="R2" i="3"/>
  <c r="Q2" i="3"/>
  <c r="O2" i="3"/>
  <c r="N2" i="3"/>
  <c r="J2" i="3"/>
  <c r="I2" i="3"/>
  <c r="H2" i="3"/>
  <c r="G2" i="3"/>
  <c r="E2" i="3"/>
  <c r="D2" i="3"/>
  <c r="C2" i="3"/>
  <c r="A2" i="3" a="1"/>
  <c r="K43" i="3" s="1"/>
  <c r="R43" i="3" l="1"/>
  <c r="H43" i="3"/>
  <c r="P42" i="3"/>
  <c r="F42" i="3"/>
  <c r="N41" i="3"/>
  <c r="D41" i="3"/>
  <c r="L40" i="3"/>
  <c r="B40" i="3"/>
  <c r="J39" i="3"/>
  <c r="R38" i="3"/>
  <c r="H38" i="3"/>
  <c r="P37" i="3"/>
  <c r="F37" i="3"/>
  <c r="N36" i="3"/>
  <c r="D36" i="3"/>
  <c r="L35" i="3"/>
  <c r="B35" i="3"/>
  <c r="J34" i="3"/>
  <c r="R33" i="3"/>
  <c r="H33" i="3"/>
  <c r="P32" i="3"/>
  <c r="F32" i="3"/>
  <c r="N31" i="3"/>
  <c r="D31" i="3"/>
  <c r="L30" i="3"/>
  <c r="B30" i="3"/>
  <c r="J29" i="3"/>
  <c r="R28" i="3"/>
  <c r="H28" i="3"/>
  <c r="P27" i="3"/>
  <c r="F27" i="3"/>
  <c r="N26" i="3"/>
  <c r="D26" i="3"/>
  <c r="L25" i="3"/>
  <c r="B25" i="3"/>
  <c r="J24" i="3"/>
  <c r="R23" i="3"/>
  <c r="H23" i="3"/>
  <c r="P22" i="3"/>
  <c r="F22" i="3"/>
  <c r="N21" i="3"/>
  <c r="D21" i="3"/>
  <c r="L20" i="3"/>
  <c r="B20" i="3"/>
  <c r="J19" i="3"/>
  <c r="R18" i="3"/>
  <c r="H18" i="3"/>
  <c r="P17" i="3"/>
  <c r="F17" i="3"/>
  <c r="N16" i="3"/>
  <c r="D16" i="3"/>
  <c r="L15" i="3"/>
  <c r="B15" i="3"/>
  <c r="J14" i="3"/>
  <c r="R13" i="3"/>
  <c r="H13" i="3"/>
  <c r="P12" i="3"/>
  <c r="F12" i="3"/>
  <c r="N11" i="3"/>
  <c r="D11" i="3"/>
  <c r="L10" i="3"/>
  <c r="B10" i="3"/>
  <c r="J9" i="3"/>
  <c r="R8" i="3"/>
  <c r="H8" i="3"/>
  <c r="P7" i="3"/>
  <c r="F7" i="3"/>
  <c r="N6" i="3"/>
  <c r="D6" i="3"/>
  <c r="L5" i="3"/>
  <c r="B5" i="3"/>
  <c r="J4" i="3"/>
  <c r="R3" i="3"/>
  <c r="H3" i="3"/>
  <c r="P2" i="3"/>
  <c r="F2" i="3"/>
  <c r="C36" i="3"/>
  <c r="Q23" i="3"/>
  <c r="Q18" i="3"/>
  <c r="O17" i="3"/>
  <c r="M16" i="3"/>
  <c r="K15" i="3"/>
  <c r="I14" i="3"/>
  <c r="Q13" i="3"/>
  <c r="G13" i="3"/>
  <c r="Q43" i="3"/>
  <c r="G43" i="3"/>
  <c r="O42" i="3"/>
  <c r="E42" i="3"/>
  <c r="M41" i="3"/>
  <c r="C41" i="3"/>
  <c r="K40" i="3"/>
  <c r="A40" i="3"/>
  <c r="I39" i="3"/>
  <c r="Q38" i="3"/>
  <c r="G38" i="3"/>
  <c r="O37" i="3"/>
  <c r="E37" i="3"/>
  <c r="M36" i="3"/>
  <c r="K35" i="3"/>
  <c r="A35" i="3"/>
  <c r="I34" i="3"/>
  <c r="Q33" i="3"/>
  <c r="G33" i="3"/>
  <c r="O32" i="3"/>
  <c r="E32" i="3"/>
  <c r="M31" i="3"/>
  <c r="C31" i="3"/>
  <c r="K30" i="3"/>
  <c r="A30" i="3"/>
  <c r="I29" i="3"/>
  <c r="Q28" i="3"/>
  <c r="G28" i="3"/>
  <c r="O27" i="3"/>
  <c r="E27" i="3"/>
  <c r="M26" i="3"/>
  <c r="C26" i="3"/>
  <c r="K25" i="3"/>
  <c r="A25" i="3"/>
  <c r="I24" i="3"/>
  <c r="G23" i="3"/>
  <c r="O22" i="3"/>
  <c r="E22" i="3"/>
  <c r="M21" i="3"/>
  <c r="C21" i="3"/>
  <c r="K20" i="3"/>
  <c r="A20" i="3"/>
  <c r="I19" i="3"/>
  <c r="G18" i="3"/>
  <c r="E17" i="3"/>
  <c r="C16" i="3"/>
  <c r="A15" i="3"/>
  <c r="O12" i="3"/>
  <c r="M11" i="3"/>
  <c r="L2" i="3"/>
  <c r="E3" i="3"/>
  <c r="P3" i="3"/>
  <c r="I4" i="3"/>
  <c r="C5" i="3"/>
  <c r="N5" i="3"/>
  <c r="G6" i="3"/>
  <c r="R6" i="3"/>
  <c r="K7" i="3"/>
  <c r="D8" i="3"/>
  <c r="O8" i="3"/>
  <c r="H9" i="3"/>
  <c r="A10" i="3"/>
  <c r="M10" i="3"/>
  <c r="F11" i="3"/>
  <c r="R11" i="3"/>
  <c r="K12" i="3"/>
  <c r="E13" i="3"/>
  <c r="A14" i="3"/>
  <c r="M14" i="3"/>
  <c r="G15" i="3"/>
  <c r="A16" i="3"/>
  <c r="O16" i="3"/>
  <c r="I17" i="3"/>
  <c r="C18" i="3"/>
  <c r="O18" i="3"/>
  <c r="K19" i="3"/>
  <c r="E20" i="3"/>
  <c r="Q20" i="3"/>
  <c r="K21" i="3"/>
  <c r="G22" i="3"/>
  <c r="A23" i="3"/>
  <c r="M23" i="3"/>
  <c r="G24" i="3"/>
  <c r="C25" i="3"/>
  <c r="O25" i="3"/>
  <c r="I26" i="3"/>
  <c r="C27" i="3"/>
  <c r="Q27" i="3"/>
  <c r="K28" i="3"/>
  <c r="E29" i="3"/>
  <c r="Q29" i="3"/>
  <c r="M30" i="3"/>
  <c r="G31" i="3"/>
  <c r="A32" i="3"/>
  <c r="M32" i="3"/>
  <c r="I33" i="3"/>
  <c r="C34" i="3"/>
  <c r="O34" i="3"/>
  <c r="I35" i="3"/>
  <c r="E36" i="3"/>
  <c r="Q36" i="3"/>
  <c r="K37" i="3"/>
  <c r="E38" i="3"/>
  <c r="A39" i="3"/>
  <c r="M39" i="3"/>
  <c r="G40" i="3"/>
  <c r="A41" i="3"/>
  <c r="O41" i="3"/>
  <c r="I42" i="3"/>
  <c r="C43" i="3"/>
  <c r="O43" i="3"/>
  <c r="O13" i="3"/>
  <c r="K14" i="3"/>
  <c r="E15" i="3"/>
  <c r="Q15" i="3"/>
  <c r="K16" i="3"/>
  <c r="G17" i="3"/>
  <c r="A18" i="3"/>
  <c r="M18" i="3"/>
  <c r="G19" i="3"/>
  <c r="C20" i="3"/>
  <c r="O20" i="3"/>
  <c r="I21" i="3"/>
  <c r="C22" i="3"/>
  <c r="Q22" i="3"/>
  <c r="K23" i="3"/>
  <c r="E24" i="3"/>
  <c r="Q24" i="3"/>
  <c r="M25" i="3"/>
  <c r="G26" i="3"/>
  <c r="A27" i="3"/>
  <c r="M27" i="3"/>
  <c r="I28" i="3"/>
  <c r="C29" i="3"/>
  <c r="O29" i="3"/>
  <c r="I30" i="3"/>
  <c r="E31" i="3"/>
  <c r="Q31" i="3"/>
  <c r="K32" i="3"/>
  <c r="E33" i="3"/>
  <c r="A34" i="3"/>
  <c r="M34" i="3"/>
  <c r="G35" i="3"/>
  <c r="A36" i="3"/>
  <c r="O36" i="3"/>
  <c r="I37" i="3"/>
  <c r="C38" i="3"/>
  <c r="O38" i="3"/>
  <c r="K39" i="3"/>
  <c r="E40" i="3"/>
  <c r="Q40" i="3"/>
  <c r="K41" i="3"/>
  <c r="G42" i="3"/>
  <c r="A43" i="3"/>
  <c r="M43" i="3"/>
  <c r="A2" i="3"/>
  <c r="K2" i="3"/>
  <c r="D3" i="3"/>
  <c r="O3" i="3"/>
  <c r="H4" i="3"/>
  <c r="A5" i="3"/>
  <c r="M5" i="3"/>
  <c r="F6" i="3"/>
  <c r="Q6" i="3"/>
  <c r="J7" i="3"/>
  <c r="C8" i="3"/>
  <c r="N8" i="3"/>
  <c r="G9" i="3"/>
  <c r="R9" i="3"/>
  <c r="K10" i="3"/>
  <c r="E11" i="3"/>
  <c r="Q11" i="3"/>
  <c r="J12" i="3"/>
  <c r="D13" i="3"/>
  <c r="P13" i="3"/>
  <c r="L14" i="3"/>
  <c r="F15" i="3"/>
  <c r="R15" i="3"/>
  <c r="L16" i="3"/>
  <c r="H17" i="3"/>
  <c r="B18" i="3"/>
  <c r="N18" i="3"/>
  <c r="H19" i="3"/>
  <c r="D20" i="3"/>
  <c r="P20" i="3"/>
  <c r="J21" i="3"/>
  <c r="D22" i="3"/>
  <c r="R22" i="3"/>
  <c r="L23" i="3"/>
  <c r="F24" i="3"/>
  <c r="R24" i="3"/>
  <c r="N25" i="3"/>
  <c r="H26" i="3"/>
  <c r="B27" i="3"/>
  <c r="N27" i="3"/>
  <c r="J28" i="3"/>
  <c r="D29" i="3"/>
  <c r="P29" i="3"/>
  <c r="J30" i="3"/>
  <c r="F31" i="3"/>
  <c r="R31" i="3"/>
  <c r="L32" i="3"/>
  <c r="F33" i="3"/>
  <c r="B34" i="3"/>
  <c r="N34" i="3"/>
  <c r="H35" i="3"/>
  <c r="B36" i="3"/>
  <c r="P36" i="3"/>
  <c r="J37" i="3"/>
  <c r="D38" i="3"/>
  <c r="P38" i="3"/>
  <c r="L39" i="3"/>
  <c r="F40" i="3"/>
  <c r="R40" i="3"/>
  <c r="L41" i="3"/>
  <c r="H42" i="3"/>
  <c r="B43" i="3"/>
  <c r="N43" i="3"/>
  <c r="B2" i="3"/>
  <c r="M2" i="3"/>
  <c r="F3" i="3"/>
  <c r="Q3" i="3"/>
  <c r="K4" i="3"/>
  <c r="D5" i="3"/>
  <c r="O5" i="3"/>
  <c r="H6" i="3"/>
  <c r="A7" i="3"/>
  <c r="L7" i="3"/>
  <c r="E8" i="3"/>
  <c r="P8" i="3"/>
  <c r="I9" i="3"/>
  <c r="C10" i="3"/>
  <c r="N10" i="3"/>
  <c r="G11" i="3"/>
  <c r="A12" i="3"/>
  <c r="L12" i="3"/>
  <c r="F13" i="3"/>
  <c r="B14" i="3"/>
  <c r="N14" i="3"/>
  <c r="H15" i="3"/>
  <c r="B16" i="3"/>
  <c r="P16" i="3"/>
  <c r="J17" i="3"/>
  <c r="D18" i="3"/>
  <c r="P18" i="3"/>
  <c r="L19" i="3"/>
  <c r="F20" i="3"/>
  <c r="R20" i="3"/>
  <c r="L21" i="3"/>
  <c r="H22" i="3"/>
  <c r="B23" i="3"/>
  <c r="N23" i="3"/>
  <c r="H24" i="3"/>
  <c r="D25" i="3"/>
  <c r="P25" i="3"/>
  <c r="J26" i="3"/>
  <c r="D27" i="3"/>
  <c r="R27" i="3"/>
  <c r="L28" i="3"/>
  <c r="F29" i="3"/>
  <c r="R29" i="3"/>
  <c r="N30" i="3"/>
  <c r="H31" i="3"/>
  <c r="B32" i="3"/>
  <c r="N32" i="3"/>
  <c r="J33" i="3"/>
  <c r="D34" i="3"/>
  <c r="P34" i="3"/>
  <c r="J35" i="3"/>
  <c r="F36" i="3"/>
  <c r="R36" i="3"/>
  <c r="L37" i="3"/>
  <c r="F38" i="3"/>
  <c r="B39" i="3"/>
  <c r="N39" i="3"/>
  <c r="H40" i="3"/>
  <c r="B41" i="3"/>
  <c r="P41" i="3"/>
  <c r="J42" i="3"/>
  <c r="D43" i="3"/>
  <c r="P43" i="3"/>
</calcChain>
</file>

<file path=xl/sharedStrings.xml><?xml version="1.0" encoding="utf-8"?>
<sst xmlns="http://schemas.openxmlformats.org/spreadsheetml/2006/main" count="1042" uniqueCount="92">
  <si>
    <t>Home</t>
  </si>
  <si>
    <t>Away</t>
  </si>
  <si>
    <t>Date</t>
  </si>
  <si>
    <t>Attendance</t>
  </si>
  <si>
    <t>Stadium</t>
  </si>
  <si>
    <t>Referee</t>
  </si>
  <si>
    <t>home_team</t>
  </si>
  <si>
    <t>away_team</t>
  </si>
  <si>
    <t>shots_home</t>
  </si>
  <si>
    <t>shots_away</t>
  </si>
  <si>
    <t>goals_away</t>
  </si>
  <si>
    <t>goals_home</t>
  </si>
  <si>
    <t>saves_home</t>
  </si>
  <si>
    <t>saves_away</t>
  </si>
  <si>
    <t>fouls_home</t>
  </si>
  <si>
    <t>fouls_away</t>
  </si>
  <si>
    <t>corners_home</t>
  </si>
  <si>
    <t>corners_away</t>
  </si>
  <si>
    <t>Lafayette</t>
  </si>
  <si>
    <t>Bucknell</t>
  </si>
  <si>
    <t>10/26/2024</t>
  </si>
  <si>
    <t>Mike Bourger Field at Oaks Stadium 
Officials</t>
  </si>
  <si>
    <t>American</t>
  </si>
  <si>
    <t>09/25/2024</t>
  </si>
  <si>
    <t>Maryland SoccerPlex 
Officials</t>
  </si>
  <si>
    <t>Marie Durr</t>
  </si>
  <si>
    <t>Colgate</t>
  </si>
  <si>
    <t>9/21/2024</t>
  </si>
  <si>
    <t>Emmitt Field 
Officials</t>
  </si>
  <si>
    <t>Moo Hackett</t>
  </si>
  <si>
    <t>Army West Point</t>
  </si>
  <si>
    <t>9/28/2024</t>
  </si>
  <si>
    <t>Alla Stepanov</t>
  </si>
  <si>
    <t>BU</t>
  </si>
  <si>
    <t>10/20/2024</t>
  </si>
  <si>
    <t>Nickerson Field 
Officials</t>
  </si>
  <si>
    <t>Johnathan Luk</t>
  </si>
  <si>
    <t>Navy</t>
  </si>
  <si>
    <t>10/11/2024</t>
  </si>
  <si>
    <t>Glenn Warner Soccer Facility 
Officials</t>
  </si>
  <si>
    <t>Mark Remsa</t>
  </si>
  <si>
    <t>Lehigh</t>
  </si>
  <si>
    <t>10/30/2024</t>
  </si>
  <si>
    <t>Audrey Smylie</t>
  </si>
  <si>
    <t>Loyola</t>
  </si>
  <si>
    <t>10/16/2024</t>
  </si>
  <si>
    <t>Nicolas Sanchez</t>
  </si>
  <si>
    <t>Holy Cross</t>
  </si>
  <si>
    <t>10/5/2024</t>
  </si>
  <si>
    <t>Elena Dauphinais</t>
  </si>
  <si>
    <t>Katherine Mitchell</t>
  </si>
  <si>
    <t>5</t>
  </si>
  <si>
    <t>3</t>
  </si>
  <si>
    <t>Beyer</t>
  </si>
  <si>
    <t>Stephen Montanino</t>
  </si>
  <si>
    <t>Linda Johnson Smith Soccer Stadium 
Officials</t>
  </si>
  <si>
    <t>Andrew Porada</t>
  </si>
  <si>
    <t>10/12/2024</t>
  </si>
  <si>
    <t>09/21/2024</t>
  </si>
  <si>
    <t>Ridley Athletic Complex 
Officials</t>
  </si>
  <si>
    <t>Naouful Hmiddouche</t>
  </si>
  <si>
    <t>Samuel Kinge</t>
  </si>
  <si>
    <t>09/20/2024</t>
  </si>
  <si>
    <t>Malek Stadium at Clinton Field 
Officials</t>
  </si>
  <si>
    <t>Fabio Cardoso</t>
  </si>
  <si>
    <t>Ankur Singh</t>
  </si>
  <si>
    <t>Nick Karnovsky</t>
  </si>
  <si>
    <t>Ignacio Guzman</t>
  </si>
  <si>
    <t>Thomas Snyder</t>
  </si>
  <si>
    <t>10/05/2024</t>
  </si>
  <si>
    <t>Justen Lopez</t>
  </si>
  <si>
    <t>10/19/2024</t>
  </si>
  <si>
    <t>Lee Suckle</t>
  </si>
  <si>
    <t>Danielle Chesky</t>
  </si>
  <si>
    <t>Nickrod Fateh</t>
  </si>
  <si>
    <t>Yves Jeanty</t>
  </si>
  <si>
    <t>Ashley Cedro</t>
  </si>
  <si>
    <t>09/28/2024</t>
  </si>
  <si>
    <t>J.T. Alukonis</t>
  </si>
  <si>
    <t>Jason Pelletier</t>
  </si>
  <si>
    <t>Jennifer Dumaine</t>
  </si>
  <si>
    <t>Christopher Trottier</t>
  </si>
  <si>
    <t>10/25/2024</t>
  </si>
  <si>
    <t>Ulrich Sports Complex 
Officials</t>
  </si>
  <si>
    <t>Danielle Cornetta</t>
  </si>
  <si>
    <t>Nicholas Lopez Sanchez</t>
  </si>
  <si>
    <t>Randall Kelley</t>
  </si>
  <si>
    <t>Cederic Cook</t>
  </si>
  <si>
    <t>Jose Mendes</t>
  </si>
  <si>
    <t>Jaroslaw Werel</t>
  </si>
  <si>
    <t>Loyola Maryland</t>
  </si>
  <si>
    <t>Boston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</si>
</sst>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topLeftCell="A31" zoomScale="112" workbookViewId="0">
      <selection activeCell="B68" sqref="B68"/>
    </sheetView>
  </sheetViews>
  <sheetFormatPr baseColWidth="10" defaultColWidth="9" defaultRowHeight="15" x14ac:dyDescent="0.2"/>
  <cols>
    <col min="1" max="2" width="13.83203125" bestFit="1" customWidth="1"/>
    <col min="3" max="3" width="10.5" bestFit="1" customWidth="1"/>
    <col min="4" max="4" width="10.33203125" bestFit="1" customWidth="1"/>
    <col min="5" max="5" width="36.5" bestFit="1" customWidth="1"/>
    <col min="6" max="6" width="19" bestFit="1" customWidth="1"/>
    <col min="7" max="8" width="13.83203125" bestFit="1" customWidth="1"/>
    <col min="9" max="9" width="10.33203125" bestFit="1" customWidth="1"/>
    <col min="10" max="10" width="10.83203125" bestFit="1" customWidth="1"/>
    <col min="11" max="11" width="10.1640625" bestFit="1" customWidth="1"/>
    <col min="12" max="12" width="10.6640625" bestFit="1" customWidth="1"/>
    <col min="13" max="13" width="10.5" bestFit="1" customWidth="1"/>
    <col min="14" max="14" width="10.83203125" bestFit="1" customWidth="1"/>
    <col min="15" max="15" width="10" bestFit="1" customWidth="1"/>
    <col min="16" max="16" width="10.5" bestFit="1" customWidth="1"/>
    <col min="17" max="17" width="12" bestFit="1" customWidth="1"/>
    <col min="18" max="18" width="12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15</v>
      </c>
      <c r="P1" s="1" t="s">
        <v>14</v>
      </c>
      <c r="Q1" s="1" t="s">
        <v>17</v>
      </c>
      <c r="R1" s="1" t="s">
        <v>16</v>
      </c>
    </row>
    <row r="2" spans="1:18" x14ac:dyDescent="0.2">
      <c r="A2" t="s">
        <v>18</v>
      </c>
      <c r="B2" t="s">
        <v>19</v>
      </c>
      <c r="C2" t="s">
        <v>20</v>
      </c>
      <c r="D2">
        <v>224</v>
      </c>
      <c r="E2" t="s">
        <v>21</v>
      </c>
      <c r="G2" t="s">
        <v>18</v>
      </c>
      <c r="H2" t="s">
        <v>19</v>
      </c>
      <c r="I2">
        <v>7</v>
      </c>
      <c r="J2">
        <v>5</v>
      </c>
      <c r="K2">
        <v>2</v>
      </c>
      <c r="L2">
        <v>1</v>
      </c>
      <c r="M2">
        <v>2</v>
      </c>
      <c r="N2">
        <v>4</v>
      </c>
      <c r="O2">
        <v>7</v>
      </c>
      <c r="P2">
        <v>9</v>
      </c>
      <c r="Q2">
        <v>4</v>
      </c>
      <c r="R2">
        <v>2</v>
      </c>
    </row>
    <row r="3" spans="1:18" x14ac:dyDescent="0.2">
      <c r="A3" t="s">
        <v>22</v>
      </c>
      <c r="B3" t="s">
        <v>19</v>
      </c>
      <c r="C3" t="s">
        <v>23</v>
      </c>
      <c r="D3">
        <v>145</v>
      </c>
      <c r="E3" t="s">
        <v>24</v>
      </c>
      <c r="F3" t="s">
        <v>25</v>
      </c>
      <c r="G3" t="s">
        <v>22</v>
      </c>
      <c r="H3" t="s">
        <v>19</v>
      </c>
      <c r="I3">
        <v>23</v>
      </c>
      <c r="J3">
        <v>13</v>
      </c>
      <c r="K3">
        <v>3</v>
      </c>
      <c r="L3">
        <v>1</v>
      </c>
      <c r="M3">
        <v>5</v>
      </c>
      <c r="N3">
        <v>8</v>
      </c>
      <c r="O3">
        <v>8</v>
      </c>
      <c r="P3">
        <v>7</v>
      </c>
      <c r="Q3">
        <v>11</v>
      </c>
      <c r="R3">
        <v>3</v>
      </c>
    </row>
    <row r="4" spans="1:18" x14ac:dyDescent="0.2">
      <c r="A4" t="s">
        <v>19</v>
      </c>
      <c r="B4" t="s">
        <v>26</v>
      </c>
      <c r="C4" t="s">
        <v>27</v>
      </c>
      <c r="D4">
        <v>450</v>
      </c>
      <c r="E4" t="s">
        <v>28</v>
      </c>
      <c r="F4" t="s">
        <v>29</v>
      </c>
      <c r="G4" t="s">
        <v>19</v>
      </c>
      <c r="H4" t="s">
        <v>26</v>
      </c>
      <c r="I4">
        <v>8</v>
      </c>
      <c r="J4">
        <v>11</v>
      </c>
      <c r="K4">
        <v>0</v>
      </c>
      <c r="L4">
        <v>3</v>
      </c>
      <c r="M4">
        <v>4</v>
      </c>
      <c r="N4">
        <v>4</v>
      </c>
      <c r="O4">
        <v>6</v>
      </c>
      <c r="P4">
        <v>11</v>
      </c>
      <c r="Q4">
        <v>3</v>
      </c>
      <c r="R4">
        <v>3</v>
      </c>
    </row>
    <row r="5" spans="1:18" x14ac:dyDescent="0.2">
      <c r="A5" t="s">
        <v>19</v>
      </c>
      <c r="B5" t="s">
        <v>30</v>
      </c>
      <c r="C5" t="s">
        <v>31</v>
      </c>
      <c r="D5">
        <v>445</v>
      </c>
      <c r="E5" t="s">
        <v>28</v>
      </c>
      <c r="F5" t="s">
        <v>32</v>
      </c>
      <c r="G5" t="s">
        <v>19</v>
      </c>
      <c r="H5" t="s">
        <v>30</v>
      </c>
      <c r="I5">
        <v>12</v>
      </c>
      <c r="J5">
        <v>11</v>
      </c>
      <c r="K5">
        <v>1</v>
      </c>
      <c r="L5">
        <v>0</v>
      </c>
      <c r="M5">
        <v>4</v>
      </c>
      <c r="N5">
        <v>4</v>
      </c>
      <c r="O5">
        <v>4</v>
      </c>
      <c r="P5">
        <v>13</v>
      </c>
      <c r="Q5">
        <v>4</v>
      </c>
      <c r="R5">
        <v>1</v>
      </c>
    </row>
    <row r="6" spans="1:18" x14ac:dyDescent="0.2">
      <c r="A6" t="s">
        <v>33</v>
      </c>
      <c r="B6" t="s">
        <v>19</v>
      </c>
      <c r="C6" t="s">
        <v>34</v>
      </c>
      <c r="D6">
        <v>446</v>
      </c>
      <c r="E6" t="s">
        <v>35</v>
      </c>
      <c r="F6" t="s">
        <v>36</v>
      </c>
      <c r="G6" t="s">
        <v>33</v>
      </c>
      <c r="H6" t="s">
        <v>19</v>
      </c>
      <c r="I6">
        <v>6</v>
      </c>
      <c r="J6">
        <v>12</v>
      </c>
      <c r="K6">
        <v>0</v>
      </c>
      <c r="L6">
        <v>1</v>
      </c>
      <c r="M6">
        <v>5</v>
      </c>
      <c r="N6">
        <v>3</v>
      </c>
      <c r="O6">
        <v>12</v>
      </c>
      <c r="P6">
        <v>7</v>
      </c>
      <c r="Q6">
        <v>5</v>
      </c>
      <c r="R6">
        <v>5</v>
      </c>
    </row>
    <row r="7" spans="1:18" x14ac:dyDescent="0.2">
      <c r="A7" t="s">
        <v>37</v>
      </c>
      <c r="B7" t="s">
        <v>19</v>
      </c>
      <c r="C7" t="s">
        <v>38</v>
      </c>
      <c r="D7">
        <v>476</v>
      </c>
      <c r="E7" t="s">
        <v>39</v>
      </c>
      <c r="F7" t="s">
        <v>40</v>
      </c>
      <c r="G7" t="s">
        <v>37</v>
      </c>
      <c r="H7" t="s">
        <v>19</v>
      </c>
      <c r="I7">
        <v>15</v>
      </c>
      <c r="J7">
        <v>7</v>
      </c>
      <c r="K7">
        <v>1</v>
      </c>
      <c r="L7">
        <v>0</v>
      </c>
      <c r="M7">
        <v>2</v>
      </c>
      <c r="N7">
        <v>6</v>
      </c>
      <c r="O7">
        <v>12</v>
      </c>
      <c r="P7">
        <v>15</v>
      </c>
      <c r="Q7">
        <v>7</v>
      </c>
      <c r="R7">
        <v>2</v>
      </c>
    </row>
    <row r="8" spans="1:18" x14ac:dyDescent="0.2">
      <c r="A8" t="s">
        <v>19</v>
      </c>
      <c r="B8" t="s">
        <v>41</v>
      </c>
      <c r="C8" t="s">
        <v>42</v>
      </c>
      <c r="D8">
        <v>200</v>
      </c>
      <c r="E8" t="s">
        <v>28</v>
      </c>
      <c r="F8" t="s">
        <v>43</v>
      </c>
      <c r="G8" t="s">
        <v>19</v>
      </c>
      <c r="H8" t="s">
        <v>41</v>
      </c>
      <c r="I8">
        <v>8</v>
      </c>
      <c r="J8">
        <v>19</v>
      </c>
      <c r="K8">
        <v>0</v>
      </c>
      <c r="L8">
        <v>2</v>
      </c>
      <c r="M8">
        <v>7</v>
      </c>
      <c r="N8">
        <v>2</v>
      </c>
      <c r="O8">
        <v>9</v>
      </c>
      <c r="P8">
        <v>10</v>
      </c>
      <c r="Q8">
        <v>2</v>
      </c>
      <c r="R8">
        <v>2</v>
      </c>
    </row>
    <row r="9" spans="1:18" x14ac:dyDescent="0.2">
      <c r="A9" t="s">
        <v>19</v>
      </c>
      <c r="B9" t="s">
        <v>44</v>
      </c>
      <c r="C9" t="s">
        <v>45</v>
      </c>
      <c r="D9">
        <v>350</v>
      </c>
      <c r="E9" t="s">
        <v>28</v>
      </c>
      <c r="F9" t="s">
        <v>46</v>
      </c>
      <c r="G9" t="s">
        <v>19</v>
      </c>
      <c r="H9" t="s">
        <v>44</v>
      </c>
      <c r="I9">
        <v>4</v>
      </c>
      <c r="J9">
        <v>18</v>
      </c>
      <c r="K9">
        <v>0</v>
      </c>
      <c r="L9">
        <v>1</v>
      </c>
      <c r="M9">
        <v>4</v>
      </c>
      <c r="N9">
        <v>4</v>
      </c>
      <c r="O9">
        <v>5</v>
      </c>
      <c r="P9">
        <v>9</v>
      </c>
      <c r="Q9">
        <v>2</v>
      </c>
      <c r="R9">
        <v>7</v>
      </c>
    </row>
    <row r="10" spans="1:18" x14ac:dyDescent="0.2">
      <c r="A10" t="s">
        <v>19</v>
      </c>
      <c r="B10" t="s">
        <v>47</v>
      </c>
      <c r="C10" t="s">
        <v>48</v>
      </c>
      <c r="D10">
        <v>430</v>
      </c>
      <c r="E10" t="s">
        <v>28</v>
      </c>
      <c r="F10" t="s">
        <v>49</v>
      </c>
      <c r="G10" t="s">
        <v>19</v>
      </c>
      <c r="H10" t="s">
        <v>47</v>
      </c>
      <c r="I10">
        <v>10</v>
      </c>
      <c r="J10">
        <v>16</v>
      </c>
      <c r="K10">
        <v>0</v>
      </c>
      <c r="L10">
        <v>1</v>
      </c>
      <c r="M10">
        <v>2</v>
      </c>
      <c r="N10">
        <v>3</v>
      </c>
      <c r="O10">
        <v>13</v>
      </c>
      <c r="P10">
        <v>12</v>
      </c>
      <c r="Q10">
        <v>2</v>
      </c>
      <c r="R10">
        <v>5</v>
      </c>
    </row>
    <row r="11" spans="1:18" x14ac:dyDescent="0.2">
      <c r="A11" t="s">
        <v>33</v>
      </c>
      <c r="B11" t="s">
        <v>30</v>
      </c>
      <c r="C11" t="s">
        <v>42</v>
      </c>
      <c r="D11">
        <v>211</v>
      </c>
      <c r="E11" t="s">
        <v>35</v>
      </c>
      <c r="F11" t="s">
        <v>50</v>
      </c>
      <c r="G11" t="s">
        <v>33</v>
      </c>
      <c r="H11" t="s">
        <v>30</v>
      </c>
      <c r="I11">
        <v>8</v>
      </c>
      <c r="J11">
        <v>15</v>
      </c>
      <c r="K11">
        <v>0</v>
      </c>
      <c r="L11">
        <v>1</v>
      </c>
      <c r="M11">
        <v>2</v>
      </c>
      <c r="N11">
        <v>2</v>
      </c>
      <c r="O11">
        <v>8</v>
      </c>
      <c r="P11">
        <v>9</v>
      </c>
      <c r="Q11">
        <v>6</v>
      </c>
      <c r="R11">
        <v>10</v>
      </c>
    </row>
    <row r="12" spans="1:18" x14ac:dyDescent="0.2">
      <c r="A12" t="s">
        <v>33</v>
      </c>
      <c r="B12" t="s">
        <v>19</v>
      </c>
      <c r="C12" t="s">
        <v>34</v>
      </c>
      <c r="D12">
        <v>446</v>
      </c>
      <c r="E12" t="s">
        <v>35</v>
      </c>
      <c r="F12" t="s">
        <v>36</v>
      </c>
      <c r="G12" t="s">
        <v>33</v>
      </c>
      <c r="H12" t="s">
        <v>19</v>
      </c>
      <c r="I12">
        <v>6</v>
      </c>
      <c r="J12">
        <v>12</v>
      </c>
      <c r="K12">
        <v>0</v>
      </c>
      <c r="L12">
        <v>1</v>
      </c>
      <c r="M12" t="s">
        <v>51</v>
      </c>
      <c r="N12" t="s">
        <v>52</v>
      </c>
      <c r="O12">
        <v>12</v>
      </c>
      <c r="P12">
        <v>7</v>
      </c>
      <c r="Q12">
        <v>5</v>
      </c>
      <c r="R12">
        <v>5</v>
      </c>
    </row>
    <row r="13" spans="1:18" x14ac:dyDescent="0.2">
      <c r="A13" t="s">
        <v>22</v>
      </c>
      <c r="B13" t="s">
        <v>33</v>
      </c>
      <c r="C13" t="s">
        <v>20</v>
      </c>
      <c r="D13">
        <v>256</v>
      </c>
      <c r="E13" t="s">
        <v>24</v>
      </c>
      <c r="F13" t="s">
        <v>29</v>
      </c>
      <c r="G13" t="s">
        <v>22</v>
      </c>
      <c r="H13" t="s">
        <v>33</v>
      </c>
      <c r="I13">
        <v>17</v>
      </c>
      <c r="J13">
        <v>7</v>
      </c>
      <c r="K13">
        <v>2</v>
      </c>
      <c r="L13">
        <v>2</v>
      </c>
      <c r="M13">
        <v>1</v>
      </c>
      <c r="N13">
        <v>6</v>
      </c>
      <c r="O13">
        <v>11</v>
      </c>
      <c r="P13">
        <v>8</v>
      </c>
      <c r="Q13">
        <v>9</v>
      </c>
      <c r="R13">
        <v>1</v>
      </c>
    </row>
    <row r="14" spans="1:18" x14ac:dyDescent="0.2">
      <c r="A14" t="s">
        <v>26</v>
      </c>
      <c r="B14" t="s">
        <v>33</v>
      </c>
      <c r="C14" t="s">
        <v>23</v>
      </c>
      <c r="D14">
        <v>217</v>
      </c>
      <c r="E14" t="s">
        <v>53</v>
      </c>
      <c r="F14" t="s">
        <v>54</v>
      </c>
      <c r="G14" t="s">
        <v>26</v>
      </c>
      <c r="H14" t="s">
        <v>33</v>
      </c>
      <c r="I14">
        <v>6</v>
      </c>
      <c r="J14">
        <v>21</v>
      </c>
      <c r="K14">
        <v>3</v>
      </c>
      <c r="L14">
        <v>2</v>
      </c>
      <c r="M14">
        <v>2</v>
      </c>
      <c r="N14">
        <v>2</v>
      </c>
      <c r="O14">
        <v>10</v>
      </c>
      <c r="P14">
        <v>6</v>
      </c>
      <c r="Q14">
        <v>5</v>
      </c>
      <c r="R14">
        <v>8</v>
      </c>
    </row>
    <row r="15" spans="1:18" x14ac:dyDescent="0.2">
      <c r="A15" t="s">
        <v>47</v>
      </c>
      <c r="B15" t="s">
        <v>33</v>
      </c>
      <c r="C15" t="s">
        <v>45</v>
      </c>
      <c r="D15">
        <v>393</v>
      </c>
      <c r="E15" t="s">
        <v>55</v>
      </c>
      <c r="F15" t="s">
        <v>56</v>
      </c>
      <c r="G15" t="s">
        <v>47</v>
      </c>
      <c r="H15" t="s">
        <v>33</v>
      </c>
      <c r="I15">
        <v>12</v>
      </c>
      <c r="J15">
        <v>11</v>
      </c>
      <c r="K15">
        <v>3</v>
      </c>
      <c r="L15">
        <v>0</v>
      </c>
      <c r="M15">
        <v>4</v>
      </c>
      <c r="N15">
        <v>2</v>
      </c>
      <c r="O15">
        <v>13</v>
      </c>
      <c r="P15">
        <v>10</v>
      </c>
      <c r="Q15">
        <v>6</v>
      </c>
      <c r="R15">
        <v>6</v>
      </c>
    </row>
    <row r="16" spans="1:18" x14ac:dyDescent="0.2">
      <c r="A16" t="s">
        <v>18</v>
      </c>
      <c r="B16" t="s">
        <v>33</v>
      </c>
      <c r="C16" t="s">
        <v>57</v>
      </c>
      <c r="D16">
        <v>124</v>
      </c>
      <c r="E16" t="s">
        <v>21</v>
      </c>
      <c r="G16" t="s">
        <v>18</v>
      </c>
      <c r="H16" t="s">
        <v>33</v>
      </c>
      <c r="I16">
        <v>14</v>
      </c>
      <c r="J16">
        <v>3</v>
      </c>
      <c r="K16">
        <v>1</v>
      </c>
      <c r="L16">
        <v>1</v>
      </c>
      <c r="M16">
        <v>1</v>
      </c>
      <c r="N16">
        <v>9</v>
      </c>
      <c r="O16">
        <v>5</v>
      </c>
      <c r="P16">
        <v>7</v>
      </c>
      <c r="Q16">
        <v>8</v>
      </c>
      <c r="R16">
        <v>2</v>
      </c>
    </row>
    <row r="17" spans="1:18" x14ac:dyDescent="0.2">
      <c r="A17" t="s">
        <v>44</v>
      </c>
      <c r="B17" t="s">
        <v>33</v>
      </c>
      <c r="C17" t="s">
        <v>58</v>
      </c>
      <c r="D17">
        <v>528</v>
      </c>
      <c r="E17" t="s">
        <v>59</v>
      </c>
      <c r="F17" t="s">
        <v>25</v>
      </c>
      <c r="G17" t="s">
        <v>44</v>
      </c>
      <c r="H17" t="s">
        <v>33</v>
      </c>
      <c r="I17">
        <v>10</v>
      </c>
      <c r="J17">
        <v>16</v>
      </c>
      <c r="K17">
        <v>1</v>
      </c>
      <c r="L17">
        <v>1</v>
      </c>
      <c r="M17">
        <v>4</v>
      </c>
      <c r="N17">
        <v>1</v>
      </c>
      <c r="O17">
        <v>12</v>
      </c>
      <c r="P17">
        <v>12</v>
      </c>
      <c r="Q17">
        <v>1</v>
      </c>
      <c r="R17">
        <v>6</v>
      </c>
    </row>
    <row r="18" spans="1:18" x14ac:dyDescent="0.2">
      <c r="A18" t="s">
        <v>33</v>
      </c>
      <c r="B18" t="s">
        <v>41</v>
      </c>
      <c r="C18" t="s">
        <v>31</v>
      </c>
      <c r="D18">
        <v>246</v>
      </c>
      <c r="E18" t="s">
        <v>35</v>
      </c>
      <c r="F18" t="s">
        <v>60</v>
      </c>
      <c r="G18" t="s">
        <v>33</v>
      </c>
      <c r="H18" t="s">
        <v>41</v>
      </c>
      <c r="I18">
        <v>12</v>
      </c>
      <c r="J18">
        <v>20</v>
      </c>
      <c r="K18">
        <v>1</v>
      </c>
      <c r="L18">
        <v>6</v>
      </c>
      <c r="M18">
        <v>6</v>
      </c>
      <c r="N18">
        <v>3</v>
      </c>
      <c r="O18">
        <v>14</v>
      </c>
      <c r="P18">
        <v>11</v>
      </c>
      <c r="Q18">
        <v>3</v>
      </c>
      <c r="R18">
        <v>6</v>
      </c>
    </row>
    <row r="19" spans="1:18" x14ac:dyDescent="0.2">
      <c r="A19" t="s">
        <v>33</v>
      </c>
      <c r="B19" t="s">
        <v>37</v>
      </c>
      <c r="C19" t="s">
        <v>48</v>
      </c>
      <c r="D19">
        <v>336</v>
      </c>
      <c r="E19" t="s">
        <v>35</v>
      </c>
      <c r="F19" t="s">
        <v>61</v>
      </c>
      <c r="G19" t="s">
        <v>33</v>
      </c>
      <c r="H19" t="s">
        <v>37</v>
      </c>
      <c r="I19">
        <v>8</v>
      </c>
      <c r="J19">
        <v>10</v>
      </c>
      <c r="K19">
        <v>1</v>
      </c>
      <c r="L19">
        <v>1</v>
      </c>
      <c r="M19">
        <v>4</v>
      </c>
      <c r="N19">
        <v>1</v>
      </c>
      <c r="O19">
        <v>12</v>
      </c>
      <c r="P19">
        <v>10</v>
      </c>
      <c r="Q19">
        <v>2</v>
      </c>
      <c r="R19">
        <v>8</v>
      </c>
    </row>
    <row r="20" spans="1:18" x14ac:dyDescent="0.2">
      <c r="A20" t="s">
        <v>30</v>
      </c>
      <c r="B20" t="s">
        <v>22</v>
      </c>
      <c r="C20" t="s">
        <v>62</v>
      </c>
      <c r="D20">
        <v>407</v>
      </c>
      <c r="E20" t="s">
        <v>63</v>
      </c>
      <c r="F20" t="s">
        <v>64</v>
      </c>
      <c r="G20" t="s">
        <v>30</v>
      </c>
      <c r="H20" t="s">
        <v>22</v>
      </c>
      <c r="I20">
        <v>11</v>
      </c>
      <c r="J20">
        <v>17</v>
      </c>
      <c r="K20">
        <v>1</v>
      </c>
      <c r="L20">
        <v>4</v>
      </c>
      <c r="M20">
        <v>1</v>
      </c>
      <c r="N20">
        <v>2</v>
      </c>
      <c r="O20">
        <v>8</v>
      </c>
      <c r="P20">
        <v>13</v>
      </c>
      <c r="Q20">
        <v>2</v>
      </c>
      <c r="R20">
        <v>5</v>
      </c>
    </row>
    <row r="21" spans="1:18" x14ac:dyDescent="0.2">
      <c r="A21" t="s">
        <v>33</v>
      </c>
      <c r="B21" t="s">
        <v>30</v>
      </c>
      <c r="C21" t="s">
        <v>42</v>
      </c>
      <c r="D21">
        <v>211</v>
      </c>
      <c r="E21" t="s">
        <v>35</v>
      </c>
      <c r="F21" t="s">
        <v>50</v>
      </c>
      <c r="G21" t="s">
        <v>33</v>
      </c>
      <c r="H21" t="s">
        <v>30</v>
      </c>
      <c r="I21">
        <v>8</v>
      </c>
      <c r="J21">
        <v>15</v>
      </c>
      <c r="K21">
        <v>0</v>
      </c>
      <c r="L21">
        <v>1</v>
      </c>
      <c r="M21">
        <v>2</v>
      </c>
      <c r="N21">
        <v>2</v>
      </c>
      <c r="O21">
        <v>8</v>
      </c>
      <c r="P21">
        <v>9</v>
      </c>
      <c r="Q21">
        <v>6</v>
      </c>
      <c r="R21">
        <v>10</v>
      </c>
    </row>
    <row r="22" spans="1:18" x14ac:dyDescent="0.2">
      <c r="A22" t="s">
        <v>19</v>
      </c>
      <c r="B22" t="s">
        <v>30</v>
      </c>
      <c r="C22" t="s">
        <v>31</v>
      </c>
      <c r="D22">
        <v>445</v>
      </c>
      <c r="E22" t="s">
        <v>28</v>
      </c>
      <c r="F22" t="s">
        <v>32</v>
      </c>
      <c r="G22" t="s">
        <v>19</v>
      </c>
      <c r="H22" t="s">
        <v>30</v>
      </c>
      <c r="I22">
        <v>12</v>
      </c>
      <c r="J22">
        <v>11</v>
      </c>
      <c r="K22">
        <v>1</v>
      </c>
      <c r="L22">
        <v>0</v>
      </c>
      <c r="M22">
        <v>4</v>
      </c>
      <c r="N22">
        <v>4</v>
      </c>
      <c r="O22">
        <v>4</v>
      </c>
      <c r="P22">
        <v>13</v>
      </c>
      <c r="Q22">
        <v>4</v>
      </c>
      <c r="R22">
        <v>1</v>
      </c>
    </row>
    <row r="23" spans="1:18" x14ac:dyDescent="0.2">
      <c r="A23" t="s">
        <v>26</v>
      </c>
      <c r="B23" t="s">
        <v>30</v>
      </c>
      <c r="C23" t="s">
        <v>20</v>
      </c>
      <c r="D23">
        <v>181</v>
      </c>
      <c r="E23" t="s">
        <v>53</v>
      </c>
      <c r="F23" t="s">
        <v>65</v>
      </c>
      <c r="G23" t="s">
        <v>26</v>
      </c>
      <c r="H23" t="s">
        <v>30</v>
      </c>
      <c r="I23">
        <v>14</v>
      </c>
      <c r="J23">
        <v>11</v>
      </c>
      <c r="K23">
        <v>3</v>
      </c>
      <c r="L23">
        <v>0</v>
      </c>
      <c r="M23">
        <v>2</v>
      </c>
      <c r="N23">
        <v>4</v>
      </c>
      <c r="O23">
        <v>9</v>
      </c>
      <c r="P23">
        <v>3</v>
      </c>
      <c r="Q23">
        <v>4</v>
      </c>
      <c r="R23">
        <v>3</v>
      </c>
    </row>
    <row r="24" spans="1:18" x14ac:dyDescent="0.2">
      <c r="A24" t="s">
        <v>44</v>
      </c>
      <c r="B24" t="s">
        <v>30</v>
      </c>
      <c r="C24" t="s">
        <v>38</v>
      </c>
      <c r="D24">
        <v>415</v>
      </c>
      <c r="E24" t="s">
        <v>59</v>
      </c>
      <c r="F24" t="s">
        <v>66</v>
      </c>
      <c r="G24" t="s">
        <v>44</v>
      </c>
      <c r="H24" t="s">
        <v>30</v>
      </c>
      <c r="I24">
        <v>4</v>
      </c>
      <c r="J24">
        <v>15</v>
      </c>
      <c r="K24">
        <v>0</v>
      </c>
      <c r="L24">
        <v>3</v>
      </c>
      <c r="M24">
        <v>2</v>
      </c>
      <c r="N24">
        <v>1</v>
      </c>
      <c r="O24">
        <v>12</v>
      </c>
      <c r="P24">
        <v>11</v>
      </c>
      <c r="Q24">
        <v>1</v>
      </c>
      <c r="R24">
        <v>3</v>
      </c>
    </row>
    <row r="25" spans="1:18" x14ac:dyDescent="0.2">
      <c r="A25" t="s">
        <v>30</v>
      </c>
      <c r="B25" t="s">
        <v>47</v>
      </c>
      <c r="C25" t="s">
        <v>23</v>
      </c>
      <c r="D25">
        <v>250</v>
      </c>
      <c r="E25" t="s">
        <v>63</v>
      </c>
      <c r="F25" t="s">
        <v>67</v>
      </c>
      <c r="G25" t="s">
        <v>30</v>
      </c>
      <c r="H25" t="s">
        <v>47</v>
      </c>
      <c r="I25">
        <v>8</v>
      </c>
      <c r="J25">
        <v>16</v>
      </c>
      <c r="K25">
        <v>1</v>
      </c>
      <c r="L25">
        <v>0</v>
      </c>
      <c r="M25">
        <v>4</v>
      </c>
      <c r="N25">
        <v>0</v>
      </c>
      <c r="O25">
        <v>21</v>
      </c>
      <c r="P25">
        <v>13</v>
      </c>
      <c r="Q25">
        <v>6</v>
      </c>
      <c r="R25">
        <v>7</v>
      </c>
    </row>
    <row r="26" spans="1:18" x14ac:dyDescent="0.2">
      <c r="A26" t="s">
        <v>30</v>
      </c>
      <c r="B26" t="s">
        <v>18</v>
      </c>
      <c r="C26" t="s">
        <v>45</v>
      </c>
      <c r="D26">
        <v>350</v>
      </c>
      <c r="E26" t="s">
        <v>63</v>
      </c>
      <c r="F26" t="s">
        <v>68</v>
      </c>
      <c r="G26" t="s">
        <v>30</v>
      </c>
      <c r="H26" t="s">
        <v>18</v>
      </c>
      <c r="I26">
        <v>8</v>
      </c>
      <c r="J26">
        <v>16</v>
      </c>
      <c r="K26">
        <v>0</v>
      </c>
      <c r="L26">
        <v>0</v>
      </c>
      <c r="M26">
        <v>7</v>
      </c>
      <c r="N26">
        <v>0</v>
      </c>
      <c r="O26">
        <v>8</v>
      </c>
      <c r="P26">
        <v>4</v>
      </c>
      <c r="Q26">
        <v>5</v>
      </c>
      <c r="R26">
        <v>7</v>
      </c>
    </row>
    <row r="27" spans="1:18" x14ac:dyDescent="0.2">
      <c r="A27" t="s">
        <v>30</v>
      </c>
      <c r="B27" t="s">
        <v>41</v>
      </c>
      <c r="C27" t="s">
        <v>69</v>
      </c>
      <c r="D27">
        <v>546</v>
      </c>
      <c r="E27" t="s">
        <v>63</v>
      </c>
      <c r="F27" t="s">
        <v>70</v>
      </c>
      <c r="G27" t="s">
        <v>30</v>
      </c>
      <c r="H27" t="s">
        <v>41</v>
      </c>
      <c r="I27">
        <v>5</v>
      </c>
      <c r="J27">
        <v>17</v>
      </c>
      <c r="K27">
        <v>0</v>
      </c>
      <c r="L27">
        <v>1</v>
      </c>
      <c r="M27">
        <v>7</v>
      </c>
      <c r="N27">
        <v>1</v>
      </c>
      <c r="O27">
        <v>6</v>
      </c>
      <c r="P27">
        <v>5</v>
      </c>
      <c r="Q27">
        <v>5</v>
      </c>
      <c r="R27">
        <v>7</v>
      </c>
    </row>
    <row r="28" spans="1:18" x14ac:dyDescent="0.2">
      <c r="A28" t="s">
        <v>30</v>
      </c>
      <c r="B28" t="s">
        <v>37</v>
      </c>
      <c r="C28" t="s">
        <v>71</v>
      </c>
      <c r="D28">
        <v>2356</v>
      </c>
      <c r="E28" t="s">
        <v>63</v>
      </c>
      <c r="F28" t="s">
        <v>72</v>
      </c>
      <c r="G28" t="s">
        <v>30</v>
      </c>
      <c r="H28" t="s">
        <v>37</v>
      </c>
      <c r="I28">
        <v>7</v>
      </c>
      <c r="J28">
        <v>26</v>
      </c>
      <c r="K28">
        <v>0</v>
      </c>
      <c r="L28">
        <v>4</v>
      </c>
      <c r="M28">
        <v>8</v>
      </c>
      <c r="N28">
        <v>2</v>
      </c>
      <c r="O28">
        <v>7</v>
      </c>
      <c r="P28">
        <v>11</v>
      </c>
      <c r="Q28">
        <v>3</v>
      </c>
      <c r="R28">
        <v>11</v>
      </c>
    </row>
    <row r="29" spans="1:18" x14ac:dyDescent="0.2">
      <c r="A29" t="s">
        <v>44</v>
      </c>
      <c r="B29" t="s">
        <v>22</v>
      </c>
      <c r="C29" t="s">
        <v>42</v>
      </c>
      <c r="D29">
        <v>338</v>
      </c>
      <c r="E29" t="s">
        <v>59</v>
      </c>
      <c r="F29" t="s">
        <v>73</v>
      </c>
      <c r="G29" t="s">
        <v>44</v>
      </c>
      <c r="H29" t="s">
        <v>22</v>
      </c>
      <c r="I29">
        <v>5</v>
      </c>
      <c r="J29">
        <v>19</v>
      </c>
      <c r="K29">
        <v>1</v>
      </c>
      <c r="L29">
        <v>3</v>
      </c>
      <c r="M29">
        <v>9</v>
      </c>
      <c r="N29">
        <v>1</v>
      </c>
      <c r="O29">
        <v>5</v>
      </c>
      <c r="P29">
        <v>12</v>
      </c>
      <c r="Q29">
        <v>2</v>
      </c>
      <c r="R29">
        <v>3</v>
      </c>
    </row>
    <row r="30" spans="1:18" x14ac:dyDescent="0.2">
      <c r="A30" t="s">
        <v>44</v>
      </c>
      <c r="B30" t="s">
        <v>30</v>
      </c>
      <c r="C30" t="s">
        <v>38</v>
      </c>
      <c r="D30">
        <v>415</v>
      </c>
      <c r="E30" t="s">
        <v>59</v>
      </c>
      <c r="F30" t="s">
        <v>66</v>
      </c>
      <c r="G30" t="s">
        <v>44</v>
      </c>
      <c r="H30" t="s">
        <v>30</v>
      </c>
      <c r="I30">
        <v>4</v>
      </c>
      <c r="J30">
        <v>15</v>
      </c>
      <c r="K30">
        <v>0</v>
      </c>
      <c r="L30">
        <v>3</v>
      </c>
      <c r="M30">
        <v>2</v>
      </c>
      <c r="N30">
        <v>1</v>
      </c>
      <c r="O30">
        <v>12</v>
      </c>
      <c r="P30">
        <v>11</v>
      </c>
      <c r="Q30">
        <v>1</v>
      </c>
      <c r="R30">
        <v>3</v>
      </c>
    </row>
    <row r="31" spans="1:18" x14ac:dyDescent="0.2">
      <c r="A31" t="s">
        <v>44</v>
      </c>
      <c r="B31" t="s">
        <v>33</v>
      </c>
      <c r="C31" t="s">
        <v>58</v>
      </c>
      <c r="D31">
        <v>528</v>
      </c>
      <c r="E31" t="s">
        <v>59</v>
      </c>
      <c r="F31" t="s">
        <v>25</v>
      </c>
      <c r="G31" t="s">
        <v>44</v>
      </c>
      <c r="H31" t="s">
        <v>33</v>
      </c>
      <c r="I31">
        <v>10</v>
      </c>
      <c r="J31">
        <v>16</v>
      </c>
      <c r="K31">
        <v>1</v>
      </c>
      <c r="L31">
        <v>1</v>
      </c>
      <c r="M31">
        <v>4</v>
      </c>
      <c r="N31">
        <v>1</v>
      </c>
      <c r="O31">
        <v>12</v>
      </c>
      <c r="P31">
        <v>12</v>
      </c>
      <c r="Q31">
        <v>1</v>
      </c>
      <c r="R31">
        <v>6</v>
      </c>
    </row>
    <row r="32" spans="1:18" x14ac:dyDescent="0.2">
      <c r="A32" t="s">
        <v>44</v>
      </c>
      <c r="B32" t="s">
        <v>41</v>
      </c>
      <c r="C32" t="s">
        <v>20</v>
      </c>
      <c r="D32">
        <v>323</v>
      </c>
      <c r="E32" t="s">
        <v>59</v>
      </c>
      <c r="F32" t="s">
        <v>74</v>
      </c>
      <c r="G32" t="s">
        <v>44</v>
      </c>
      <c r="H32" t="s">
        <v>41</v>
      </c>
      <c r="I32">
        <v>4</v>
      </c>
      <c r="J32">
        <v>18</v>
      </c>
      <c r="K32">
        <v>2</v>
      </c>
      <c r="L32">
        <v>1</v>
      </c>
      <c r="M32">
        <v>5</v>
      </c>
      <c r="N32">
        <v>0</v>
      </c>
      <c r="O32">
        <v>10</v>
      </c>
      <c r="P32">
        <v>10</v>
      </c>
      <c r="Q32">
        <v>3</v>
      </c>
      <c r="R32">
        <v>16</v>
      </c>
    </row>
    <row r="33" spans="1:18" x14ac:dyDescent="0.2">
      <c r="A33" t="s">
        <v>47</v>
      </c>
      <c r="B33" t="s">
        <v>44</v>
      </c>
      <c r="C33" t="s">
        <v>71</v>
      </c>
      <c r="D33">
        <v>459</v>
      </c>
      <c r="E33" t="s">
        <v>55</v>
      </c>
      <c r="F33" t="s">
        <v>75</v>
      </c>
      <c r="G33" t="s">
        <v>47</v>
      </c>
      <c r="H33" t="s">
        <v>44</v>
      </c>
      <c r="I33">
        <v>6</v>
      </c>
      <c r="J33">
        <v>13</v>
      </c>
      <c r="K33">
        <v>2</v>
      </c>
      <c r="L33">
        <v>0</v>
      </c>
      <c r="M33">
        <v>4</v>
      </c>
      <c r="N33">
        <v>0</v>
      </c>
      <c r="O33">
        <v>17</v>
      </c>
      <c r="P33">
        <v>12</v>
      </c>
      <c r="Q33">
        <v>2</v>
      </c>
      <c r="R33">
        <v>2</v>
      </c>
    </row>
    <row r="34" spans="1:18" x14ac:dyDescent="0.2">
      <c r="A34" t="s">
        <v>26</v>
      </c>
      <c r="B34" t="s">
        <v>44</v>
      </c>
      <c r="C34" t="s">
        <v>69</v>
      </c>
      <c r="D34">
        <v>230</v>
      </c>
      <c r="E34" t="s">
        <v>53</v>
      </c>
      <c r="F34" t="s">
        <v>76</v>
      </c>
      <c r="G34" t="s">
        <v>26</v>
      </c>
      <c r="H34" t="s">
        <v>44</v>
      </c>
      <c r="I34">
        <v>12</v>
      </c>
      <c r="J34">
        <v>7</v>
      </c>
      <c r="K34">
        <v>1</v>
      </c>
      <c r="L34">
        <v>1</v>
      </c>
      <c r="M34">
        <v>2</v>
      </c>
      <c r="N34">
        <v>6</v>
      </c>
      <c r="O34">
        <v>18</v>
      </c>
      <c r="P34">
        <v>8</v>
      </c>
      <c r="Q34">
        <v>5</v>
      </c>
      <c r="R34">
        <v>3</v>
      </c>
    </row>
    <row r="35" spans="1:18" x14ac:dyDescent="0.2">
      <c r="A35" t="s">
        <v>18</v>
      </c>
      <c r="B35" t="s">
        <v>44</v>
      </c>
      <c r="C35" t="s">
        <v>77</v>
      </c>
      <c r="D35">
        <v>156</v>
      </c>
      <c r="E35" t="s">
        <v>21</v>
      </c>
      <c r="G35" t="s">
        <v>18</v>
      </c>
      <c r="H35" t="s">
        <v>44</v>
      </c>
      <c r="I35">
        <v>9</v>
      </c>
      <c r="J35">
        <v>6</v>
      </c>
      <c r="K35">
        <v>0</v>
      </c>
      <c r="L35">
        <v>0</v>
      </c>
      <c r="M35">
        <v>3</v>
      </c>
      <c r="N35">
        <v>3</v>
      </c>
      <c r="O35">
        <v>9</v>
      </c>
      <c r="P35">
        <v>11</v>
      </c>
      <c r="Q35">
        <v>5</v>
      </c>
      <c r="R35">
        <v>1</v>
      </c>
    </row>
    <row r="36" spans="1:18" x14ac:dyDescent="0.2">
      <c r="A36" t="s">
        <v>37</v>
      </c>
      <c r="B36" t="s">
        <v>44</v>
      </c>
      <c r="C36" t="s">
        <v>23</v>
      </c>
      <c r="D36">
        <v>444</v>
      </c>
      <c r="E36" t="s">
        <v>39</v>
      </c>
      <c r="F36" t="s">
        <v>74</v>
      </c>
      <c r="G36" t="s">
        <v>37</v>
      </c>
      <c r="H36" t="s">
        <v>44</v>
      </c>
      <c r="I36">
        <v>20</v>
      </c>
      <c r="J36">
        <v>17</v>
      </c>
      <c r="K36">
        <v>3</v>
      </c>
      <c r="L36">
        <v>4</v>
      </c>
      <c r="M36">
        <v>6</v>
      </c>
      <c r="N36">
        <v>6</v>
      </c>
      <c r="O36">
        <v>11</v>
      </c>
      <c r="P36">
        <v>14</v>
      </c>
      <c r="Q36">
        <v>3</v>
      </c>
      <c r="R36">
        <v>5</v>
      </c>
    </row>
    <row r="37" spans="1:18" x14ac:dyDescent="0.2">
      <c r="A37" t="s">
        <v>19</v>
      </c>
      <c r="B37" t="s">
        <v>44</v>
      </c>
      <c r="C37" t="s">
        <v>45</v>
      </c>
      <c r="D37">
        <v>350</v>
      </c>
      <c r="E37" t="s">
        <v>28</v>
      </c>
      <c r="F37" t="s">
        <v>46</v>
      </c>
      <c r="G37" t="s">
        <v>19</v>
      </c>
      <c r="H37" t="s">
        <v>44</v>
      </c>
      <c r="I37">
        <v>4</v>
      </c>
      <c r="J37">
        <v>18</v>
      </c>
      <c r="K37">
        <v>0</v>
      </c>
      <c r="L37">
        <v>1</v>
      </c>
      <c r="M37">
        <v>4</v>
      </c>
      <c r="N37">
        <v>4</v>
      </c>
      <c r="O37">
        <v>5</v>
      </c>
      <c r="P37">
        <v>9</v>
      </c>
      <c r="Q37">
        <v>2</v>
      </c>
      <c r="R37">
        <v>7</v>
      </c>
    </row>
    <row r="38" spans="1:18" x14ac:dyDescent="0.2">
      <c r="A38" t="s">
        <v>26</v>
      </c>
      <c r="B38" t="s">
        <v>30</v>
      </c>
      <c r="C38" t="s">
        <v>20</v>
      </c>
      <c r="D38">
        <v>181</v>
      </c>
      <c r="E38" t="s">
        <v>53</v>
      </c>
      <c r="F38" t="s">
        <v>65</v>
      </c>
      <c r="G38" t="s">
        <v>26</v>
      </c>
      <c r="H38" t="s">
        <v>30</v>
      </c>
      <c r="I38">
        <v>14</v>
      </c>
      <c r="J38">
        <v>11</v>
      </c>
      <c r="K38">
        <v>3</v>
      </c>
      <c r="L38">
        <v>0</v>
      </c>
      <c r="M38">
        <v>2</v>
      </c>
      <c r="N38">
        <v>4</v>
      </c>
      <c r="O38">
        <v>9</v>
      </c>
      <c r="P38">
        <v>3</v>
      </c>
      <c r="Q38">
        <v>4</v>
      </c>
      <c r="R38">
        <v>3</v>
      </c>
    </row>
    <row r="39" spans="1:18" x14ac:dyDescent="0.2">
      <c r="A39" t="s">
        <v>26</v>
      </c>
      <c r="B39" t="s">
        <v>33</v>
      </c>
      <c r="C39" t="s">
        <v>23</v>
      </c>
      <c r="D39">
        <v>217</v>
      </c>
      <c r="E39" t="s">
        <v>53</v>
      </c>
      <c r="F39" t="s">
        <v>54</v>
      </c>
      <c r="G39" t="s">
        <v>26</v>
      </c>
      <c r="H39" t="s">
        <v>33</v>
      </c>
      <c r="I39">
        <v>6</v>
      </c>
      <c r="J39">
        <v>21</v>
      </c>
      <c r="K39">
        <v>3</v>
      </c>
      <c r="L39">
        <v>2</v>
      </c>
      <c r="M39">
        <v>2</v>
      </c>
      <c r="N39">
        <v>2</v>
      </c>
      <c r="O39">
        <v>10</v>
      </c>
      <c r="P39">
        <v>6</v>
      </c>
      <c r="Q39">
        <v>5</v>
      </c>
      <c r="R39">
        <v>8</v>
      </c>
    </row>
    <row r="40" spans="1:18" x14ac:dyDescent="0.2">
      <c r="A40" t="s">
        <v>22</v>
      </c>
      <c r="B40" t="s">
        <v>26</v>
      </c>
      <c r="C40" t="s">
        <v>57</v>
      </c>
      <c r="D40">
        <v>312</v>
      </c>
      <c r="E40" t="s">
        <v>24</v>
      </c>
      <c r="F40" t="s">
        <v>78</v>
      </c>
      <c r="G40" t="s">
        <v>22</v>
      </c>
      <c r="H40" t="s">
        <v>26</v>
      </c>
      <c r="I40">
        <v>9</v>
      </c>
      <c r="J40">
        <v>22</v>
      </c>
      <c r="K40">
        <v>3</v>
      </c>
      <c r="L40">
        <v>1</v>
      </c>
      <c r="M40">
        <v>8</v>
      </c>
      <c r="N40">
        <v>4</v>
      </c>
      <c r="O40">
        <v>4</v>
      </c>
      <c r="P40">
        <v>13</v>
      </c>
      <c r="Q40">
        <v>3</v>
      </c>
      <c r="R40">
        <v>5</v>
      </c>
    </row>
    <row r="41" spans="1:18" x14ac:dyDescent="0.2">
      <c r="A41" t="s">
        <v>19</v>
      </c>
      <c r="B41" t="s">
        <v>26</v>
      </c>
      <c r="C41" t="s">
        <v>27</v>
      </c>
      <c r="D41">
        <v>450</v>
      </c>
      <c r="E41" t="s">
        <v>28</v>
      </c>
      <c r="F41" t="s">
        <v>29</v>
      </c>
      <c r="G41" t="s">
        <v>19</v>
      </c>
      <c r="H41" t="s">
        <v>26</v>
      </c>
      <c r="I41">
        <v>8</v>
      </c>
      <c r="J41">
        <v>11</v>
      </c>
      <c r="K41">
        <v>0</v>
      </c>
      <c r="L41">
        <v>3</v>
      </c>
      <c r="M41">
        <v>4</v>
      </c>
      <c r="N41">
        <v>4</v>
      </c>
      <c r="O41">
        <v>6</v>
      </c>
      <c r="P41">
        <v>11</v>
      </c>
      <c r="Q41">
        <v>3</v>
      </c>
      <c r="R41">
        <v>3</v>
      </c>
    </row>
    <row r="42" spans="1:18" x14ac:dyDescent="0.2">
      <c r="A42" t="s">
        <v>47</v>
      </c>
      <c r="B42" t="s">
        <v>26</v>
      </c>
      <c r="C42" t="s">
        <v>42</v>
      </c>
      <c r="D42">
        <v>587</v>
      </c>
      <c r="E42" t="s">
        <v>55</v>
      </c>
      <c r="F42" t="s">
        <v>79</v>
      </c>
      <c r="G42" t="s">
        <v>47</v>
      </c>
      <c r="H42" t="s">
        <v>26</v>
      </c>
      <c r="I42">
        <v>17</v>
      </c>
      <c r="J42">
        <v>6</v>
      </c>
      <c r="K42">
        <v>1</v>
      </c>
      <c r="L42">
        <v>1</v>
      </c>
      <c r="M42">
        <v>0</v>
      </c>
      <c r="N42">
        <v>4</v>
      </c>
      <c r="O42">
        <v>10</v>
      </c>
      <c r="P42">
        <v>14</v>
      </c>
      <c r="Q42">
        <v>3</v>
      </c>
      <c r="R42">
        <v>3</v>
      </c>
    </row>
    <row r="43" spans="1:18" x14ac:dyDescent="0.2">
      <c r="A43" t="s">
        <v>37</v>
      </c>
      <c r="B43" t="s">
        <v>26</v>
      </c>
      <c r="C43" t="s">
        <v>77</v>
      </c>
      <c r="D43">
        <v>346</v>
      </c>
      <c r="E43" t="s">
        <v>39</v>
      </c>
      <c r="F43" t="s">
        <v>66</v>
      </c>
      <c r="G43" t="s">
        <v>37</v>
      </c>
      <c r="H43" t="s">
        <v>26</v>
      </c>
      <c r="I43">
        <v>16</v>
      </c>
      <c r="J43">
        <v>10</v>
      </c>
      <c r="K43">
        <v>3</v>
      </c>
      <c r="L43">
        <v>0</v>
      </c>
      <c r="M43">
        <v>2</v>
      </c>
      <c r="N43">
        <v>4</v>
      </c>
      <c r="O43">
        <v>4</v>
      </c>
      <c r="P43">
        <v>10</v>
      </c>
      <c r="Q43">
        <v>2</v>
      </c>
      <c r="R43">
        <v>7</v>
      </c>
    </row>
    <row r="44" spans="1:18" x14ac:dyDescent="0.2">
      <c r="A44" t="s">
        <v>26</v>
      </c>
      <c r="B44" t="s">
        <v>18</v>
      </c>
      <c r="C44" t="s">
        <v>71</v>
      </c>
      <c r="D44">
        <v>262</v>
      </c>
      <c r="E44" t="s">
        <v>53</v>
      </c>
      <c r="F44" t="s">
        <v>80</v>
      </c>
      <c r="G44" t="s">
        <v>26</v>
      </c>
      <c r="H44" t="s">
        <v>18</v>
      </c>
      <c r="I44">
        <v>5</v>
      </c>
      <c r="J44">
        <v>13</v>
      </c>
      <c r="K44">
        <v>1</v>
      </c>
      <c r="L44">
        <v>2</v>
      </c>
      <c r="M44">
        <v>4</v>
      </c>
      <c r="N44">
        <v>1</v>
      </c>
      <c r="O44">
        <v>11</v>
      </c>
      <c r="P44">
        <v>5</v>
      </c>
      <c r="Q44">
        <v>4</v>
      </c>
      <c r="R44">
        <v>4</v>
      </c>
    </row>
    <row r="45" spans="1:18" x14ac:dyDescent="0.2">
      <c r="A45" t="s">
        <v>26</v>
      </c>
      <c r="B45" t="s">
        <v>41</v>
      </c>
      <c r="C45" t="s">
        <v>45</v>
      </c>
      <c r="D45">
        <v>102</v>
      </c>
      <c r="E45" t="s">
        <v>53</v>
      </c>
      <c r="F45" t="s">
        <v>81</v>
      </c>
      <c r="G45" t="s">
        <v>26</v>
      </c>
      <c r="H45" t="s">
        <v>41</v>
      </c>
      <c r="I45">
        <v>8</v>
      </c>
      <c r="J45">
        <v>22</v>
      </c>
      <c r="K45">
        <v>2</v>
      </c>
      <c r="L45">
        <v>2</v>
      </c>
      <c r="M45">
        <v>7</v>
      </c>
      <c r="N45">
        <v>3</v>
      </c>
      <c r="O45">
        <v>11</v>
      </c>
      <c r="P45">
        <v>1</v>
      </c>
      <c r="Q45">
        <v>1</v>
      </c>
      <c r="R45">
        <v>4</v>
      </c>
    </row>
    <row r="46" spans="1:18" x14ac:dyDescent="0.2">
      <c r="A46" t="s">
        <v>26</v>
      </c>
      <c r="B46" t="s">
        <v>44</v>
      </c>
      <c r="C46" t="s">
        <v>69</v>
      </c>
      <c r="D46">
        <v>230</v>
      </c>
      <c r="E46" t="s">
        <v>53</v>
      </c>
      <c r="F46" t="s">
        <v>76</v>
      </c>
      <c r="G46" t="s">
        <v>26</v>
      </c>
      <c r="H46" t="s">
        <v>44</v>
      </c>
      <c r="I46">
        <v>12</v>
      </c>
      <c r="J46">
        <v>7</v>
      </c>
      <c r="K46">
        <v>1</v>
      </c>
      <c r="L46">
        <v>1</v>
      </c>
      <c r="M46">
        <v>2</v>
      </c>
      <c r="N46">
        <v>6</v>
      </c>
      <c r="O46">
        <v>18</v>
      </c>
      <c r="P46">
        <v>8</v>
      </c>
      <c r="Q46">
        <v>5</v>
      </c>
      <c r="R46">
        <v>3</v>
      </c>
    </row>
    <row r="47" spans="1:18" x14ac:dyDescent="0.2">
      <c r="A47" t="s">
        <v>37</v>
      </c>
      <c r="B47" t="s">
        <v>22</v>
      </c>
      <c r="C47" t="s">
        <v>45</v>
      </c>
      <c r="D47">
        <v>287</v>
      </c>
      <c r="E47" t="s">
        <v>39</v>
      </c>
      <c r="F47" t="s">
        <v>25</v>
      </c>
      <c r="G47" t="s">
        <v>37</v>
      </c>
      <c r="H47" t="s">
        <v>22</v>
      </c>
      <c r="I47">
        <v>14</v>
      </c>
      <c r="J47">
        <v>11</v>
      </c>
      <c r="K47">
        <v>1</v>
      </c>
      <c r="L47">
        <v>0</v>
      </c>
      <c r="M47">
        <v>5</v>
      </c>
      <c r="N47">
        <v>7</v>
      </c>
      <c r="O47">
        <v>11</v>
      </c>
      <c r="P47">
        <v>10</v>
      </c>
      <c r="Q47">
        <v>4</v>
      </c>
      <c r="R47">
        <v>2</v>
      </c>
    </row>
    <row r="48" spans="1:18" x14ac:dyDescent="0.2">
      <c r="A48" t="s">
        <v>37</v>
      </c>
      <c r="B48" t="s">
        <v>26</v>
      </c>
      <c r="C48" t="s">
        <v>77</v>
      </c>
      <c r="D48">
        <v>346</v>
      </c>
      <c r="E48" t="s">
        <v>39</v>
      </c>
      <c r="F48" t="s">
        <v>66</v>
      </c>
      <c r="G48" t="s">
        <v>37</v>
      </c>
      <c r="H48" t="s">
        <v>26</v>
      </c>
      <c r="I48">
        <v>16</v>
      </c>
      <c r="J48">
        <v>10</v>
      </c>
      <c r="K48">
        <v>3</v>
      </c>
      <c r="L48">
        <v>0</v>
      </c>
      <c r="M48">
        <v>2</v>
      </c>
      <c r="N48">
        <v>4</v>
      </c>
      <c r="O48">
        <v>4</v>
      </c>
      <c r="P48">
        <v>10</v>
      </c>
      <c r="Q48">
        <v>2</v>
      </c>
      <c r="R48">
        <v>7</v>
      </c>
    </row>
    <row r="49" spans="1:18" x14ac:dyDescent="0.2">
      <c r="A49" t="s">
        <v>37</v>
      </c>
      <c r="B49" t="s">
        <v>47</v>
      </c>
      <c r="C49" t="s">
        <v>82</v>
      </c>
      <c r="D49">
        <v>512</v>
      </c>
      <c r="E49" t="s">
        <v>39</v>
      </c>
      <c r="F49" t="s">
        <v>78</v>
      </c>
      <c r="G49" t="s">
        <v>37</v>
      </c>
      <c r="H49" t="s">
        <v>47</v>
      </c>
      <c r="I49">
        <v>6</v>
      </c>
      <c r="J49">
        <v>17</v>
      </c>
      <c r="K49">
        <v>0</v>
      </c>
      <c r="L49">
        <v>1</v>
      </c>
      <c r="M49">
        <v>4</v>
      </c>
      <c r="N49">
        <v>2</v>
      </c>
      <c r="O49">
        <v>16</v>
      </c>
      <c r="P49">
        <v>21</v>
      </c>
      <c r="Q49">
        <v>7</v>
      </c>
      <c r="R49">
        <v>1</v>
      </c>
    </row>
    <row r="50" spans="1:18" x14ac:dyDescent="0.2">
      <c r="A50" t="s">
        <v>37</v>
      </c>
      <c r="B50" t="s">
        <v>44</v>
      </c>
      <c r="C50" t="s">
        <v>23</v>
      </c>
      <c r="D50">
        <v>444</v>
      </c>
      <c r="E50" t="s">
        <v>39</v>
      </c>
      <c r="F50" t="s">
        <v>74</v>
      </c>
      <c r="G50" t="s">
        <v>37</v>
      </c>
      <c r="H50" t="s">
        <v>44</v>
      </c>
      <c r="I50">
        <v>20</v>
      </c>
      <c r="J50">
        <v>17</v>
      </c>
      <c r="K50">
        <v>3</v>
      </c>
      <c r="L50">
        <v>4</v>
      </c>
      <c r="M50">
        <v>6</v>
      </c>
      <c r="N50">
        <v>6</v>
      </c>
      <c r="O50">
        <v>11</v>
      </c>
      <c r="P50">
        <v>14</v>
      </c>
      <c r="Q50">
        <v>3</v>
      </c>
      <c r="R50">
        <v>5</v>
      </c>
    </row>
    <row r="51" spans="1:18" x14ac:dyDescent="0.2">
      <c r="A51" t="s">
        <v>30</v>
      </c>
      <c r="B51" t="s">
        <v>37</v>
      </c>
      <c r="C51" t="s">
        <v>71</v>
      </c>
      <c r="D51">
        <v>2356</v>
      </c>
      <c r="E51" t="s">
        <v>63</v>
      </c>
      <c r="F51" t="s">
        <v>72</v>
      </c>
      <c r="G51" t="s">
        <v>30</v>
      </c>
      <c r="H51" t="s">
        <v>37</v>
      </c>
      <c r="I51">
        <v>7</v>
      </c>
      <c r="J51">
        <v>26</v>
      </c>
      <c r="K51">
        <v>0</v>
      </c>
      <c r="L51">
        <v>4</v>
      </c>
      <c r="M51">
        <v>8</v>
      </c>
      <c r="N51">
        <v>2</v>
      </c>
      <c r="O51">
        <v>7</v>
      </c>
      <c r="P51">
        <v>11</v>
      </c>
      <c r="Q51">
        <v>3</v>
      </c>
      <c r="R51">
        <v>11</v>
      </c>
    </row>
    <row r="52" spans="1:18" x14ac:dyDescent="0.2">
      <c r="A52" t="s">
        <v>33</v>
      </c>
      <c r="B52" t="s">
        <v>37</v>
      </c>
      <c r="C52" t="s">
        <v>48</v>
      </c>
      <c r="D52">
        <v>336</v>
      </c>
      <c r="E52" t="s">
        <v>35</v>
      </c>
      <c r="F52" t="s">
        <v>61</v>
      </c>
      <c r="G52" t="s">
        <v>33</v>
      </c>
      <c r="H52" t="s">
        <v>37</v>
      </c>
      <c r="I52">
        <v>8</v>
      </c>
      <c r="J52">
        <v>10</v>
      </c>
      <c r="K52">
        <v>1</v>
      </c>
      <c r="L52">
        <v>1</v>
      </c>
      <c r="M52">
        <v>4</v>
      </c>
      <c r="N52">
        <v>1</v>
      </c>
      <c r="O52">
        <v>12</v>
      </c>
      <c r="P52">
        <v>10</v>
      </c>
      <c r="Q52">
        <v>2</v>
      </c>
      <c r="R52">
        <v>8</v>
      </c>
    </row>
    <row r="53" spans="1:18" x14ac:dyDescent="0.2">
      <c r="A53" t="s">
        <v>18</v>
      </c>
      <c r="B53" t="s">
        <v>37</v>
      </c>
      <c r="C53" t="s">
        <v>42</v>
      </c>
      <c r="D53">
        <v>128</v>
      </c>
      <c r="E53" t="s">
        <v>21</v>
      </c>
      <c r="G53" t="s">
        <v>18</v>
      </c>
      <c r="H53" t="s">
        <v>37</v>
      </c>
      <c r="I53">
        <v>6</v>
      </c>
      <c r="J53">
        <v>13</v>
      </c>
      <c r="K53">
        <v>0</v>
      </c>
      <c r="L53">
        <v>0</v>
      </c>
      <c r="M53">
        <v>5</v>
      </c>
      <c r="N53">
        <v>3</v>
      </c>
      <c r="O53">
        <v>10</v>
      </c>
      <c r="P53">
        <v>15</v>
      </c>
      <c r="Q53">
        <v>5</v>
      </c>
      <c r="R53">
        <v>7</v>
      </c>
    </row>
    <row r="54" spans="1:18" x14ac:dyDescent="0.2">
      <c r="A54" t="s">
        <v>41</v>
      </c>
      <c r="B54" t="s">
        <v>37</v>
      </c>
      <c r="C54" t="s">
        <v>62</v>
      </c>
      <c r="D54">
        <v>343</v>
      </c>
      <c r="E54" t="s">
        <v>83</v>
      </c>
      <c r="F54" t="s">
        <v>84</v>
      </c>
      <c r="G54" t="s">
        <v>41</v>
      </c>
      <c r="H54" t="s">
        <v>37</v>
      </c>
      <c r="I54">
        <v>10</v>
      </c>
      <c r="J54">
        <v>17</v>
      </c>
      <c r="K54">
        <v>3</v>
      </c>
      <c r="L54">
        <v>0</v>
      </c>
      <c r="M54">
        <v>7</v>
      </c>
      <c r="N54">
        <v>1</v>
      </c>
      <c r="O54">
        <v>7</v>
      </c>
      <c r="P54">
        <v>5</v>
      </c>
      <c r="Q54">
        <v>2</v>
      </c>
      <c r="R54">
        <v>6</v>
      </c>
    </row>
    <row r="55" spans="1:18" x14ac:dyDescent="0.2">
      <c r="A55" t="s">
        <v>37</v>
      </c>
      <c r="B55" t="s">
        <v>19</v>
      </c>
      <c r="C55" t="s">
        <v>38</v>
      </c>
      <c r="D55">
        <v>476</v>
      </c>
      <c r="E55" t="s">
        <v>39</v>
      </c>
      <c r="F55" t="s">
        <v>40</v>
      </c>
      <c r="G55" t="s">
        <v>37</v>
      </c>
      <c r="H55" t="s">
        <v>19</v>
      </c>
      <c r="I55">
        <v>15</v>
      </c>
      <c r="J55">
        <v>7</v>
      </c>
      <c r="K55">
        <v>1</v>
      </c>
      <c r="L55">
        <v>0</v>
      </c>
      <c r="M55">
        <v>2</v>
      </c>
      <c r="N55">
        <v>6</v>
      </c>
      <c r="O55">
        <v>12</v>
      </c>
      <c r="P55">
        <v>15</v>
      </c>
      <c r="Q55">
        <v>7</v>
      </c>
      <c r="R55">
        <v>2</v>
      </c>
    </row>
    <row r="56" spans="1:18" x14ac:dyDescent="0.2">
      <c r="A56" t="s">
        <v>41</v>
      </c>
      <c r="B56" t="s">
        <v>18</v>
      </c>
      <c r="C56" t="s">
        <v>23</v>
      </c>
      <c r="D56">
        <v>251</v>
      </c>
      <c r="E56" t="s">
        <v>83</v>
      </c>
      <c r="F56" t="s">
        <v>85</v>
      </c>
      <c r="G56" t="s">
        <v>41</v>
      </c>
      <c r="H56" t="s">
        <v>18</v>
      </c>
      <c r="I56">
        <v>8</v>
      </c>
      <c r="J56">
        <v>15</v>
      </c>
      <c r="K56">
        <v>2</v>
      </c>
      <c r="L56">
        <v>0</v>
      </c>
      <c r="M56">
        <v>6</v>
      </c>
      <c r="N56">
        <v>2</v>
      </c>
      <c r="O56">
        <v>12</v>
      </c>
      <c r="P56">
        <v>4</v>
      </c>
      <c r="Q56">
        <v>4</v>
      </c>
      <c r="R56">
        <v>8</v>
      </c>
    </row>
    <row r="57" spans="1:18" x14ac:dyDescent="0.2">
      <c r="A57" t="s">
        <v>22</v>
      </c>
      <c r="B57" t="s">
        <v>18</v>
      </c>
      <c r="C57" t="s">
        <v>69</v>
      </c>
      <c r="D57">
        <v>289</v>
      </c>
      <c r="E57" t="s">
        <v>24</v>
      </c>
      <c r="F57" t="s">
        <v>66</v>
      </c>
      <c r="G57" t="s">
        <v>22</v>
      </c>
      <c r="H57" t="s">
        <v>18</v>
      </c>
      <c r="I57">
        <v>6</v>
      </c>
      <c r="J57">
        <v>20</v>
      </c>
      <c r="K57">
        <v>3</v>
      </c>
      <c r="L57">
        <v>0</v>
      </c>
      <c r="M57">
        <v>7</v>
      </c>
      <c r="N57">
        <v>1</v>
      </c>
      <c r="O57">
        <v>9</v>
      </c>
      <c r="P57">
        <v>9</v>
      </c>
      <c r="Q57">
        <v>1</v>
      </c>
      <c r="R57">
        <v>6</v>
      </c>
    </row>
    <row r="58" spans="1:18" x14ac:dyDescent="0.2">
      <c r="A58" t="s">
        <v>47</v>
      </c>
      <c r="B58" t="s">
        <v>18</v>
      </c>
      <c r="C58" t="s">
        <v>58</v>
      </c>
      <c r="D58">
        <v>367</v>
      </c>
      <c r="E58" t="s">
        <v>55</v>
      </c>
      <c r="F58" t="s">
        <v>86</v>
      </c>
      <c r="G58" t="s">
        <v>47</v>
      </c>
      <c r="H58" t="s">
        <v>18</v>
      </c>
      <c r="I58">
        <v>18</v>
      </c>
      <c r="J58">
        <v>13</v>
      </c>
      <c r="K58">
        <v>0</v>
      </c>
      <c r="L58">
        <v>1</v>
      </c>
      <c r="M58">
        <v>7</v>
      </c>
      <c r="N58">
        <v>3</v>
      </c>
      <c r="O58">
        <v>9</v>
      </c>
      <c r="P58">
        <v>12</v>
      </c>
      <c r="Q58">
        <v>8</v>
      </c>
      <c r="R58">
        <v>6</v>
      </c>
    </row>
    <row r="59" spans="1:18" x14ac:dyDescent="0.2">
      <c r="A59" t="s">
        <v>41</v>
      </c>
      <c r="B59" t="s">
        <v>22</v>
      </c>
      <c r="C59" t="s">
        <v>34</v>
      </c>
      <c r="D59">
        <v>283</v>
      </c>
      <c r="E59" t="s">
        <v>83</v>
      </c>
      <c r="F59" t="s">
        <v>87</v>
      </c>
      <c r="G59" t="s">
        <v>41</v>
      </c>
      <c r="H59" t="s">
        <v>22</v>
      </c>
      <c r="I59">
        <v>15</v>
      </c>
      <c r="J59">
        <v>6</v>
      </c>
      <c r="K59">
        <v>2</v>
      </c>
      <c r="L59">
        <v>0</v>
      </c>
      <c r="M59">
        <v>2</v>
      </c>
      <c r="N59">
        <v>5</v>
      </c>
      <c r="O59">
        <v>8</v>
      </c>
      <c r="P59">
        <v>5</v>
      </c>
      <c r="Q59">
        <v>5</v>
      </c>
      <c r="R59">
        <v>4</v>
      </c>
    </row>
    <row r="60" spans="1:18" x14ac:dyDescent="0.2">
      <c r="A60" t="s">
        <v>47</v>
      </c>
      <c r="B60" t="s">
        <v>22</v>
      </c>
      <c r="C60" t="s">
        <v>77</v>
      </c>
      <c r="D60">
        <v>437</v>
      </c>
      <c r="E60" t="s">
        <v>55</v>
      </c>
      <c r="F60" t="s">
        <v>88</v>
      </c>
      <c r="G60" t="s">
        <v>47</v>
      </c>
      <c r="H60" t="s">
        <v>22</v>
      </c>
      <c r="I60">
        <v>14</v>
      </c>
      <c r="J60">
        <v>14</v>
      </c>
      <c r="K60">
        <v>1</v>
      </c>
      <c r="L60">
        <v>1</v>
      </c>
      <c r="M60">
        <v>6</v>
      </c>
      <c r="N60">
        <v>2</v>
      </c>
      <c r="O60">
        <v>15</v>
      </c>
      <c r="P60">
        <v>18</v>
      </c>
      <c r="Q60">
        <v>6</v>
      </c>
      <c r="R60">
        <v>5</v>
      </c>
    </row>
    <row r="61" spans="1:18" x14ac:dyDescent="0.2">
      <c r="A61" t="s">
        <v>41</v>
      </c>
      <c r="B61" t="s">
        <v>47</v>
      </c>
      <c r="C61" t="s">
        <v>57</v>
      </c>
      <c r="D61">
        <v>304</v>
      </c>
      <c r="E61" t="s">
        <v>83</v>
      </c>
      <c r="F61" t="s">
        <v>89</v>
      </c>
      <c r="G61" t="s">
        <v>41</v>
      </c>
      <c r="H61" t="s">
        <v>47</v>
      </c>
      <c r="I61">
        <v>11</v>
      </c>
      <c r="J61">
        <v>11</v>
      </c>
      <c r="K61">
        <v>2</v>
      </c>
      <c r="L61">
        <v>3</v>
      </c>
      <c r="M61">
        <v>0</v>
      </c>
      <c r="N61">
        <v>5</v>
      </c>
      <c r="O61">
        <v>11</v>
      </c>
      <c r="P61">
        <v>7</v>
      </c>
      <c r="Q61">
        <v>7</v>
      </c>
      <c r="R61">
        <v>3</v>
      </c>
    </row>
    <row r="62" spans="1:18" x14ac:dyDescent="0.2">
      <c r="A62" t="s">
        <v>37</v>
      </c>
      <c r="B62" t="s">
        <v>22</v>
      </c>
      <c r="C62" t="s">
        <v>45</v>
      </c>
      <c r="D62">
        <v>287</v>
      </c>
      <c r="E62" t="s">
        <v>39</v>
      </c>
      <c r="F62" t="s">
        <v>25</v>
      </c>
      <c r="G62" t="s">
        <v>37</v>
      </c>
      <c r="H62" t="s">
        <v>22</v>
      </c>
      <c r="I62">
        <v>14</v>
      </c>
      <c r="J62">
        <v>11</v>
      </c>
      <c r="K62">
        <v>1</v>
      </c>
      <c r="L62">
        <v>0</v>
      </c>
      <c r="M62">
        <v>7</v>
      </c>
      <c r="N62">
        <v>5</v>
      </c>
      <c r="O62">
        <v>11</v>
      </c>
      <c r="P62">
        <v>10</v>
      </c>
      <c r="Q62">
        <v>4</v>
      </c>
      <c r="R62">
        <v>2</v>
      </c>
    </row>
    <row r="63" spans="1:18" x14ac:dyDescent="0.2">
      <c r="A63" t="s">
        <v>44</v>
      </c>
      <c r="B63" t="s">
        <v>22</v>
      </c>
      <c r="C63" t="s">
        <v>42</v>
      </c>
      <c r="D63">
        <v>338</v>
      </c>
      <c r="E63" t="s">
        <v>59</v>
      </c>
      <c r="F63" t="s">
        <v>73</v>
      </c>
      <c r="G63" t="s">
        <v>44</v>
      </c>
      <c r="H63" t="s">
        <v>22</v>
      </c>
      <c r="I63">
        <v>5</v>
      </c>
      <c r="J63">
        <v>19</v>
      </c>
      <c r="K63">
        <v>1</v>
      </c>
      <c r="L63">
        <v>3</v>
      </c>
      <c r="M63">
        <v>1</v>
      </c>
      <c r="N63">
        <v>9</v>
      </c>
      <c r="O63">
        <v>5</v>
      </c>
      <c r="P63">
        <v>12</v>
      </c>
      <c r="Q63">
        <v>2</v>
      </c>
      <c r="R63">
        <v>3</v>
      </c>
    </row>
    <row r="64" spans="1:18" x14ac:dyDescent="0.2">
      <c r="A64" t="s">
        <v>22</v>
      </c>
      <c r="B64" t="s">
        <v>19</v>
      </c>
      <c r="C64" t="s">
        <v>23</v>
      </c>
      <c r="D64">
        <v>145</v>
      </c>
      <c r="E64" t="s">
        <v>24</v>
      </c>
      <c r="F64" t="s">
        <v>25</v>
      </c>
      <c r="G64" t="s">
        <v>22</v>
      </c>
      <c r="H64" t="s">
        <v>19</v>
      </c>
      <c r="I64">
        <v>23</v>
      </c>
      <c r="J64">
        <v>13</v>
      </c>
      <c r="K64">
        <v>3</v>
      </c>
      <c r="L64">
        <v>1</v>
      </c>
      <c r="M64">
        <v>8</v>
      </c>
      <c r="N64">
        <v>5</v>
      </c>
      <c r="O64">
        <v>8</v>
      </c>
      <c r="P64">
        <v>7</v>
      </c>
      <c r="Q64">
        <v>11</v>
      </c>
      <c r="R64">
        <v>3</v>
      </c>
    </row>
    <row r="65" spans="1:18" x14ac:dyDescent="0.2">
      <c r="A65" t="s">
        <v>22</v>
      </c>
      <c r="B65" t="s">
        <v>26</v>
      </c>
      <c r="C65" t="s">
        <v>57</v>
      </c>
      <c r="D65">
        <v>312</v>
      </c>
      <c r="E65" t="s">
        <v>24</v>
      </c>
      <c r="F65" t="s">
        <v>78</v>
      </c>
      <c r="G65" t="s">
        <v>22</v>
      </c>
      <c r="H65" t="s">
        <v>26</v>
      </c>
      <c r="I65">
        <v>9</v>
      </c>
      <c r="J65">
        <v>22</v>
      </c>
      <c r="K65">
        <v>3</v>
      </c>
      <c r="L65">
        <v>1</v>
      </c>
      <c r="M65">
        <v>4</v>
      </c>
      <c r="N65">
        <v>8</v>
      </c>
      <c r="O65">
        <v>4</v>
      </c>
      <c r="P65">
        <v>13</v>
      </c>
      <c r="Q65">
        <v>3</v>
      </c>
      <c r="R65">
        <v>5</v>
      </c>
    </row>
    <row r="66" spans="1:18" x14ac:dyDescent="0.2">
      <c r="A66" t="s">
        <v>22</v>
      </c>
      <c r="B66" t="s">
        <v>18</v>
      </c>
      <c r="C66" t="s">
        <v>69</v>
      </c>
      <c r="D66">
        <v>289</v>
      </c>
      <c r="E66" t="s">
        <v>24</v>
      </c>
      <c r="F66" t="s">
        <v>66</v>
      </c>
      <c r="G66" t="s">
        <v>22</v>
      </c>
      <c r="H66" t="s">
        <v>18</v>
      </c>
      <c r="I66">
        <v>6</v>
      </c>
      <c r="J66">
        <v>20</v>
      </c>
      <c r="K66">
        <v>3</v>
      </c>
      <c r="L66">
        <v>0</v>
      </c>
      <c r="M66">
        <v>1</v>
      </c>
      <c r="N66">
        <v>7</v>
      </c>
      <c r="O66">
        <v>9</v>
      </c>
      <c r="P66">
        <v>9</v>
      </c>
      <c r="Q66">
        <v>1</v>
      </c>
      <c r="R66">
        <v>6</v>
      </c>
    </row>
    <row r="67" spans="1:18" x14ac:dyDescent="0.2">
      <c r="A67" t="s">
        <v>30</v>
      </c>
      <c r="B67" t="s">
        <v>22</v>
      </c>
      <c r="C67" t="s">
        <v>62</v>
      </c>
      <c r="D67">
        <v>407</v>
      </c>
      <c r="E67" t="s">
        <v>63</v>
      </c>
      <c r="F67" t="s">
        <v>64</v>
      </c>
      <c r="G67" t="s">
        <v>30</v>
      </c>
      <c r="H67" t="s">
        <v>22</v>
      </c>
      <c r="I67">
        <v>11</v>
      </c>
      <c r="J67">
        <v>17</v>
      </c>
      <c r="K67">
        <v>1</v>
      </c>
      <c r="L67">
        <v>4</v>
      </c>
      <c r="M67">
        <v>2</v>
      </c>
      <c r="N67">
        <v>1</v>
      </c>
      <c r="O67">
        <v>8</v>
      </c>
      <c r="P67">
        <v>13</v>
      </c>
      <c r="Q67">
        <v>2</v>
      </c>
      <c r="R67">
        <v>5</v>
      </c>
    </row>
    <row r="68" spans="1:18" x14ac:dyDescent="0.2">
      <c r="A68" t="s">
        <v>22</v>
      </c>
      <c r="B68" t="s">
        <v>33</v>
      </c>
      <c r="C68" t="s">
        <v>20</v>
      </c>
      <c r="D68">
        <v>256</v>
      </c>
      <c r="E68" t="s">
        <v>24</v>
      </c>
      <c r="F68" t="s">
        <v>29</v>
      </c>
      <c r="G68" t="s">
        <v>22</v>
      </c>
      <c r="H68" t="s">
        <v>33</v>
      </c>
      <c r="I68">
        <v>17</v>
      </c>
      <c r="J68">
        <v>7</v>
      </c>
      <c r="K68">
        <v>2</v>
      </c>
      <c r="L68">
        <v>2</v>
      </c>
      <c r="M68">
        <v>6</v>
      </c>
      <c r="N68">
        <v>1</v>
      </c>
      <c r="O68">
        <v>11</v>
      </c>
      <c r="P68">
        <v>8</v>
      </c>
      <c r="Q68">
        <v>9</v>
      </c>
      <c r="R68">
        <v>1</v>
      </c>
    </row>
    <row r="69" spans="1:18" x14ac:dyDescent="0.2">
      <c r="A69" t="s">
        <v>18</v>
      </c>
      <c r="B69" t="s">
        <v>37</v>
      </c>
      <c r="C69" t="s">
        <v>42</v>
      </c>
      <c r="D69">
        <v>128</v>
      </c>
      <c r="E69" t="s">
        <v>21</v>
      </c>
      <c r="G69" t="s">
        <v>18</v>
      </c>
      <c r="H69" t="s">
        <v>37</v>
      </c>
      <c r="I69">
        <v>6</v>
      </c>
      <c r="J69">
        <v>13</v>
      </c>
      <c r="K69">
        <v>0</v>
      </c>
      <c r="L69">
        <v>0</v>
      </c>
      <c r="M69">
        <v>3</v>
      </c>
      <c r="N69">
        <v>5</v>
      </c>
      <c r="O69">
        <v>10</v>
      </c>
      <c r="P69">
        <v>15</v>
      </c>
      <c r="Q69">
        <v>5</v>
      </c>
      <c r="R69">
        <v>7</v>
      </c>
    </row>
    <row r="70" spans="1:18" x14ac:dyDescent="0.2">
      <c r="A70" t="s">
        <v>26</v>
      </c>
      <c r="B70" t="s">
        <v>18</v>
      </c>
      <c r="C70" t="s">
        <v>71</v>
      </c>
      <c r="D70">
        <v>262</v>
      </c>
      <c r="E70" t="s">
        <v>53</v>
      </c>
      <c r="F70" t="s">
        <v>80</v>
      </c>
      <c r="G70" t="s">
        <v>26</v>
      </c>
      <c r="H70" t="s">
        <v>18</v>
      </c>
      <c r="I70">
        <v>5</v>
      </c>
      <c r="J70">
        <v>13</v>
      </c>
      <c r="K70">
        <v>1</v>
      </c>
      <c r="L70">
        <v>2</v>
      </c>
      <c r="M70">
        <v>1</v>
      </c>
      <c r="N70">
        <v>4</v>
      </c>
      <c r="O70">
        <v>11</v>
      </c>
      <c r="P70">
        <v>5</v>
      </c>
      <c r="Q70">
        <v>4</v>
      </c>
      <c r="R70">
        <v>4</v>
      </c>
    </row>
    <row r="71" spans="1:18" x14ac:dyDescent="0.2">
      <c r="A71" t="s">
        <v>18</v>
      </c>
      <c r="B71" t="s">
        <v>44</v>
      </c>
      <c r="C71" t="s">
        <v>77</v>
      </c>
      <c r="D71">
        <v>156</v>
      </c>
      <c r="E71" t="s">
        <v>21</v>
      </c>
      <c r="G71" t="s">
        <v>18</v>
      </c>
      <c r="H71" t="s">
        <v>44</v>
      </c>
      <c r="I71">
        <v>9</v>
      </c>
      <c r="J71">
        <v>6</v>
      </c>
      <c r="K71">
        <v>0</v>
      </c>
      <c r="L71">
        <v>0</v>
      </c>
      <c r="M71">
        <v>3</v>
      </c>
      <c r="N71">
        <v>3</v>
      </c>
      <c r="O71">
        <v>9</v>
      </c>
      <c r="P71">
        <v>11</v>
      </c>
      <c r="Q71">
        <v>5</v>
      </c>
      <c r="R71">
        <v>1</v>
      </c>
    </row>
    <row r="72" spans="1:18" x14ac:dyDescent="0.2">
      <c r="A72" t="s">
        <v>18</v>
      </c>
      <c r="B72" t="s">
        <v>19</v>
      </c>
      <c r="C72" t="s">
        <v>20</v>
      </c>
      <c r="D72">
        <v>224</v>
      </c>
      <c r="E72" t="s">
        <v>21</v>
      </c>
      <c r="G72" t="s">
        <v>18</v>
      </c>
      <c r="H72" t="s">
        <v>19</v>
      </c>
      <c r="I72">
        <v>7</v>
      </c>
      <c r="J72">
        <v>5</v>
      </c>
      <c r="K72">
        <v>2</v>
      </c>
      <c r="L72">
        <v>1</v>
      </c>
      <c r="M72">
        <v>4</v>
      </c>
      <c r="N72">
        <v>2</v>
      </c>
      <c r="O72">
        <v>7</v>
      </c>
      <c r="P72">
        <v>9</v>
      </c>
      <c r="Q72">
        <v>4</v>
      </c>
      <c r="R72">
        <v>2</v>
      </c>
    </row>
    <row r="73" spans="1:18" x14ac:dyDescent="0.2">
      <c r="A73" t="s">
        <v>18</v>
      </c>
      <c r="B73" t="s">
        <v>33</v>
      </c>
      <c r="C73" t="s">
        <v>57</v>
      </c>
      <c r="D73">
        <v>124</v>
      </c>
      <c r="E73" t="s">
        <v>21</v>
      </c>
      <c r="G73" t="s">
        <v>18</v>
      </c>
      <c r="H73" t="s">
        <v>33</v>
      </c>
      <c r="I73">
        <v>14</v>
      </c>
      <c r="J73">
        <v>3</v>
      </c>
      <c r="K73">
        <v>1</v>
      </c>
      <c r="L73">
        <v>1</v>
      </c>
      <c r="M73">
        <v>9</v>
      </c>
      <c r="N73">
        <v>1</v>
      </c>
      <c r="O73">
        <v>5</v>
      </c>
      <c r="P73">
        <v>7</v>
      </c>
      <c r="Q73">
        <v>8</v>
      </c>
      <c r="R73">
        <v>2</v>
      </c>
    </row>
    <row r="74" spans="1:18" x14ac:dyDescent="0.2">
      <c r="A74" t="s">
        <v>30</v>
      </c>
      <c r="B74" t="s">
        <v>18</v>
      </c>
      <c r="C74" t="s">
        <v>45</v>
      </c>
      <c r="D74">
        <v>350</v>
      </c>
      <c r="E74" t="s">
        <v>63</v>
      </c>
      <c r="F74" t="s">
        <v>68</v>
      </c>
      <c r="G74" t="s">
        <v>30</v>
      </c>
      <c r="H74" t="s">
        <v>18</v>
      </c>
      <c r="I74">
        <v>8</v>
      </c>
      <c r="J74">
        <v>16</v>
      </c>
      <c r="K74">
        <v>0</v>
      </c>
      <c r="L74">
        <v>0</v>
      </c>
      <c r="M74">
        <v>0</v>
      </c>
      <c r="N74">
        <v>7</v>
      </c>
      <c r="O74">
        <v>8</v>
      </c>
      <c r="P74">
        <v>4</v>
      </c>
      <c r="Q74">
        <v>5</v>
      </c>
      <c r="R74">
        <v>7</v>
      </c>
    </row>
    <row r="75" spans="1:18" x14ac:dyDescent="0.2">
      <c r="A75" t="s">
        <v>33</v>
      </c>
      <c r="B75" t="s">
        <v>19</v>
      </c>
      <c r="C75" t="s">
        <v>34</v>
      </c>
      <c r="D75">
        <v>446</v>
      </c>
      <c r="E75" t="s">
        <v>35</v>
      </c>
      <c r="F75" t="s">
        <v>36</v>
      </c>
      <c r="G75" t="s">
        <v>33</v>
      </c>
      <c r="H75" t="s">
        <v>19</v>
      </c>
      <c r="I75">
        <v>6</v>
      </c>
      <c r="J75">
        <v>12</v>
      </c>
      <c r="K75">
        <v>0</v>
      </c>
      <c r="L75">
        <v>1</v>
      </c>
      <c r="M75">
        <v>3</v>
      </c>
      <c r="N75">
        <v>5</v>
      </c>
      <c r="O75">
        <v>12</v>
      </c>
      <c r="P75">
        <v>7</v>
      </c>
      <c r="Q75">
        <v>5</v>
      </c>
      <c r="R75">
        <v>5</v>
      </c>
    </row>
    <row r="76" spans="1:18" x14ac:dyDescent="0.2">
      <c r="A76" t="s">
        <v>47</v>
      </c>
      <c r="B76" t="s">
        <v>18</v>
      </c>
      <c r="C76" t="s">
        <v>58</v>
      </c>
      <c r="D76">
        <v>367</v>
      </c>
      <c r="E76" t="s">
        <v>55</v>
      </c>
      <c r="F76" t="s">
        <v>86</v>
      </c>
      <c r="G76" t="s">
        <v>47</v>
      </c>
      <c r="H76" t="s">
        <v>18</v>
      </c>
      <c r="I76">
        <v>18</v>
      </c>
      <c r="J76">
        <v>13</v>
      </c>
      <c r="K76">
        <v>0</v>
      </c>
      <c r="L76">
        <v>1</v>
      </c>
      <c r="M76">
        <v>3</v>
      </c>
      <c r="N76">
        <v>7</v>
      </c>
      <c r="O76">
        <v>9</v>
      </c>
      <c r="P76">
        <v>12</v>
      </c>
      <c r="Q76">
        <v>8</v>
      </c>
      <c r="R76">
        <v>6</v>
      </c>
    </row>
    <row r="77" spans="1:18" x14ac:dyDescent="0.2">
      <c r="A77" t="s">
        <v>37</v>
      </c>
      <c r="B77" t="s">
        <v>47</v>
      </c>
      <c r="C77" t="s">
        <v>82</v>
      </c>
      <c r="D77">
        <v>512</v>
      </c>
      <c r="E77" t="s">
        <v>39</v>
      </c>
      <c r="F77" t="s">
        <v>78</v>
      </c>
      <c r="G77" t="s">
        <v>37</v>
      </c>
      <c r="H77" t="s">
        <v>47</v>
      </c>
      <c r="I77">
        <v>6</v>
      </c>
      <c r="J77">
        <v>17</v>
      </c>
      <c r="K77">
        <v>0</v>
      </c>
      <c r="L77">
        <v>1</v>
      </c>
      <c r="M77">
        <v>2</v>
      </c>
      <c r="N77">
        <v>4</v>
      </c>
      <c r="O77">
        <v>16</v>
      </c>
      <c r="P77">
        <v>21</v>
      </c>
      <c r="Q77">
        <v>7</v>
      </c>
      <c r="R77">
        <v>1</v>
      </c>
    </row>
    <row r="78" spans="1:18" x14ac:dyDescent="0.2">
      <c r="A78" t="s">
        <v>47</v>
      </c>
      <c r="B78" t="s">
        <v>26</v>
      </c>
      <c r="C78" t="s">
        <v>42</v>
      </c>
      <c r="D78">
        <v>587</v>
      </c>
      <c r="E78" t="s">
        <v>55</v>
      </c>
      <c r="F78" t="s">
        <v>79</v>
      </c>
      <c r="G78" t="s">
        <v>47</v>
      </c>
      <c r="H78" t="s">
        <v>26</v>
      </c>
      <c r="I78">
        <v>17</v>
      </c>
      <c r="J78">
        <v>6</v>
      </c>
      <c r="K78">
        <v>1</v>
      </c>
      <c r="L78">
        <v>1</v>
      </c>
      <c r="M78">
        <v>4</v>
      </c>
      <c r="N78">
        <v>0</v>
      </c>
      <c r="O78">
        <v>10</v>
      </c>
      <c r="P78">
        <v>14</v>
      </c>
      <c r="Q78">
        <v>3</v>
      </c>
      <c r="R78">
        <v>3</v>
      </c>
    </row>
    <row r="79" spans="1:18" x14ac:dyDescent="0.2">
      <c r="A79" t="s">
        <v>47</v>
      </c>
      <c r="B79" t="s">
        <v>44</v>
      </c>
      <c r="C79" t="s">
        <v>71</v>
      </c>
      <c r="D79">
        <v>459</v>
      </c>
      <c r="E79" t="s">
        <v>55</v>
      </c>
      <c r="F79" t="s">
        <v>75</v>
      </c>
      <c r="G79" t="s">
        <v>47</v>
      </c>
      <c r="H79" t="s">
        <v>44</v>
      </c>
      <c r="I79">
        <v>6</v>
      </c>
      <c r="J79">
        <v>13</v>
      </c>
      <c r="K79">
        <v>2</v>
      </c>
      <c r="L79">
        <v>0</v>
      </c>
      <c r="M79">
        <v>0</v>
      </c>
      <c r="N79">
        <v>4</v>
      </c>
      <c r="O79">
        <v>17</v>
      </c>
      <c r="P79">
        <v>12</v>
      </c>
      <c r="Q79">
        <v>2</v>
      </c>
      <c r="R79">
        <v>2</v>
      </c>
    </row>
    <row r="80" spans="1:18" x14ac:dyDescent="0.2">
      <c r="A80" t="s">
        <v>47</v>
      </c>
      <c r="B80" t="s">
        <v>33</v>
      </c>
      <c r="C80" t="s">
        <v>45</v>
      </c>
      <c r="D80">
        <v>393</v>
      </c>
      <c r="E80" t="s">
        <v>55</v>
      </c>
      <c r="F80" t="s">
        <v>56</v>
      </c>
      <c r="G80" t="s">
        <v>47</v>
      </c>
      <c r="H80" t="s">
        <v>33</v>
      </c>
      <c r="I80">
        <v>12</v>
      </c>
      <c r="J80">
        <v>11</v>
      </c>
      <c r="K80">
        <v>3</v>
      </c>
      <c r="L80">
        <v>0</v>
      </c>
      <c r="M80">
        <v>2</v>
      </c>
      <c r="N80">
        <v>4</v>
      </c>
      <c r="O80">
        <v>13</v>
      </c>
      <c r="P80">
        <v>10</v>
      </c>
      <c r="Q80">
        <v>6</v>
      </c>
      <c r="R80">
        <v>6</v>
      </c>
    </row>
    <row r="81" spans="1:18" x14ac:dyDescent="0.2">
      <c r="A81" t="s">
        <v>30</v>
      </c>
      <c r="B81" t="s">
        <v>47</v>
      </c>
      <c r="C81" t="s">
        <v>23</v>
      </c>
      <c r="D81">
        <v>250</v>
      </c>
      <c r="E81" t="s">
        <v>63</v>
      </c>
      <c r="F81" t="s">
        <v>67</v>
      </c>
      <c r="G81" t="s">
        <v>30</v>
      </c>
      <c r="H81" t="s">
        <v>47</v>
      </c>
      <c r="I81">
        <v>8</v>
      </c>
      <c r="J81">
        <v>16</v>
      </c>
      <c r="K81">
        <v>1</v>
      </c>
      <c r="L81">
        <v>0</v>
      </c>
      <c r="M81">
        <v>0</v>
      </c>
      <c r="N81">
        <v>4</v>
      </c>
      <c r="O81">
        <v>21</v>
      </c>
      <c r="P81">
        <v>13</v>
      </c>
      <c r="Q81">
        <v>6</v>
      </c>
      <c r="R81">
        <v>7</v>
      </c>
    </row>
    <row r="82" spans="1:18" x14ac:dyDescent="0.2">
      <c r="A82" t="s">
        <v>47</v>
      </c>
      <c r="B82" t="s">
        <v>22</v>
      </c>
      <c r="C82" t="s">
        <v>77</v>
      </c>
      <c r="D82">
        <v>437</v>
      </c>
      <c r="E82" t="s">
        <v>55</v>
      </c>
      <c r="F82" t="s">
        <v>88</v>
      </c>
      <c r="G82" t="s">
        <v>47</v>
      </c>
      <c r="H82" t="s">
        <v>22</v>
      </c>
      <c r="I82">
        <v>14</v>
      </c>
      <c r="J82">
        <v>14</v>
      </c>
      <c r="K82">
        <v>1</v>
      </c>
      <c r="L82">
        <v>1</v>
      </c>
      <c r="M82">
        <v>2</v>
      </c>
      <c r="N82">
        <v>6</v>
      </c>
      <c r="O82">
        <v>15</v>
      </c>
      <c r="P82">
        <v>18</v>
      </c>
      <c r="Q82">
        <v>6</v>
      </c>
      <c r="R82">
        <v>5</v>
      </c>
    </row>
    <row r="83" spans="1:18" x14ac:dyDescent="0.2">
      <c r="A83" t="s">
        <v>19</v>
      </c>
      <c r="B83" t="s">
        <v>47</v>
      </c>
      <c r="C83" t="s">
        <v>48</v>
      </c>
      <c r="D83">
        <v>430</v>
      </c>
      <c r="E83" t="s">
        <v>28</v>
      </c>
      <c r="F83" t="s">
        <v>49</v>
      </c>
      <c r="G83" t="s">
        <v>19</v>
      </c>
      <c r="H83" t="s">
        <v>47</v>
      </c>
      <c r="I83">
        <v>10</v>
      </c>
      <c r="J83">
        <v>16</v>
      </c>
      <c r="K83">
        <v>0</v>
      </c>
      <c r="L83">
        <v>1</v>
      </c>
      <c r="M83">
        <v>3</v>
      </c>
      <c r="N83">
        <v>2</v>
      </c>
      <c r="O83">
        <v>13</v>
      </c>
      <c r="P83">
        <v>12</v>
      </c>
      <c r="Q83">
        <v>2</v>
      </c>
      <c r="R83">
        <v>5</v>
      </c>
    </row>
    <row r="84" spans="1:18" x14ac:dyDescent="0.2">
      <c r="A84" t="s">
        <v>41</v>
      </c>
      <c r="B84" t="s">
        <v>37</v>
      </c>
      <c r="C84" t="s">
        <v>62</v>
      </c>
      <c r="D84">
        <v>343</v>
      </c>
      <c r="E84" t="s">
        <v>83</v>
      </c>
      <c r="F84" t="s">
        <v>84</v>
      </c>
      <c r="G84" t="s">
        <v>41</v>
      </c>
      <c r="H84" t="s">
        <v>37</v>
      </c>
      <c r="I84">
        <v>10</v>
      </c>
      <c r="J84">
        <v>17</v>
      </c>
      <c r="K84">
        <v>3</v>
      </c>
      <c r="L84">
        <v>0</v>
      </c>
      <c r="M84">
        <v>1</v>
      </c>
      <c r="N84">
        <v>7</v>
      </c>
      <c r="O84">
        <v>7</v>
      </c>
      <c r="P84">
        <v>5</v>
      </c>
      <c r="Q84">
        <v>2</v>
      </c>
      <c r="R84">
        <v>6</v>
      </c>
    </row>
    <row r="85" spans="1:18" x14ac:dyDescent="0.2">
      <c r="A85" t="s">
        <v>44</v>
      </c>
      <c r="B85" t="s">
        <v>41</v>
      </c>
      <c r="C85" t="s">
        <v>20</v>
      </c>
      <c r="D85">
        <v>323</v>
      </c>
      <c r="E85" t="s">
        <v>59</v>
      </c>
      <c r="F85" t="s">
        <v>74</v>
      </c>
      <c r="G85" t="s">
        <v>44</v>
      </c>
      <c r="H85" t="s">
        <v>41</v>
      </c>
      <c r="I85">
        <v>4</v>
      </c>
      <c r="J85">
        <v>18</v>
      </c>
      <c r="K85">
        <v>2</v>
      </c>
      <c r="L85">
        <v>1</v>
      </c>
      <c r="M85">
        <v>0</v>
      </c>
      <c r="N85">
        <v>5</v>
      </c>
      <c r="O85">
        <v>10</v>
      </c>
      <c r="P85">
        <v>10</v>
      </c>
      <c r="Q85">
        <v>3</v>
      </c>
      <c r="R85">
        <v>16</v>
      </c>
    </row>
    <row r="86" spans="1:18" x14ac:dyDescent="0.2">
      <c r="A86" t="s">
        <v>26</v>
      </c>
      <c r="B86" t="s">
        <v>41</v>
      </c>
      <c r="C86" t="s">
        <v>45</v>
      </c>
      <c r="D86">
        <v>102</v>
      </c>
      <c r="E86" t="s">
        <v>53</v>
      </c>
      <c r="F86" t="s">
        <v>81</v>
      </c>
      <c r="G86" t="s">
        <v>26</v>
      </c>
      <c r="H86" t="s">
        <v>41</v>
      </c>
      <c r="I86">
        <v>8</v>
      </c>
      <c r="J86">
        <v>22</v>
      </c>
      <c r="K86">
        <v>2</v>
      </c>
      <c r="L86">
        <v>2</v>
      </c>
      <c r="M86">
        <v>3</v>
      </c>
      <c r="N86">
        <v>7</v>
      </c>
      <c r="O86">
        <v>11</v>
      </c>
      <c r="P86">
        <v>1</v>
      </c>
      <c r="Q86">
        <v>1</v>
      </c>
      <c r="R86">
        <v>4</v>
      </c>
    </row>
    <row r="87" spans="1:18" x14ac:dyDescent="0.2">
      <c r="A87" t="s">
        <v>41</v>
      </c>
      <c r="B87" t="s">
        <v>22</v>
      </c>
      <c r="C87" t="s">
        <v>34</v>
      </c>
      <c r="D87">
        <v>283</v>
      </c>
      <c r="E87" t="s">
        <v>83</v>
      </c>
      <c r="F87" t="s">
        <v>87</v>
      </c>
      <c r="G87" t="s">
        <v>41</v>
      </c>
      <c r="H87" t="s">
        <v>22</v>
      </c>
      <c r="I87">
        <v>15</v>
      </c>
      <c r="J87">
        <v>6</v>
      </c>
      <c r="K87">
        <v>2</v>
      </c>
      <c r="L87">
        <v>0</v>
      </c>
      <c r="M87">
        <v>5</v>
      </c>
      <c r="N87">
        <v>2</v>
      </c>
      <c r="O87">
        <v>8</v>
      </c>
      <c r="P87">
        <v>5</v>
      </c>
      <c r="Q87">
        <v>5</v>
      </c>
      <c r="R87">
        <v>4</v>
      </c>
    </row>
    <row r="88" spans="1:18" x14ac:dyDescent="0.2">
      <c r="A88" t="s">
        <v>19</v>
      </c>
      <c r="B88" t="s">
        <v>41</v>
      </c>
      <c r="C88" t="s">
        <v>42</v>
      </c>
      <c r="D88">
        <v>200</v>
      </c>
      <c r="E88" t="s">
        <v>28</v>
      </c>
      <c r="F88" t="s">
        <v>43</v>
      </c>
      <c r="G88" t="s">
        <v>19</v>
      </c>
      <c r="H88" t="s">
        <v>41</v>
      </c>
      <c r="I88">
        <v>8</v>
      </c>
      <c r="J88">
        <v>19</v>
      </c>
      <c r="K88">
        <v>0</v>
      </c>
      <c r="L88">
        <v>2</v>
      </c>
      <c r="M88">
        <v>2</v>
      </c>
      <c r="N88">
        <v>7</v>
      </c>
      <c r="O88">
        <v>9</v>
      </c>
      <c r="P88">
        <v>10</v>
      </c>
      <c r="Q88">
        <v>2</v>
      </c>
      <c r="R88">
        <v>2</v>
      </c>
    </row>
    <row r="89" spans="1:18" x14ac:dyDescent="0.2">
      <c r="A89" t="s">
        <v>41</v>
      </c>
      <c r="B89" t="s">
        <v>47</v>
      </c>
      <c r="C89" t="s">
        <v>57</v>
      </c>
      <c r="D89">
        <v>304</v>
      </c>
      <c r="E89" t="s">
        <v>83</v>
      </c>
      <c r="F89" t="s">
        <v>89</v>
      </c>
      <c r="G89" t="s">
        <v>41</v>
      </c>
      <c r="H89" t="s">
        <v>47</v>
      </c>
      <c r="I89">
        <v>11</v>
      </c>
      <c r="J89">
        <v>11</v>
      </c>
      <c r="K89">
        <v>2</v>
      </c>
      <c r="L89">
        <v>3</v>
      </c>
      <c r="M89">
        <v>5</v>
      </c>
      <c r="N89">
        <v>0</v>
      </c>
      <c r="O89">
        <v>11</v>
      </c>
      <c r="P89">
        <v>7</v>
      </c>
      <c r="Q89">
        <v>7</v>
      </c>
      <c r="R89">
        <v>3</v>
      </c>
    </row>
    <row r="90" spans="1:18" x14ac:dyDescent="0.2">
      <c r="A90" t="s">
        <v>41</v>
      </c>
      <c r="B90" t="s">
        <v>18</v>
      </c>
      <c r="C90" t="s">
        <v>23</v>
      </c>
      <c r="D90">
        <v>251</v>
      </c>
      <c r="E90" t="s">
        <v>83</v>
      </c>
      <c r="F90" t="s">
        <v>85</v>
      </c>
      <c r="G90" t="s">
        <v>41</v>
      </c>
      <c r="H90" t="s">
        <v>18</v>
      </c>
      <c r="I90">
        <v>8</v>
      </c>
      <c r="J90">
        <v>15</v>
      </c>
      <c r="K90">
        <v>2</v>
      </c>
      <c r="L90">
        <v>0</v>
      </c>
      <c r="M90">
        <v>2</v>
      </c>
      <c r="N90">
        <v>6</v>
      </c>
      <c r="O90">
        <v>12</v>
      </c>
      <c r="P90">
        <v>4</v>
      </c>
      <c r="Q90">
        <v>4</v>
      </c>
      <c r="R90">
        <v>8</v>
      </c>
    </row>
    <row r="91" spans="1:18" x14ac:dyDescent="0.2">
      <c r="A91" t="s">
        <v>30</v>
      </c>
      <c r="B91" t="s">
        <v>41</v>
      </c>
      <c r="C91" t="s">
        <v>69</v>
      </c>
      <c r="D91">
        <v>546</v>
      </c>
      <c r="E91" t="s">
        <v>63</v>
      </c>
      <c r="F91" t="s">
        <v>70</v>
      </c>
      <c r="G91" t="s">
        <v>30</v>
      </c>
      <c r="H91" t="s">
        <v>41</v>
      </c>
      <c r="I91">
        <v>5</v>
      </c>
      <c r="J91">
        <v>17</v>
      </c>
      <c r="K91">
        <v>0</v>
      </c>
      <c r="L91">
        <v>1</v>
      </c>
      <c r="M91">
        <v>1</v>
      </c>
      <c r="N91">
        <v>7</v>
      </c>
      <c r="O91">
        <v>6</v>
      </c>
      <c r="P91">
        <v>5</v>
      </c>
      <c r="Q91">
        <v>5</v>
      </c>
      <c r="R91">
        <v>7</v>
      </c>
    </row>
    <row r="92" spans="1:18" x14ac:dyDescent="0.2">
      <c r="A92" t="s">
        <v>33</v>
      </c>
      <c r="B92" t="s">
        <v>41</v>
      </c>
      <c r="C92" t="s">
        <v>31</v>
      </c>
      <c r="D92">
        <v>246</v>
      </c>
      <c r="E92" t="s">
        <v>35</v>
      </c>
      <c r="F92" t="s">
        <v>60</v>
      </c>
      <c r="G92" t="s">
        <v>33</v>
      </c>
      <c r="H92" t="s">
        <v>41</v>
      </c>
      <c r="I92">
        <v>12</v>
      </c>
      <c r="J92">
        <v>20</v>
      </c>
      <c r="K92">
        <v>1</v>
      </c>
      <c r="L92">
        <v>6</v>
      </c>
      <c r="M92">
        <v>3</v>
      </c>
      <c r="N92">
        <v>6</v>
      </c>
      <c r="O92">
        <v>14</v>
      </c>
      <c r="P92">
        <v>11</v>
      </c>
      <c r="Q92">
        <v>3</v>
      </c>
      <c r="R9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"/>
  <sheetViews>
    <sheetView topLeftCell="A14" workbookViewId="0">
      <selection activeCell="E4" sqref="E4"/>
    </sheetView>
  </sheetViews>
  <sheetFormatPr baseColWidth="10" defaultRowHeight="15" x14ac:dyDescent="0.2"/>
  <cols>
    <col min="5" max="5" width="18.6640625" customWidth="1"/>
  </cols>
  <sheetData>
    <row r="1" spans="1:18" x14ac:dyDescent="0.2">
      <c r="A1" t="s">
        <v>30</v>
      </c>
      <c r="B1" t="s">
        <v>22</v>
      </c>
      <c r="C1" t="s">
        <v>62</v>
      </c>
      <c r="D1">
        <v>407</v>
      </c>
      <c r="E1" t="s">
        <v>63</v>
      </c>
      <c r="F1" t="s">
        <v>64</v>
      </c>
      <c r="G1" t="s">
        <v>30</v>
      </c>
      <c r="H1" t="s">
        <v>22</v>
      </c>
      <c r="I1">
        <v>11</v>
      </c>
      <c r="J1">
        <v>17</v>
      </c>
      <c r="K1">
        <v>1</v>
      </c>
      <c r="L1">
        <v>4</v>
      </c>
      <c r="M1">
        <v>1</v>
      </c>
      <c r="N1">
        <v>2</v>
      </c>
      <c r="O1">
        <v>8</v>
      </c>
      <c r="P1">
        <v>13</v>
      </c>
      <c r="Q1">
        <v>2</v>
      </c>
      <c r="R1">
        <v>5</v>
      </c>
    </row>
    <row r="2" spans="1:18" x14ac:dyDescent="0.2">
      <c r="A2" t="s">
        <v>41</v>
      </c>
      <c r="B2" t="s">
        <v>37</v>
      </c>
      <c r="C2" t="s">
        <v>62</v>
      </c>
      <c r="D2">
        <v>343</v>
      </c>
      <c r="E2" t="s">
        <v>83</v>
      </c>
      <c r="F2" t="s">
        <v>84</v>
      </c>
      <c r="G2" t="s">
        <v>41</v>
      </c>
      <c r="H2" t="s">
        <v>37</v>
      </c>
      <c r="I2">
        <v>10</v>
      </c>
      <c r="J2">
        <v>17</v>
      </c>
      <c r="K2">
        <v>3</v>
      </c>
      <c r="L2">
        <v>0</v>
      </c>
      <c r="M2">
        <v>7</v>
      </c>
      <c r="N2">
        <v>1</v>
      </c>
      <c r="O2">
        <v>7</v>
      </c>
      <c r="P2">
        <v>5</v>
      </c>
      <c r="Q2">
        <v>2</v>
      </c>
      <c r="R2">
        <v>6</v>
      </c>
    </row>
    <row r="3" spans="1:18" x14ac:dyDescent="0.2">
      <c r="A3" t="s">
        <v>90</v>
      </c>
      <c r="B3" t="s">
        <v>91</v>
      </c>
      <c r="C3" t="s">
        <v>58</v>
      </c>
      <c r="D3">
        <v>528</v>
      </c>
      <c r="E3" t="s">
        <v>59</v>
      </c>
      <c r="F3" t="s">
        <v>25</v>
      </c>
      <c r="G3" t="s">
        <v>90</v>
      </c>
      <c r="H3" t="s">
        <v>91</v>
      </c>
      <c r="I3">
        <v>10</v>
      </c>
      <c r="J3">
        <v>16</v>
      </c>
      <c r="K3">
        <v>1</v>
      </c>
      <c r="L3">
        <v>1</v>
      </c>
      <c r="M3">
        <v>4</v>
      </c>
      <c r="N3">
        <v>1</v>
      </c>
      <c r="O3">
        <v>12</v>
      </c>
      <c r="P3">
        <v>12</v>
      </c>
      <c r="Q3">
        <v>1</v>
      </c>
      <c r="R3">
        <v>6</v>
      </c>
    </row>
    <row r="4" spans="1:18" x14ac:dyDescent="0.2">
      <c r="A4" t="s">
        <v>90</v>
      </c>
      <c r="B4" t="s">
        <v>91</v>
      </c>
      <c r="C4" t="s">
        <v>58</v>
      </c>
      <c r="D4">
        <v>528</v>
      </c>
      <c r="E4" t="s">
        <v>59</v>
      </c>
      <c r="F4" t="s">
        <v>25</v>
      </c>
      <c r="G4" t="s">
        <v>90</v>
      </c>
      <c r="H4" t="s">
        <v>91</v>
      </c>
      <c r="I4">
        <v>10</v>
      </c>
      <c r="J4">
        <v>16</v>
      </c>
      <c r="K4">
        <v>1</v>
      </c>
      <c r="L4">
        <v>1</v>
      </c>
      <c r="M4">
        <v>4</v>
      </c>
      <c r="N4">
        <v>1</v>
      </c>
      <c r="O4">
        <v>12</v>
      </c>
      <c r="P4">
        <v>12</v>
      </c>
      <c r="Q4">
        <v>1</v>
      </c>
      <c r="R4">
        <v>6</v>
      </c>
    </row>
    <row r="5" spans="1:18" x14ac:dyDescent="0.2">
      <c r="A5" t="s">
        <v>47</v>
      </c>
      <c r="B5" t="s">
        <v>18</v>
      </c>
      <c r="C5" t="s">
        <v>58</v>
      </c>
      <c r="D5">
        <v>367</v>
      </c>
      <c r="E5" t="s">
        <v>55</v>
      </c>
      <c r="F5" t="s">
        <v>86</v>
      </c>
      <c r="G5" t="s">
        <v>47</v>
      </c>
      <c r="H5" t="s">
        <v>18</v>
      </c>
      <c r="I5">
        <v>18</v>
      </c>
      <c r="J5">
        <v>13</v>
      </c>
      <c r="K5">
        <v>0</v>
      </c>
      <c r="L5">
        <v>1</v>
      </c>
      <c r="M5">
        <v>7</v>
      </c>
      <c r="N5">
        <v>3</v>
      </c>
      <c r="O5">
        <v>9</v>
      </c>
      <c r="P5">
        <v>12</v>
      </c>
      <c r="Q5">
        <v>8</v>
      </c>
      <c r="R5">
        <v>6</v>
      </c>
    </row>
    <row r="6" spans="1:18" x14ac:dyDescent="0.2">
      <c r="A6" t="s">
        <v>26</v>
      </c>
      <c r="B6" t="s">
        <v>91</v>
      </c>
      <c r="C6" t="s">
        <v>23</v>
      </c>
      <c r="D6">
        <v>217</v>
      </c>
      <c r="E6" t="s">
        <v>53</v>
      </c>
      <c r="F6" t="s">
        <v>54</v>
      </c>
      <c r="G6" t="s">
        <v>26</v>
      </c>
      <c r="H6" t="s">
        <v>91</v>
      </c>
      <c r="I6">
        <v>6</v>
      </c>
      <c r="J6">
        <v>21</v>
      </c>
      <c r="K6">
        <v>3</v>
      </c>
      <c r="L6">
        <v>2</v>
      </c>
      <c r="M6">
        <v>2</v>
      </c>
      <c r="N6">
        <v>2</v>
      </c>
      <c r="O6">
        <v>10</v>
      </c>
      <c r="P6">
        <v>6</v>
      </c>
      <c r="Q6">
        <v>5</v>
      </c>
      <c r="R6">
        <v>8</v>
      </c>
    </row>
    <row r="7" spans="1:18" x14ac:dyDescent="0.2">
      <c r="A7" t="s">
        <v>30</v>
      </c>
      <c r="B7" t="s">
        <v>47</v>
      </c>
      <c r="C7" t="s">
        <v>23</v>
      </c>
      <c r="D7">
        <v>250</v>
      </c>
      <c r="E7" t="s">
        <v>63</v>
      </c>
      <c r="F7" t="s">
        <v>67</v>
      </c>
      <c r="G7" t="s">
        <v>30</v>
      </c>
      <c r="H7" t="s">
        <v>47</v>
      </c>
      <c r="I7">
        <v>8</v>
      </c>
      <c r="J7">
        <v>16</v>
      </c>
      <c r="K7">
        <v>1</v>
      </c>
      <c r="L7">
        <v>0</v>
      </c>
      <c r="M7">
        <v>4</v>
      </c>
      <c r="N7">
        <v>0</v>
      </c>
      <c r="O7">
        <v>21</v>
      </c>
      <c r="P7">
        <v>13</v>
      </c>
      <c r="Q7">
        <v>6</v>
      </c>
      <c r="R7">
        <v>7</v>
      </c>
    </row>
    <row r="8" spans="1:18" x14ac:dyDescent="0.2">
      <c r="A8" t="s">
        <v>37</v>
      </c>
      <c r="B8" t="s">
        <v>90</v>
      </c>
      <c r="C8" t="s">
        <v>23</v>
      </c>
      <c r="D8">
        <v>444</v>
      </c>
      <c r="E8" t="s">
        <v>39</v>
      </c>
      <c r="F8" t="s">
        <v>74</v>
      </c>
      <c r="G8" t="s">
        <v>37</v>
      </c>
      <c r="H8" t="s">
        <v>90</v>
      </c>
      <c r="I8">
        <v>20</v>
      </c>
      <c r="J8">
        <v>17</v>
      </c>
      <c r="K8">
        <v>3</v>
      </c>
      <c r="L8">
        <v>4</v>
      </c>
      <c r="M8">
        <v>6</v>
      </c>
      <c r="N8">
        <v>6</v>
      </c>
      <c r="O8">
        <v>11</v>
      </c>
      <c r="P8">
        <v>14</v>
      </c>
      <c r="Q8">
        <v>3</v>
      </c>
      <c r="R8">
        <v>5</v>
      </c>
    </row>
    <row r="9" spans="1:18" x14ac:dyDescent="0.2">
      <c r="A9" t="s">
        <v>26</v>
      </c>
      <c r="B9" t="s">
        <v>91</v>
      </c>
      <c r="C9" t="s">
        <v>23</v>
      </c>
      <c r="D9">
        <v>217</v>
      </c>
      <c r="E9" t="s">
        <v>53</v>
      </c>
      <c r="F9" t="s">
        <v>54</v>
      </c>
      <c r="G9" t="s">
        <v>26</v>
      </c>
      <c r="H9" t="s">
        <v>91</v>
      </c>
      <c r="I9">
        <v>6</v>
      </c>
      <c r="J9">
        <v>21</v>
      </c>
      <c r="K9">
        <v>3</v>
      </c>
      <c r="L9">
        <v>2</v>
      </c>
      <c r="M9">
        <v>2</v>
      </c>
      <c r="N9">
        <v>2</v>
      </c>
      <c r="O9">
        <v>10</v>
      </c>
      <c r="P9">
        <v>6</v>
      </c>
      <c r="Q9">
        <v>5</v>
      </c>
      <c r="R9">
        <v>8</v>
      </c>
    </row>
    <row r="10" spans="1:18" x14ac:dyDescent="0.2">
      <c r="A10" t="s">
        <v>37</v>
      </c>
      <c r="B10" t="s">
        <v>90</v>
      </c>
      <c r="C10" t="s">
        <v>23</v>
      </c>
      <c r="D10">
        <v>444</v>
      </c>
      <c r="E10" t="s">
        <v>39</v>
      </c>
      <c r="F10" t="s">
        <v>74</v>
      </c>
      <c r="G10" t="s">
        <v>37</v>
      </c>
      <c r="H10" t="s">
        <v>90</v>
      </c>
      <c r="I10">
        <v>20</v>
      </c>
      <c r="J10">
        <v>17</v>
      </c>
      <c r="K10">
        <v>3</v>
      </c>
      <c r="L10">
        <v>4</v>
      </c>
      <c r="M10">
        <v>6</v>
      </c>
      <c r="N10">
        <v>6</v>
      </c>
      <c r="O10">
        <v>11</v>
      </c>
      <c r="P10">
        <v>14</v>
      </c>
      <c r="Q10">
        <v>3</v>
      </c>
      <c r="R10">
        <v>5</v>
      </c>
    </row>
    <row r="11" spans="1:18" x14ac:dyDescent="0.2">
      <c r="A11" t="s">
        <v>41</v>
      </c>
      <c r="B11" t="s">
        <v>18</v>
      </c>
      <c r="C11" t="s">
        <v>23</v>
      </c>
      <c r="D11">
        <v>251</v>
      </c>
      <c r="E11" t="s">
        <v>83</v>
      </c>
      <c r="F11" t="s">
        <v>85</v>
      </c>
      <c r="G11" t="s">
        <v>41</v>
      </c>
      <c r="H11" t="s">
        <v>18</v>
      </c>
      <c r="I11">
        <v>8</v>
      </c>
      <c r="J11">
        <v>15</v>
      </c>
      <c r="K11">
        <v>2</v>
      </c>
      <c r="L11">
        <v>0</v>
      </c>
      <c r="M11">
        <v>6</v>
      </c>
      <c r="N11">
        <v>2</v>
      </c>
      <c r="O11">
        <v>12</v>
      </c>
      <c r="P11">
        <v>4</v>
      </c>
      <c r="Q11">
        <v>4</v>
      </c>
      <c r="R11">
        <v>8</v>
      </c>
    </row>
    <row r="12" spans="1:18" x14ac:dyDescent="0.2">
      <c r="A12" t="s">
        <v>18</v>
      </c>
      <c r="B12" t="s">
        <v>90</v>
      </c>
      <c r="C12" t="s">
        <v>77</v>
      </c>
      <c r="D12">
        <v>156</v>
      </c>
      <c r="E12" t="s">
        <v>21</v>
      </c>
      <c r="F12">
        <v>0</v>
      </c>
      <c r="G12" t="s">
        <v>18</v>
      </c>
      <c r="H12" t="s">
        <v>90</v>
      </c>
      <c r="I12">
        <v>9</v>
      </c>
      <c r="J12">
        <v>6</v>
      </c>
      <c r="K12">
        <v>0</v>
      </c>
      <c r="L12">
        <v>0</v>
      </c>
      <c r="M12">
        <v>3</v>
      </c>
      <c r="N12">
        <v>3</v>
      </c>
      <c r="O12">
        <v>9</v>
      </c>
      <c r="P12">
        <v>11</v>
      </c>
      <c r="Q12">
        <v>5</v>
      </c>
      <c r="R12">
        <v>1</v>
      </c>
    </row>
    <row r="13" spans="1:18" x14ac:dyDescent="0.2">
      <c r="A13" t="s">
        <v>37</v>
      </c>
      <c r="B13" t="s">
        <v>26</v>
      </c>
      <c r="C13" t="s">
        <v>77</v>
      </c>
      <c r="D13">
        <v>346</v>
      </c>
      <c r="E13" t="s">
        <v>39</v>
      </c>
      <c r="F13" t="s">
        <v>66</v>
      </c>
      <c r="G13" t="s">
        <v>37</v>
      </c>
      <c r="H13" t="s">
        <v>26</v>
      </c>
      <c r="I13">
        <v>16</v>
      </c>
      <c r="J13">
        <v>10</v>
      </c>
      <c r="K13">
        <v>3</v>
      </c>
      <c r="L13">
        <v>0</v>
      </c>
      <c r="M13">
        <v>2</v>
      </c>
      <c r="N13">
        <v>4</v>
      </c>
      <c r="O13">
        <v>4</v>
      </c>
      <c r="P13">
        <v>10</v>
      </c>
      <c r="Q13">
        <v>2</v>
      </c>
      <c r="R13">
        <v>7</v>
      </c>
    </row>
    <row r="14" spans="1:18" x14ac:dyDescent="0.2">
      <c r="A14" t="s">
        <v>37</v>
      </c>
      <c r="B14" t="s">
        <v>26</v>
      </c>
      <c r="C14" t="s">
        <v>77</v>
      </c>
      <c r="D14">
        <v>346</v>
      </c>
      <c r="E14" t="s">
        <v>39</v>
      </c>
      <c r="F14" t="s">
        <v>66</v>
      </c>
      <c r="G14" t="s">
        <v>37</v>
      </c>
      <c r="H14" t="s">
        <v>26</v>
      </c>
      <c r="I14">
        <v>16</v>
      </c>
      <c r="J14">
        <v>10</v>
      </c>
      <c r="K14">
        <v>3</v>
      </c>
      <c r="L14">
        <v>0</v>
      </c>
      <c r="M14">
        <v>2</v>
      </c>
      <c r="N14">
        <v>4</v>
      </c>
      <c r="O14">
        <v>4</v>
      </c>
      <c r="P14">
        <v>10</v>
      </c>
      <c r="Q14">
        <v>2</v>
      </c>
      <c r="R14">
        <v>7</v>
      </c>
    </row>
    <row r="15" spans="1:18" x14ac:dyDescent="0.2">
      <c r="A15" t="s">
        <v>47</v>
      </c>
      <c r="B15" t="s">
        <v>22</v>
      </c>
      <c r="C15" t="s">
        <v>77</v>
      </c>
      <c r="D15">
        <v>437</v>
      </c>
      <c r="E15" t="s">
        <v>55</v>
      </c>
      <c r="F15" t="s">
        <v>88</v>
      </c>
      <c r="G15" t="s">
        <v>47</v>
      </c>
      <c r="H15" t="s">
        <v>22</v>
      </c>
      <c r="I15">
        <v>14</v>
      </c>
      <c r="J15">
        <v>14</v>
      </c>
      <c r="K15">
        <v>1</v>
      </c>
      <c r="L15">
        <v>1</v>
      </c>
      <c r="M15">
        <v>6</v>
      </c>
      <c r="N15">
        <v>2</v>
      </c>
      <c r="O15">
        <v>15</v>
      </c>
      <c r="P15">
        <v>18</v>
      </c>
      <c r="Q15">
        <v>6</v>
      </c>
      <c r="R15">
        <v>5</v>
      </c>
    </row>
    <row r="16" spans="1:18" x14ac:dyDescent="0.2">
      <c r="A16" t="s">
        <v>30</v>
      </c>
      <c r="B16" t="s">
        <v>41</v>
      </c>
      <c r="C16" t="s">
        <v>69</v>
      </c>
      <c r="D16">
        <v>546</v>
      </c>
      <c r="E16" t="s">
        <v>63</v>
      </c>
      <c r="F16" t="s">
        <v>70</v>
      </c>
      <c r="G16" t="s">
        <v>30</v>
      </c>
      <c r="H16" t="s">
        <v>41</v>
      </c>
      <c r="I16">
        <v>5</v>
      </c>
      <c r="J16">
        <v>17</v>
      </c>
      <c r="K16">
        <v>0</v>
      </c>
      <c r="L16">
        <v>1</v>
      </c>
      <c r="M16">
        <v>7</v>
      </c>
      <c r="N16">
        <v>1</v>
      </c>
      <c r="O16">
        <v>6</v>
      </c>
      <c r="P16">
        <v>5</v>
      </c>
      <c r="Q16">
        <v>5</v>
      </c>
      <c r="R16">
        <v>7</v>
      </c>
    </row>
    <row r="17" spans="1:18" x14ac:dyDescent="0.2">
      <c r="A17" t="s">
        <v>26</v>
      </c>
      <c r="B17" t="s">
        <v>90</v>
      </c>
      <c r="C17" t="s">
        <v>69</v>
      </c>
      <c r="D17">
        <v>230</v>
      </c>
      <c r="E17" t="s">
        <v>53</v>
      </c>
      <c r="F17" t="s">
        <v>76</v>
      </c>
      <c r="G17" t="s">
        <v>26</v>
      </c>
      <c r="H17" t="s">
        <v>90</v>
      </c>
      <c r="I17">
        <v>12</v>
      </c>
      <c r="J17">
        <v>7</v>
      </c>
      <c r="K17">
        <v>1</v>
      </c>
      <c r="L17">
        <v>1</v>
      </c>
      <c r="M17">
        <v>2</v>
      </c>
      <c r="N17">
        <v>6</v>
      </c>
      <c r="O17">
        <v>18</v>
      </c>
      <c r="P17">
        <v>8</v>
      </c>
      <c r="Q17">
        <v>5</v>
      </c>
      <c r="R17">
        <v>3</v>
      </c>
    </row>
    <row r="18" spans="1:18" x14ac:dyDescent="0.2">
      <c r="A18" t="s">
        <v>26</v>
      </c>
      <c r="B18" t="s">
        <v>90</v>
      </c>
      <c r="C18" t="s">
        <v>69</v>
      </c>
      <c r="D18">
        <v>230</v>
      </c>
      <c r="E18" t="s">
        <v>53</v>
      </c>
      <c r="F18" t="s">
        <v>76</v>
      </c>
      <c r="G18" t="s">
        <v>26</v>
      </c>
      <c r="H18" t="s">
        <v>90</v>
      </c>
      <c r="I18">
        <v>12</v>
      </c>
      <c r="J18">
        <v>7</v>
      </c>
      <c r="K18">
        <v>1</v>
      </c>
      <c r="L18">
        <v>1</v>
      </c>
      <c r="M18">
        <v>2</v>
      </c>
      <c r="N18">
        <v>6</v>
      </c>
      <c r="O18">
        <v>18</v>
      </c>
      <c r="P18">
        <v>8</v>
      </c>
      <c r="Q18">
        <v>5</v>
      </c>
      <c r="R18">
        <v>3</v>
      </c>
    </row>
    <row r="19" spans="1:18" x14ac:dyDescent="0.2">
      <c r="A19" t="s">
        <v>22</v>
      </c>
      <c r="B19" t="s">
        <v>18</v>
      </c>
      <c r="C19" t="s">
        <v>69</v>
      </c>
      <c r="D19">
        <v>289</v>
      </c>
      <c r="E19" t="s">
        <v>24</v>
      </c>
      <c r="F19" t="s">
        <v>66</v>
      </c>
      <c r="G19" t="s">
        <v>22</v>
      </c>
      <c r="H19" t="s">
        <v>18</v>
      </c>
      <c r="I19">
        <v>6</v>
      </c>
      <c r="J19">
        <v>20</v>
      </c>
      <c r="K19">
        <v>3</v>
      </c>
      <c r="L19">
        <v>0</v>
      </c>
      <c r="M19">
        <v>7</v>
      </c>
      <c r="N19">
        <v>1</v>
      </c>
      <c r="O19">
        <v>9</v>
      </c>
      <c r="P19">
        <v>9</v>
      </c>
      <c r="Q19">
        <v>1</v>
      </c>
      <c r="R19">
        <v>6</v>
      </c>
    </row>
    <row r="20" spans="1:18" x14ac:dyDescent="0.2">
      <c r="A20" t="s">
        <v>37</v>
      </c>
      <c r="B20" t="s">
        <v>19</v>
      </c>
      <c r="C20" t="s">
        <v>38</v>
      </c>
      <c r="D20">
        <v>476</v>
      </c>
      <c r="E20" t="s">
        <v>39</v>
      </c>
      <c r="F20" t="s">
        <v>40</v>
      </c>
      <c r="G20" t="s">
        <v>37</v>
      </c>
      <c r="H20" t="s">
        <v>19</v>
      </c>
      <c r="I20">
        <v>15</v>
      </c>
      <c r="J20">
        <v>7</v>
      </c>
      <c r="K20">
        <v>1</v>
      </c>
      <c r="L20">
        <v>0</v>
      </c>
      <c r="M20">
        <v>2</v>
      </c>
      <c r="N20">
        <v>6</v>
      </c>
      <c r="O20">
        <v>12</v>
      </c>
      <c r="P20">
        <v>15</v>
      </c>
      <c r="Q20">
        <v>7</v>
      </c>
      <c r="R20">
        <v>2</v>
      </c>
    </row>
    <row r="21" spans="1:18" x14ac:dyDescent="0.2">
      <c r="A21" t="s">
        <v>90</v>
      </c>
      <c r="B21" t="s">
        <v>30</v>
      </c>
      <c r="C21" t="s">
        <v>38</v>
      </c>
      <c r="D21">
        <v>415</v>
      </c>
      <c r="E21" t="s">
        <v>59</v>
      </c>
      <c r="F21" t="s">
        <v>66</v>
      </c>
      <c r="G21" t="s">
        <v>90</v>
      </c>
      <c r="H21" t="s">
        <v>30</v>
      </c>
      <c r="I21">
        <v>4</v>
      </c>
      <c r="J21">
        <v>15</v>
      </c>
      <c r="K21">
        <v>0</v>
      </c>
      <c r="L21">
        <v>3</v>
      </c>
      <c r="M21">
        <v>2</v>
      </c>
      <c r="N21">
        <v>1</v>
      </c>
      <c r="O21">
        <v>12</v>
      </c>
      <c r="P21">
        <v>11</v>
      </c>
      <c r="Q21">
        <v>1</v>
      </c>
      <c r="R21">
        <v>3</v>
      </c>
    </row>
    <row r="22" spans="1:18" x14ac:dyDescent="0.2">
      <c r="A22" t="s">
        <v>90</v>
      </c>
      <c r="B22" t="s">
        <v>30</v>
      </c>
      <c r="C22" t="s">
        <v>38</v>
      </c>
      <c r="D22">
        <v>415</v>
      </c>
      <c r="E22" t="s">
        <v>59</v>
      </c>
      <c r="F22" t="s">
        <v>66</v>
      </c>
      <c r="G22" t="s">
        <v>90</v>
      </c>
      <c r="H22" t="s">
        <v>30</v>
      </c>
      <c r="I22">
        <v>4</v>
      </c>
      <c r="J22">
        <v>15</v>
      </c>
      <c r="K22">
        <v>0</v>
      </c>
      <c r="L22">
        <v>3</v>
      </c>
      <c r="M22">
        <v>2</v>
      </c>
      <c r="N22">
        <v>1</v>
      </c>
      <c r="O22">
        <v>12</v>
      </c>
      <c r="P22">
        <v>11</v>
      </c>
      <c r="Q22">
        <v>1</v>
      </c>
      <c r="R22">
        <v>3</v>
      </c>
    </row>
    <row r="23" spans="1:18" x14ac:dyDescent="0.2">
      <c r="A23" t="s">
        <v>37</v>
      </c>
      <c r="B23" t="s">
        <v>19</v>
      </c>
      <c r="C23" t="s">
        <v>38</v>
      </c>
      <c r="D23">
        <v>476</v>
      </c>
      <c r="E23" t="s">
        <v>39</v>
      </c>
      <c r="F23" t="s">
        <v>40</v>
      </c>
      <c r="G23" t="s">
        <v>37</v>
      </c>
      <c r="H23" t="s">
        <v>19</v>
      </c>
      <c r="I23">
        <v>15</v>
      </c>
      <c r="J23">
        <v>7</v>
      </c>
      <c r="K23">
        <v>1</v>
      </c>
      <c r="L23">
        <v>0</v>
      </c>
      <c r="M23">
        <v>2</v>
      </c>
      <c r="N23">
        <v>6</v>
      </c>
      <c r="O23">
        <v>12</v>
      </c>
      <c r="P23">
        <v>15</v>
      </c>
      <c r="Q23">
        <v>7</v>
      </c>
      <c r="R23">
        <v>2</v>
      </c>
    </row>
    <row r="24" spans="1:18" x14ac:dyDescent="0.2">
      <c r="A24" t="s">
        <v>18</v>
      </c>
      <c r="B24" t="s">
        <v>91</v>
      </c>
      <c r="C24" t="s">
        <v>57</v>
      </c>
      <c r="D24">
        <v>124</v>
      </c>
      <c r="E24" t="s">
        <v>21</v>
      </c>
      <c r="F24">
        <v>0</v>
      </c>
      <c r="G24" t="s">
        <v>18</v>
      </c>
      <c r="H24" t="s">
        <v>91</v>
      </c>
      <c r="I24">
        <v>14</v>
      </c>
      <c r="J24">
        <v>3</v>
      </c>
      <c r="K24">
        <v>1</v>
      </c>
      <c r="L24">
        <v>1</v>
      </c>
      <c r="M24">
        <v>1</v>
      </c>
      <c r="N24">
        <v>9</v>
      </c>
      <c r="O24">
        <v>5</v>
      </c>
      <c r="P24">
        <v>7</v>
      </c>
      <c r="Q24">
        <v>8</v>
      </c>
      <c r="R24">
        <v>2</v>
      </c>
    </row>
    <row r="25" spans="1:18" x14ac:dyDescent="0.2">
      <c r="A25" t="s">
        <v>22</v>
      </c>
      <c r="B25" t="s">
        <v>26</v>
      </c>
      <c r="C25" t="s">
        <v>57</v>
      </c>
      <c r="D25">
        <v>312</v>
      </c>
      <c r="E25" t="s">
        <v>24</v>
      </c>
      <c r="F25" t="s">
        <v>78</v>
      </c>
      <c r="G25" t="s">
        <v>22</v>
      </c>
      <c r="H25" t="s">
        <v>26</v>
      </c>
      <c r="I25">
        <v>9</v>
      </c>
      <c r="J25">
        <v>22</v>
      </c>
      <c r="K25">
        <v>3</v>
      </c>
      <c r="L25">
        <v>1</v>
      </c>
      <c r="M25">
        <v>8</v>
      </c>
      <c r="N25">
        <v>4</v>
      </c>
      <c r="O25">
        <v>4</v>
      </c>
      <c r="P25">
        <v>13</v>
      </c>
      <c r="Q25">
        <v>3</v>
      </c>
      <c r="R25">
        <v>5</v>
      </c>
    </row>
    <row r="26" spans="1:18" x14ac:dyDescent="0.2">
      <c r="A26" t="s">
        <v>41</v>
      </c>
      <c r="B26" t="s">
        <v>47</v>
      </c>
      <c r="C26" t="s">
        <v>57</v>
      </c>
      <c r="D26">
        <v>304</v>
      </c>
      <c r="E26" t="s">
        <v>83</v>
      </c>
      <c r="F26" t="s">
        <v>89</v>
      </c>
      <c r="G26" t="s">
        <v>41</v>
      </c>
      <c r="H26" t="s">
        <v>47</v>
      </c>
      <c r="I26">
        <v>11</v>
      </c>
      <c r="J26">
        <v>11</v>
      </c>
      <c r="K26">
        <v>2</v>
      </c>
      <c r="L26">
        <v>3</v>
      </c>
      <c r="M26">
        <v>0</v>
      </c>
      <c r="N26">
        <v>5</v>
      </c>
      <c r="O26">
        <v>11</v>
      </c>
      <c r="P26">
        <v>7</v>
      </c>
      <c r="Q26">
        <v>7</v>
      </c>
      <c r="R26">
        <v>3</v>
      </c>
    </row>
    <row r="27" spans="1:18" x14ac:dyDescent="0.2">
      <c r="A27" t="s">
        <v>19</v>
      </c>
      <c r="B27" t="s">
        <v>44</v>
      </c>
      <c r="C27" t="s">
        <v>45</v>
      </c>
      <c r="D27">
        <v>350</v>
      </c>
      <c r="E27" t="s">
        <v>28</v>
      </c>
      <c r="F27" t="s">
        <v>46</v>
      </c>
      <c r="G27" t="s">
        <v>19</v>
      </c>
      <c r="H27" t="s">
        <v>44</v>
      </c>
      <c r="I27">
        <v>4</v>
      </c>
      <c r="J27">
        <v>18</v>
      </c>
      <c r="K27">
        <v>0</v>
      </c>
      <c r="L27">
        <v>1</v>
      </c>
      <c r="M27">
        <v>4</v>
      </c>
      <c r="N27">
        <v>4</v>
      </c>
      <c r="O27">
        <v>5</v>
      </c>
      <c r="P27">
        <v>9</v>
      </c>
      <c r="Q27">
        <v>2</v>
      </c>
      <c r="R27">
        <v>7</v>
      </c>
    </row>
    <row r="28" spans="1:18" x14ac:dyDescent="0.2">
      <c r="A28" t="s">
        <v>47</v>
      </c>
      <c r="B28" t="s">
        <v>91</v>
      </c>
      <c r="C28" t="s">
        <v>45</v>
      </c>
      <c r="D28">
        <v>393</v>
      </c>
      <c r="E28" t="s">
        <v>55</v>
      </c>
      <c r="F28" t="s">
        <v>56</v>
      </c>
      <c r="G28" t="s">
        <v>47</v>
      </c>
      <c r="H28" t="s">
        <v>91</v>
      </c>
      <c r="I28">
        <v>12</v>
      </c>
      <c r="J28">
        <v>11</v>
      </c>
      <c r="K28">
        <v>3</v>
      </c>
      <c r="L28">
        <v>0</v>
      </c>
      <c r="M28">
        <v>4</v>
      </c>
      <c r="N28">
        <v>2</v>
      </c>
      <c r="O28">
        <v>13</v>
      </c>
      <c r="P28">
        <v>10</v>
      </c>
      <c r="Q28">
        <v>6</v>
      </c>
      <c r="R28">
        <v>6</v>
      </c>
    </row>
    <row r="29" spans="1:18" x14ac:dyDescent="0.2">
      <c r="A29" t="s">
        <v>30</v>
      </c>
      <c r="B29" t="s">
        <v>18</v>
      </c>
      <c r="C29" t="s">
        <v>45</v>
      </c>
      <c r="D29">
        <v>350</v>
      </c>
      <c r="E29" t="s">
        <v>63</v>
      </c>
      <c r="F29" t="s">
        <v>68</v>
      </c>
      <c r="G29" t="s">
        <v>30</v>
      </c>
      <c r="H29" t="s">
        <v>18</v>
      </c>
      <c r="I29">
        <v>8</v>
      </c>
      <c r="J29">
        <v>16</v>
      </c>
      <c r="K29">
        <v>0</v>
      </c>
      <c r="L29">
        <v>0</v>
      </c>
      <c r="M29">
        <v>7</v>
      </c>
      <c r="N29">
        <v>0</v>
      </c>
      <c r="O29">
        <v>8</v>
      </c>
      <c r="P29">
        <v>4</v>
      </c>
      <c r="Q29">
        <v>5</v>
      </c>
      <c r="R29">
        <v>7</v>
      </c>
    </row>
    <row r="30" spans="1:18" x14ac:dyDescent="0.2">
      <c r="A30" t="s">
        <v>19</v>
      </c>
      <c r="B30" t="s">
        <v>44</v>
      </c>
      <c r="C30" t="s">
        <v>45</v>
      </c>
      <c r="D30">
        <v>350</v>
      </c>
      <c r="E30" t="s">
        <v>28</v>
      </c>
      <c r="F30" t="s">
        <v>46</v>
      </c>
      <c r="G30" t="s">
        <v>19</v>
      </c>
      <c r="H30" t="s">
        <v>44</v>
      </c>
      <c r="I30">
        <v>4</v>
      </c>
      <c r="J30">
        <v>18</v>
      </c>
      <c r="K30">
        <v>0</v>
      </c>
      <c r="L30">
        <v>1</v>
      </c>
      <c r="M30">
        <v>4</v>
      </c>
      <c r="N30">
        <v>4</v>
      </c>
      <c r="O30">
        <v>5</v>
      </c>
      <c r="P30">
        <v>9</v>
      </c>
      <c r="Q30">
        <v>2</v>
      </c>
      <c r="R30">
        <v>7</v>
      </c>
    </row>
    <row r="31" spans="1:18" x14ac:dyDescent="0.2">
      <c r="A31" t="s">
        <v>26</v>
      </c>
      <c r="B31" t="s">
        <v>41</v>
      </c>
      <c r="C31" t="s">
        <v>45</v>
      </c>
      <c r="D31">
        <v>102</v>
      </c>
      <c r="E31" t="s">
        <v>53</v>
      </c>
      <c r="F31" t="s">
        <v>81</v>
      </c>
      <c r="G31" t="s">
        <v>26</v>
      </c>
      <c r="H31" t="s">
        <v>41</v>
      </c>
      <c r="I31">
        <v>8</v>
      </c>
      <c r="J31">
        <v>22</v>
      </c>
      <c r="K31">
        <v>2</v>
      </c>
      <c r="L31">
        <v>2</v>
      </c>
      <c r="M31">
        <v>7</v>
      </c>
      <c r="N31">
        <v>3</v>
      </c>
      <c r="O31">
        <v>11</v>
      </c>
      <c r="P31">
        <v>1</v>
      </c>
      <c r="Q31">
        <v>1</v>
      </c>
      <c r="R31">
        <v>4</v>
      </c>
    </row>
    <row r="32" spans="1:18" x14ac:dyDescent="0.2">
      <c r="A32" t="s">
        <v>37</v>
      </c>
      <c r="B32" t="s">
        <v>22</v>
      </c>
      <c r="C32" t="s">
        <v>45</v>
      </c>
      <c r="D32">
        <v>287</v>
      </c>
      <c r="E32" t="s">
        <v>39</v>
      </c>
      <c r="F32" t="s">
        <v>25</v>
      </c>
      <c r="G32" t="s">
        <v>37</v>
      </c>
      <c r="H32" t="s">
        <v>22</v>
      </c>
      <c r="I32">
        <v>14</v>
      </c>
      <c r="J32">
        <v>11</v>
      </c>
      <c r="K32">
        <v>1</v>
      </c>
      <c r="L32">
        <v>0</v>
      </c>
      <c r="M32">
        <v>5</v>
      </c>
      <c r="N32">
        <v>7</v>
      </c>
      <c r="O32">
        <v>11</v>
      </c>
      <c r="P32">
        <v>10</v>
      </c>
      <c r="Q32">
        <v>4</v>
      </c>
      <c r="R32">
        <v>2</v>
      </c>
    </row>
    <row r="33" spans="1:18" x14ac:dyDescent="0.2">
      <c r="A33" t="s">
        <v>30</v>
      </c>
      <c r="B33" t="s">
        <v>37</v>
      </c>
      <c r="C33" t="s">
        <v>71</v>
      </c>
      <c r="D33">
        <v>2356</v>
      </c>
      <c r="E33" t="s">
        <v>63</v>
      </c>
      <c r="F33" t="s">
        <v>72</v>
      </c>
      <c r="G33" t="s">
        <v>30</v>
      </c>
      <c r="H33" t="s">
        <v>37</v>
      </c>
      <c r="I33">
        <v>7</v>
      </c>
      <c r="J33">
        <v>26</v>
      </c>
      <c r="K33">
        <v>0</v>
      </c>
      <c r="L33">
        <v>4</v>
      </c>
      <c r="M33">
        <v>8</v>
      </c>
      <c r="N33">
        <v>2</v>
      </c>
      <c r="O33">
        <v>7</v>
      </c>
      <c r="P33">
        <v>11</v>
      </c>
      <c r="Q33">
        <v>3</v>
      </c>
      <c r="R33">
        <v>11</v>
      </c>
    </row>
    <row r="34" spans="1:18" x14ac:dyDescent="0.2">
      <c r="A34" t="s">
        <v>47</v>
      </c>
      <c r="B34" t="s">
        <v>90</v>
      </c>
      <c r="C34" t="s">
        <v>71</v>
      </c>
      <c r="D34">
        <v>459</v>
      </c>
      <c r="E34" t="s">
        <v>55</v>
      </c>
      <c r="F34" t="s">
        <v>75</v>
      </c>
      <c r="G34" t="s">
        <v>47</v>
      </c>
      <c r="H34" t="s">
        <v>90</v>
      </c>
      <c r="I34">
        <v>6</v>
      </c>
      <c r="J34">
        <v>13</v>
      </c>
      <c r="K34">
        <v>2</v>
      </c>
      <c r="L34">
        <v>0</v>
      </c>
      <c r="M34">
        <v>4</v>
      </c>
      <c r="N34">
        <v>0</v>
      </c>
      <c r="O34">
        <v>17</v>
      </c>
      <c r="P34">
        <v>12</v>
      </c>
      <c r="Q34">
        <v>2</v>
      </c>
      <c r="R34">
        <v>2</v>
      </c>
    </row>
    <row r="35" spans="1:18" x14ac:dyDescent="0.2">
      <c r="A35" t="s">
        <v>26</v>
      </c>
      <c r="B35" t="s">
        <v>18</v>
      </c>
      <c r="C35" t="s">
        <v>71</v>
      </c>
      <c r="D35">
        <v>262</v>
      </c>
      <c r="E35" t="s">
        <v>53</v>
      </c>
      <c r="F35" t="s">
        <v>80</v>
      </c>
      <c r="G35" t="s">
        <v>26</v>
      </c>
      <c r="H35" t="s">
        <v>18</v>
      </c>
      <c r="I35">
        <v>5</v>
      </c>
      <c r="J35">
        <v>13</v>
      </c>
      <c r="K35">
        <v>1</v>
      </c>
      <c r="L35">
        <v>2</v>
      </c>
      <c r="M35">
        <v>4</v>
      </c>
      <c r="N35">
        <v>1</v>
      </c>
      <c r="O35">
        <v>11</v>
      </c>
      <c r="P35">
        <v>5</v>
      </c>
      <c r="Q35">
        <v>4</v>
      </c>
      <c r="R35">
        <v>4</v>
      </c>
    </row>
    <row r="36" spans="1:18" x14ac:dyDescent="0.2">
      <c r="A36" t="s">
        <v>30</v>
      </c>
      <c r="B36" t="s">
        <v>37</v>
      </c>
      <c r="C36" t="s">
        <v>71</v>
      </c>
      <c r="D36">
        <v>2356</v>
      </c>
      <c r="E36" t="s">
        <v>63</v>
      </c>
      <c r="F36" t="s">
        <v>72</v>
      </c>
      <c r="G36" t="s">
        <v>30</v>
      </c>
      <c r="H36" t="s">
        <v>37</v>
      </c>
      <c r="I36">
        <v>7</v>
      </c>
      <c r="J36">
        <v>26</v>
      </c>
      <c r="K36">
        <v>0</v>
      </c>
      <c r="L36">
        <v>4</v>
      </c>
      <c r="M36">
        <v>8</v>
      </c>
      <c r="N36">
        <v>2</v>
      </c>
      <c r="O36">
        <v>7</v>
      </c>
      <c r="P36">
        <v>11</v>
      </c>
      <c r="Q36">
        <v>3</v>
      </c>
      <c r="R36">
        <v>11</v>
      </c>
    </row>
    <row r="37" spans="1:18" x14ac:dyDescent="0.2">
      <c r="A37" t="s">
        <v>41</v>
      </c>
      <c r="B37" t="s">
        <v>22</v>
      </c>
      <c r="C37" t="s">
        <v>34</v>
      </c>
      <c r="D37">
        <v>283</v>
      </c>
      <c r="E37" t="s">
        <v>83</v>
      </c>
      <c r="F37" t="s">
        <v>87</v>
      </c>
      <c r="G37" t="s">
        <v>41</v>
      </c>
      <c r="H37" t="s">
        <v>22</v>
      </c>
      <c r="I37">
        <v>15</v>
      </c>
      <c r="J37">
        <v>6</v>
      </c>
      <c r="K37">
        <v>2</v>
      </c>
      <c r="L37">
        <v>0</v>
      </c>
      <c r="M37">
        <v>2</v>
      </c>
      <c r="N37">
        <v>5</v>
      </c>
      <c r="O37">
        <v>8</v>
      </c>
      <c r="P37">
        <v>5</v>
      </c>
      <c r="Q37">
        <v>5</v>
      </c>
      <c r="R37">
        <v>4</v>
      </c>
    </row>
    <row r="38" spans="1:18" x14ac:dyDescent="0.2">
      <c r="A38" t="s">
        <v>37</v>
      </c>
      <c r="B38" t="s">
        <v>47</v>
      </c>
      <c r="C38" t="s">
        <v>82</v>
      </c>
      <c r="D38">
        <v>512</v>
      </c>
      <c r="E38" t="s">
        <v>39</v>
      </c>
      <c r="F38" t="s">
        <v>78</v>
      </c>
      <c r="G38" t="s">
        <v>37</v>
      </c>
      <c r="H38" t="s">
        <v>47</v>
      </c>
      <c r="I38">
        <v>6</v>
      </c>
      <c r="J38">
        <v>17</v>
      </c>
      <c r="K38">
        <v>0</v>
      </c>
      <c r="L38">
        <v>1</v>
      </c>
      <c r="M38">
        <v>4</v>
      </c>
      <c r="N38">
        <v>2</v>
      </c>
      <c r="O38">
        <v>16</v>
      </c>
      <c r="P38">
        <v>21</v>
      </c>
      <c r="Q38">
        <v>7</v>
      </c>
      <c r="R38">
        <v>1</v>
      </c>
    </row>
    <row r="39" spans="1:18" x14ac:dyDescent="0.2">
      <c r="A39" t="s">
        <v>22</v>
      </c>
      <c r="B39" t="s">
        <v>91</v>
      </c>
      <c r="C39" t="s">
        <v>20</v>
      </c>
      <c r="D39">
        <v>256</v>
      </c>
      <c r="E39" t="s">
        <v>24</v>
      </c>
      <c r="F39" t="s">
        <v>29</v>
      </c>
      <c r="G39" t="s">
        <v>22</v>
      </c>
      <c r="H39" t="s">
        <v>91</v>
      </c>
      <c r="I39">
        <v>17</v>
      </c>
      <c r="J39">
        <v>7</v>
      </c>
      <c r="K39">
        <v>2</v>
      </c>
      <c r="L39">
        <v>2</v>
      </c>
      <c r="M39">
        <v>1</v>
      </c>
      <c r="N39">
        <v>6</v>
      </c>
      <c r="O39">
        <v>11</v>
      </c>
      <c r="P39">
        <v>8</v>
      </c>
      <c r="Q39">
        <v>9</v>
      </c>
      <c r="R39">
        <v>1</v>
      </c>
    </row>
    <row r="40" spans="1:18" x14ac:dyDescent="0.2">
      <c r="A40" t="s">
        <v>26</v>
      </c>
      <c r="B40" t="s">
        <v>30</v>
      </c>
      <c r="C40" t="s">
        <v>20</v>
      </c>
      <c r="D40">
        <v>181</v>
      </c>
      <c r="E40" t="s">
        <v>53</v>
      </c>
      <c r="F40" t="s">
        <v>65</v>
      </c>
      <c r="G40" t="s">
        <v>26</v>
      </c>
      <c r="H40" t="s">
        <v>30</v>
      </c>
      <c r="I40">
        <v>14</v>
      </c>
      <c r="J40">
        <v>11</v>
      </c>
      <c r="K40">
        <v>3</v>
      </c>
      <c r="L40">
        <v>0</v>
      </c>
      <c r="M40">
        <v>2</v>
      </c>
      <c r="N40">
        <v>4</v>
      </c>
      <c r="O40">
        <v>9</v>
      </c>
      <c r="P40">
        <v>3</v>
      </c>
      <c r="Q40">
        <v>4</v>
      </c>
      <c r="R40">
        <v>3</v>
      </c>
    </row>
    <row r="41" spans="1:18" x14ac:dyDescent="0.2">
      <c r="A41" t="s">
        <v>90</v>
      </c>
      <c r="B41" t="s">
        <v>41</v>
      </c>
      <c r="C41" t="s">
        <v>20</v>
      </c>
      <c r="D41">
        <v>323</v>
      </c>
      <c r="E41" t="s">
        <v>59</v>
      </c>
      <c r="F41" t="s">
        <v>74</v>
      </c>
      <c r="G41" t="s">
        <v>90</v>
      </c>
      <c r="H41" t="s">
        <v>41</v>
      </c>
      <c r="I41">
        <v>4</v>
      </c>
      <c r="J41">
        <v>18</v>
      </c>
      <c r="K41">
        <v>2</v>
      </c>
      <c r="L41">
        <v>1</v>
      </c>
      <c r="M41">
        <v>5</v>
      </c>
      <c r="N41">
        <v>0</v>
      </c>
      <c r="O41">
        <v>10</v>
      </c>
      <c r="P41">
        <v>10</v>
      </c>
      <c r="Q41">
        <v>3</v>
      </c>
      <c r="R41">
        <v>16</v>
      </c>
    </row>
    <row r="42" spans="1:18" x14ac:dyDescent="0.2">
      <c r="A42" t="s">
        <v>26</v>
      </c>
      <c r="B42" t="s">
        <v>30</v>
      </c>
      <c r="C42" t="s">
        <v>20</v>
      </c>
      <c r="D42">
        <v>181</v>
      </c>
      <c r="E42" t="s">
        <v>53</v>
      </c>
      <c r="F42" t="s">
        <v>65</v>
      </c>
      <c r="G42" t="s">
        <v>26</v>
      </c>
      <c r="H42" t="s">
        <v>30</v>
      </c>
      <c r="I42">
        <v>14</v>
      </c>
      <c r="J42">
        <v>11</v>
      </c>
      <c r="K42">
        <v>3</v>
      </c>
      <c r="L42">
        <v>0</v>
      </c>
      <c r="M42">
        <v>2</v>
      </c>
      <c r="N42">
        <v>4</v>
      </c>
      <c r="O42">
        <v>9</v>
      </c>
      <c r="P42">
        <v>3</v>
      </c>
      <c r="Q42">
        <v>4</v>
      </c>
      <c r="R42">
        <v>3</v>
      </c>
    </row>
    <row r="43" spans="1:18" x14ac:dyDescent="0.2">
      <c r="A43" t="s">
        <v>19</v>
      </c>
      <c r="B43" t="s">
        <v>41</v>
      </c>
      <c r="C43" t="s">
        <v>42</v>
      </c>
      <c r="D43">
        <v>200</v>
      </c>
      <c r="E43" t="s">
        <v>28</v>
      </c>
      <c r="F43" t="s">
        <v>43</v>
      </c>
      <c r="G43" t="s">
        <v>19</v>
      </c>
      <c r="H43" t="s">
        <v>41</v>
      </c>
      <c r="I43">
        <v>8</v>
      </c>
      <c r="J43">
        <v>19</v>
      </c>
      <c r="K43">
        <v>0</v>
      </c>
      <c r="L43">
        <v>2</v>
      </c>
      <c r="M43">
        <v>7</v>
      </c>
      <c r="N43">
        <v>2</v>
      </c>
      <c r="O43">
        <v>9</v>
      </c>
      <c r="P43">
        <v>10</v>
      </c>
      <c r="Q43">
        <v>2</v>
      </c>
      <c r="R43">
        <v>2</v>
      </c>
    </row>
    <row r="44" spans="1:18" x14ac:dyDescent="0.2">
      <c r="A44" t="s">
        <v>33</v>
      </c>
      <c r="B44" t="s">
        <v>30</v>
      </c>
      <c r="C44" t="s">
        <v>42</v>
      </c>
      <c r="D44">
        <v>211</v>
      </c>
      <c r="E44" t="s">
        <v>35</v>
      </c>
      <c r="F44" t="s">
        <v>50</v>
      </c>
      <c r="G44" t="s">
        <v>33</v>
      </c>
      <c r="H44" t="s">
        <v>30</v>
      </c>
      <c r="I44">
        <v>8</v>
      </c>
      <c r="J44">
        <v>15</v>
      </c>
      <c r="K44">
        <v>0</v>
      </c>
      <c r="L44">
        <v>1</v>
      </c>
      <c r="M44">
        <v>2</v>
      </c>
      <c r="N44">
        <v>2</v>
      </c>
      <c r="O44">
        <v>8</v>
      </c>
      <c r="P44">
        <v>9</v>
      </c>
      <c r="Q44">
        <v>6</v>
      </c>
      <c r="R44">
        <v>10</v>
      </c>
    </row>
    <row r="45" spans="1:18" x14ac:dyDescent="0.2">
      <c r="A45" t="s">
        <v>33</v>
      </c>
      <c r="B45" t="s">
        <v>30</v>
      </c>
      <c r="C45" t="s">
        <v>42</v>
      </c>
      <c r="D45">
        <v>211</v>
      </c>
      <c r="E45" t="s">
        <v>35</v>
      </c>
      <c r="F45" t="s">
        <v>50</v>
      </c>
      <c r="G45" t="s">
        <v>33</v>
      </c>
      <c r="H45" t="s">
        <v>30</v>
      </c>
      <c r="I45">
        <v>8</v>
      </c>
      <c r="J45">
        <v>15</v>
      </c>
      <c r="K45">
        <v>0</v>
      </c>
      <c r="L45">
        <v>1</v>
      </c>
      <c r="M45">
        <v>2</v>
      </c>
      <c r="N45">
        <v>2</v>
      </c>
      <c r="O45">
        <v>8</v>
      </c>
      <c r="P45">
        <v>9</v>
      </c>
      <c r="Q45">
        <v>6</v>
      </c>
      <c r="R45">
        <v>10</v>
      </c>
    </row>
    <row r="46" spans="1:18" x14ac:dyDescent="0.2">
      <c r="A46" t="s">
        <v>90</v>
      </c>
      <c r="B46" t="s">
        <v>22</v>
      </c>
      <c r="C46" t="s">
        <v>42</v>
      </c>
      <c r="D46">
        <v>338</v>
      </c>
      <c r="E46" t="s">
        <v>59</v>
      </c>
      <c r="F46" t="s">
        <v>73</v>
      </c>
      <c r="G46" t="s">
        <v>90</v>
      </c>
      <c r="H46" t="s">
        <v>22</v>
      </c>
      <c r="I46">
        <v>5</v>
      </c>
      <c r="J46">
        <v>19</v>
      </c>
      <c r="K46">
        <v>1</v>
      </c>
      <c r="L46">
        <v>3</v>
      </c>
      <c r="M46">
        <v>9</v>
      </c>
      <c r="N46">
        <v>1</v>
      </c>
      <c r="O46">
        <v>5</v>
      </c>
      <c r="P46">
        <v>12</v>
      </c>
      <c r="Q46">
        <v>2</v>
      </c>
      <c r="R46">
        <v>3</v>
      </c>
    </row>
    <row r="47" spans="1:18" x14ac:dyDescent="0.2">
      <c r="A47" t="s">
        <v>47</v>
      </c>
      <c r="B47" t="s">
        <v>26</v>
      </c>
      <c r="C47" t="s">
        <v>42</v>
      </c>
      <c r="D47">
        <v>587</v>
      </c>
      <c r="E47" t="s">
        <v>55</v>
      </c>
      <c r="F47" t="s">
        <v>79</v>
      </c>
      <c r="G47" t="s">
        <v>47</v>
      </c>
      <c r="H47" t="s">
        <v>26</v>
      </c>
      <c r="I47">
        <v>17</v>
      </c>
      <c r="J47">
        <v>6</v>
      </c>
      <c r="K47">
        <v>1</v>
      </c>
      <c r="L47">
        <v>1</v>
      </c>
      <c r="M47">
        <v>0</v>
      </c>
      <c r="N47">
        <v>4</v>
      </c>
      <c r="O47">
        <v>10</v>
      </c>
      <c r="P47">
        <v>14</v>
      </c>
      <c r="Q47">
        <v>3</v>
      </c>
      <c r="R47">
        <v>3</v>
      </c>
    </row>
    <row r="48" spans="1:18" x14ac:dyDescent="0.2">
      <c r="A48" t="s">
        <v>18</v>
      </c>
      <c r="B48" t="s">
        <v>37</v>
      </c>
      <c r="C48" t="s">
        <v>42</v>
      </c>
      <c r="D48">
        <v>128</v>
      </c>
      <c r="E48" t="s">
        <v>21</v>
      </c>
      <c r="F48">
        <v>0</v>
      </c>
      <c r="G48" t="s">
        <v>18</v>
      </c>
      <c r="H48" t="s">
        <v>37</v>
      </c>
      <c r="I48">
        <v>6</v>
      </c>
      <c r="J48">
        <v>13</v>
      </c>
      <c r="K48">
        <v>0</v>
      </c>
      <c r="L48">
        <v>0</v>
      </c>
      <c r="M48">
        <v>5</v>
      </c>
      <c r="N48">
        <v>3</v>
      </c>
      <c r="O48">
        <v>10</v>
      </c>
      <c r="P48">
        <v>15</v>
      </c>
      <c r="Q48">
        <v>5</v>
      </c>
      <c r="R48">
        <v>7</v>
      </c>
    </row>
    <row r="49" spans="1:18" x14ac:dyDescent="0.2">
      <c r="A49" t="s">
        <v>19</v>
      </c>
      <c r="B49" t="s">
        <v>47</v>
      </c>
      <c r="C49" t="s">
        <v>48</v>
      </c>
      <c r="D49">
        <v>430</v>
      </c>
      <c r="E49" t="s">
        <v>28</v>
      </c>
      <c r="F49" t="s">
        <v>49</v>
      </c>
      <c r="G49" t="s">
        <v>19</v>
      </c>
      <c r="H49" t="s">
        <v>47</v>
      </c>
      <c r="I49">
        <v>10</v>
      </c>
      <c r="J49">
        <v>16</v>
      </c>
      <c r="K49">
        <v>0</v>
      </c>
      <c r="L49">
        <v>1</v>
      </c>
      <c r="M49">
        <v>2</v>
      </c>
      <c r="N49">
        <v>3</v>
      </c>
      <c r="O49">
        <v>13</v>
      </c>
      <c r="P49">
        <v>12</v>
      </c>
      <c r="Q49">
        <v>2</v>
      </c>
      <c r="R49">
        <v>5</v>
      </c>
    </row>
    <row r="50" spans="1:18" x14ac:dyDescent="0.2">
      <c r="A50" t="s">
        <v>33</v>
      </c>
      <c r="B50" t="s">
        <v>37</v>
      </c>
      <c r="C50" t="s">
        <v>48</v>
      </c>
      <c r="D50">
        <v>336</v>
      </c>
      <c r="E50" t="s">
        <v>35</v>
      </c>
      <c r="F50" t="s">
        <v>61</v>
      </c>
      <c r="G50" t="s">
        <v>33</v>
      </c>
      <c r="H50" t="s">
        <v>37</v>
      </c>
      <c r="I50">
        <v>8</v>
      </c>
      <c r="J50">
        <v>10</v>
      </c>
      <c r="K50">
        <v>1</v>
      </c>
      <c r="L50">
        <v>1</v>
      </c>
      <c r="M50">
        <v>4</v>
      </c>
      <c r="N50">
        <v>1</v>
      </c>
      <c r="O50">
        <v>12</v>
      </c>
      <c r="P50">
        <v>10</v>
      </c>
      <c r="Q50">
        <v>2</v>
      </c>
      <c r="R50">
        <v>8</v>
      </c>
    </row>
    <row r="51" spans="1:18" x14ac:dyDescent="0.2">
      <c r="A51" t="s">
        <v>33</v>
      </c>
      <c r="B51" t="s">
        <v>37</v>
      </c>
      <c r="C51" t="s">
        <v>48</v>
      </c>
      <c r="D51">
        <v>336</v>
      </c>
      <c r="E51" t="s">
        <v>35</v>
      </c>
      <c r="F51" t="s">
        <v>61</v>
      </c>
      <c r="G51" t="s">
        <v>33</v>
      </c>
      <c r="H51" t="s">
        <v>37</v>
      </c>
      <c r="I51">
        <v>8</v>
      </c>
      <c r="J51">
        <v>10</v>
      </c>
      <c r="K51">
        <v>1</v>
      </c>
      <c r="L51">
        <v>1</v>
      </c>
      <c r="M51">
        <v>4</v>
      </c>
      <c r="N51">
        <v>1</v>
      </c>
      <c r="O51">
        <v>12</v>
      </c>
      <c r="P51">
        <v>10</v>
      </c>
      <c r="Q51">
        <v>2</v>
      </c>
      <c r="R51">
        <v>8</v>
      </c>
    </row>
    <row r="52" spans="1:18" x14ac:dyDescent="0.2">
      <c r="A52" t="s">
        <v>19</v>
      </c>
      <c r="B52" t="s">
        <v>26</v>
      </c>
      <c r="C52" t="s">
        <v>27</v>
      </c>
      <c r="D52">
        <v>450</v>
      </c>
      <c r="E52" t="s">
        <v>28</v>
      </c>
      <c r="F52" t="s">
        <v>29</v>
      </c>
      <c r="G52" t="s">
        <v>19</v>
      </c>
      <c r="H52" t="s">
        <v>26</v>
      </c>
      <c r="I52">
        <v>8</v>
      </c>
      <c r="J52">
        <v>11</v>
      </c>
      <c r="K52">
        <v>0</v>
      </c>
      <c r="L52">
        <v>3</v>
      </c>
      <c r="M52">
        <v>4</v>
      </c>
      <c r="N52">
        <v>4</v>
      </c>
      <c r="O52">
        <v>6</v>
      </c>
      <c r="P52">
        <v>11</v>
      </c>
      <c r="Q52">
        <v>3</v>
      </c>
      <c r="R52">
        <v>3</v>
      </c>
    </row>
    <row r="53" spans="1:18" x14ac:dyDescent="0.2">
      <c r="A53" t="s">
        <v>33</v>
      </c>
      <c r="B53" t="s">
        <v>41</v>
      </c>
      <c r="C53" t="s">
        <v>31</v>
      </c>
      <c r="D53">
        <v>246</v>
      </c>
      <c r="E53" t="s">
        <v>35</v>
      </c>
      <c r="F53" t="s">
        <v>60</v>
      </c>
      <c r="G53" t="s">
        <v>33</v>
      </c>
      <c r="H53" t="s">
        <v>41</v>
      </c>
      <c r="I53">
        <v>12</v>
      </c>
      <c r="J53">
        <v>20</v>
      </c>
      <c r="K53">
        <v>1</v>
      </c>
      <c r="L53">
        <v>6</v>
      </c>
      <c r="M53">
        <v>6</v>
      </c>
      <c r="N53">
        <v>3</v>
      </c>
      <c r="O53">
        <v>14</v>
      </c>
      <c r="P53">
        <v>11</v>
      </c>
      <c r="Q53">
        <v>3</v>
      </c>
      <c r="R53">
        <v>6</v>
      </c>
    </row>
    <row r="54" spans="1:18" x14ac:dyDescent="0.2">
      <c r="A54" t="s">
        <v>19</v>
      </c>
      <c r="B54" t="s">
        <v>30</v>
      </c>
      <c r="C54" t="s">
        <v>31</v>
      </c>
      <c r="D54">
        <v>445</v>
      </c>
      <c r="E54" t="s">
        <v>28</v>
      </c>
      <c r="F54" t="s">
        <v>32</v>
      </c>
      <c r="G54" t="s">
        <v>19</v>
      </c>
      <c r="H54" t="s">
        <v>30</v>
      </c>
      <c r="I54">
        <v>12</v>
      </c>
      <c r="J54">
        <v>11</v>
      </c>
      <c r="K54">
        <v>1</v>
      </c>
      <c r="L54">
        <v>0</v>
      </c>
      <c r="M54">
        <v>4</v>
      </c>
      <c r="N54">
        <v>4</v>
      </c>
      <c r="O54">
        <v>4</v>
      </c>
      <c r="P54">
        <v>13</v>
      </c>
      <c r="Q54">
        <v>4</v>
      </c>
      <c r="R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"/>
  <sheetViews>
    <sheetView zoomScale="125" zoomScaleNormal="125" workbookViewId="0">
      <selection activeCell="S1" sqref="S1"/>
    </sheetView>
  </sheetViews>
  <sheetFormatPr baseColWidth="10" defaultRowHeight="15" x14ac:dyDescent="0.2"/>
  <cols>
    <col min="5" max="5" width="30.83203125" customWidth="1"/>
    <col min="11" max="11" width="1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t="str">
        <f t="array" ref="A2:R43">_xlfn.UNIQUE(Sheet1!A1:R54)</f>
        <v>Army West Point</v>
      </c>
      <c r="B2" t="str">
        <v>American</v>
      </c>
      <c r="C2" t="str">
        <v>09/20/2024</v>
      </c>
      <c r="D2">
        <v>407</v>
      </c>
      <c r="E2" t="str">
        <v>Malek Stadium at Clinton Field 
Officials</v>
      </c>
      <c r="F2" t="str">
        <v>Fabio Cardoso</v>
      </c>
      <c r="G2" t="str">
        <v>Army West Point</v>
      </c>
      <c r="H2" t="str">
        <v>American</v>
      </c>
      <c r="I2">
        <v>11</v>
      </c>
      <c r="J2">
        <v>17</v>
      </c>
      <c r="K2">
        <v>1</v>
      </c>
      <c r="L2">
        <v>4</v>
      </c>
      <c r="M2">
        <v>1</v>
      </c>
      <c r="N2">
        <v>2</v>
      </c>
      <c r="O2">
        <v>8</v>
      </c>
      <c r="P2">
        <v>13</v>
      </c>
      <c r="Q2">
        <v>2</v>
      </c>
      <c r="R2">
        <v>5</v>
      </c>
    </row>
    <row r="3" spans="1:19" x14ac:dyDescent="0.2">
      <c r="A3" t="str">
        <v>Lehigh</v>
      </c>
      <c r="B3" t="str">
        <v>Navy</v>
      </c>
      <c r="C3" t="str">
        <v>09/20/2024</v>
      </c>
      <c r="D3">
        <v>343</v>
      </c>
      <c r="E3" t="str">
        <v>Ulrich Sports Complex 
Officials</v>
      </c>
      <c r="F3" t="str">
        <v>Danielle Cornetta</v>
      </c>
      <c r="G3" t="str">
        <v>Lehigh</v>
      </c>
      <c r="H3" t="str">
        <v>Navy</v>
      </c>
      <c r="I3">
        <v>10</v>
      </c>
      <c r="J3">
        <v>17</v>
      </c>
      <c r="K3">
        <v>3</v>
      </c>
      <c r="L3">
        <v>0</v>
      </c>
      <c r="M3">
        <v>7</v>
      </c>
      <c r="N3">
        <v>1</v>
      </c>
      <c r="O3">
        <v>7</v>
      </c>
      <c r="P3">
        <v>5</v>
      </c>
      <c r="Q3">
        <v>2</v>
      </c>
      <c r="R3">
        <v>6</v>
      </c>
    </row>
    <row r="4" spans="1:19" x14ac:dyDescent="0.2">
      <c r="A4" t="str">
        <v>Loyola Maryland</v>
      </c>
      <c r="B4" t="str">
        <v>Boston U.</v>
      </c>
      <c r="C4" t="str">
        <v>09/21/2024</v>
      </c>
      <c r="D4">
        <v>528</v>
      </c>
      <c r="E4" t="str">
        <v>Ridley Athletic Complex 
Officials</v>
      </c>
      <c r="F4" t="str">
        <v>Marie Durr</v>
      </c>
      <c r="G4" t="str">
        <v>Loyola Maryland</v>
      </c>
      <c r="H4" t="str">
        <v>Boston U.</v>
      </c>
      <c r="I4">
        <v>10</v>
      </c>
      <c r="J4">
        <v>16</v>
      </c>
      <c r="K4">
        <v>1</v>
      </c>
      <c r="L4">
        <v>1</v>
      </c>
      <c r="M4">
        <v>4</v>
      </c>
      <c r="N4">
        <v>1</v>
      </c>
      <c r="O4">
        <v>12</v>
      </c>
      <c r="P4">
        <v>12</v>
      </c>
      <c r="Q4">
        <v>1</v>
      </c>
      <c r="R4">
        <v>6</v>
      </c>
    </row>
    <row r="5" spans="1:19" x14ac:dyDescent="0.2">
      <c r="A5" t="str">
        <v>Holy Cross</v>
      </c>
      <c r="B5" t="str">
        <v>Lafayette</v>
      </c>
      <c r="C5" t="str">
        <v>09/21/2024</v>
      </c>
      <c r="D5">
        <v>367</v>
      </c>
      <c r="E5" t="str">
        <v>Linda Johnson Smith Soccer Stadium 
Officials</v>
      </c>
      <c r="F5" t="str">
        <v>Randall Kelley</v>
      </c>
      <c r="G5" t="str">
        <v>Holy Cross</v>
      </c>
      <c r="H5" t="str">
        <v>Lafayette</v>
      </c>
      <c r="I5">
        <v>18</v>
      </c>
      <c r="J5">
        <v>13</v>
      </c>
      <c r="K5">
        <v>0</v>
      </c>
      <c r="L5">
        <v>1</v>
      </c>
      <c r="M5">
        <v>7</v>
      </c>
      <c r="N5">
        <v>3</v>
      </c>
      <c r="O5">
        <v>9</v>
      </c>
      <c r="P5">
        <v>12</v>
      </c>
      <c r="Q5">
        <v>8</v>
      </c>
      <c r="R5">
        <v>6</v>
      </c>
    </row>
    <row r="6" spans="1:19" x14ac:dyDescent="0.2">
      <c r="A6" t="str">
        <v>Colgate</v>
      </c>
      <c r="B6" t="str">
        <v>Boston U.</v>
      </c>
      <c r="C6" t="str">
        <v>09/25/2024</v>
      </c>
      <c r="D6">
        <v>217</v>
      </c>
      <c r="E6" t="str">
        <v>Beyer</v>
      </c>
      <c r="F6" t="str">
        <v>Stephen Montanino</v>
      </c>
      <c r="G6" t="str">
        <v>Colgate</v>
      </c>
      <c r="H6" t="str">
        <v>Boston U.</v>
      </c>
      <c r="I6">
        <v>6</v>
      </c>
      <c r="J6">
        <v>21</v>
      </c>
      <c r="K6">
        <v>3</v>
      </c>
      <c r="L6">
        <v>2</v>
      </c>
      <c r="M6">
        <v>2</v>
      </c>
      <c r="N6">
        <v>2</v>
      </c>
      <c r="O6">
        <v>10</v>
      </c>
      <c r="P6">
        <v>6</v>
      </c>
      <c r="Q6">
        <v>5</v>
      </c>
      <c r="R6">
        <v>8</v>
      </c>
    </row>
    <row r="7" spans="1:19" x14ac:dyDescent="0.2">
      <c r="A7" t="str">
        <v>Army West Point</v>
      </c>
      <c r="B7" t="str">
        <v>Holy Cross</v>
      </c>
      <c r="C7" t="str">
        <v>09/25/2024</v>
      </c>
      <c r="D7">
        <v>250</v>
      </c>
      <c r="E7" t="str">
        <v>Malek Stadium at Clinton Field 
Officials</v>
      </c>
      <c r="F7" t="str">
        <v>Ignacio Guzman</v>
      </c>
      <c r="G7" t="str">
        <v>Army West Point</v>
      </c>
      <c r="H7" t="str">
        <v>Holy Cross</v>
      </c>
      <c r="I7">
        <v>8</v>
      </c>
      <c r="J7">
        <v>16</v>
      </c>
      <c r="K7">
        <v>1</v>
      </c>
      <c r="L7">
        <v>0</v>
      </c>
      <c r="M7">
        <v>4</v>
      </c>
      <c r="N7">
        <v>0</v>
      </c>
      <c r="O7">
        <v>21</v>
      </c>
      <c r="P7">
        <v>13</v>
      </c>
      <c r="Q7">
        <v>6</v>
      </c>
      <c r="R7">
        <v>7</v>
      </c>
    </row>
    <row r="8" spans="1:19" x14ac:dyDescent="0.2">
      <c r="A8" t="str">
        <v>Navy</v>
      </c>
      <c r="B8" t="str">
        <v>Loyola Maryland</v>
      </c>
      <c r="C8" t="str">
        <v>09/25/2024</v>
      </c>
      <c r="D8">
        <v>444</v>
      </c>
      <c r="E8" t="str">
        <v>Glenn Warner Soccer Facility 
Officials</v>
      </c>
      <c r="F8" t="str">
        <v>Nickrod Fateh</v>
      </c>
      <c r="G8" t="str">
        <v>Navy</v>
      </c>
      <c r="H8" t="str">
        <v>Loyola Maryland</v>
      </c>
      <c r="I8">
        <v>20</v>
      </c>
      <c r="J8">
        <v>17</v>
      </c>
      <c r="K8">
        <v>3</v>
      </c>
      <c r="L8">
        <v>4</v>
      </c>
      <c r="M8">
        <v>6</v>
      </c>
      <c r="N8">
        <v>6</v>
      </c>
      <c r="O8">
        <v>11</v>
      </c>
      <c r="P8">
        <v>14</v>
      </c>
      <c r="Q8">
        <v>3</v>
      </c>
      <c r="R8">
        <v>5</v>
      </c>
    </row>
    <row r="9" spans="1:19" x14ac:dyDescent="0.2">
      <c r="A9" t="str">
        <v>Lehigh</v>
      </c>
      <c r="B9" t="str">
        <v>Lafayette</v>
      </c>
      <c r="C9" t="str">
        <v>09/25/2024</v>
      </c>
      <c r="D9">
        <v>251</v>
      </c>
      <c r="E9" t="str">
        <v>Ulrich Sports Complex 
Officials</v>
      </c>
      <c r="F9" t="str">
        <v>Nicholas Lopez Sanchez</v>
      </c>
      <c r="G9" t="str">
        <v>Lehigh</v>
      </c>
      <c r="H9" t="str">
        <v>Lafayette</v>
      </c>
      <c r="I9">
        <v>8</v>
      </c>
      <c r="J9">
        <v>15</v>
      </c>
      <c r="K9">
        <v>2</v>
      </c>
      <c r="L9">
        <v>0</v>
      </c>
      <c r="M9">
        <v>6</v>
      </c>
      <c r="N9">
        <v>2</v>
      </c>
      <c r="O9">
        <v>12</v>
      </c>
      <c r="P9">
        <v>4</v>
      </c>
      <c r="Q9">
        <v>4</v>
      </c>
      <c r="R9">
        <v>8</v>
      </c>
    </row>
    <row r="10" spans="1:19" x14ac:dyDescent="0.2">
      <c r="A10" t="str">
        <v>Lafayette</v>
      </c>
      <c r="B10" t="str">
        <v>Loyola Maryland</v>
      </c>
      <c r="C10" t="str">
        <v>09/28/2024</v>
      </c>
      <c r="D10">
        <v>156</v>
      </c>
      <c r="E10" t="str">
        <v>Mike Bourger Field at Oaks Stadium 
Officials</v>
      </c>
      <c r="F10">
        <v>0</v>
      </c>
      <c r="G10" t="str">
        <v>Lafayette</v>
      </c>
      <c r="H10" t="str">
        <v>Loyola Maryland</v>
      </c>
      <c r="I10">
        <v>9</v>
      </c>
      <c r="J10">
        <v>6</v>
      </c>
      <c r="K10">
        <v>0</v>
      </c>
      <c r="L10">
        <v>0</v>
      </c>
      <c r="M10">
        <v>3</v>
      </c>
      <c r="N10">
        <v>3</v>
      </c>
      <c r="O10">
        <v>9</v>
      </c>
      <c r="P10">
        <v>11</v>
      </c>
      <c r="Q10">
        <v>5</v>
      </c>
      <c r="R10">
        <v>1</v>
      </c>
    </row>
    <row r="11" spans="1:19" x14ac:dyDescent="0.2">
      <c r="A11" t="str">
        <v>Navy</v>
      </c>
      <c r="B11" t="str">
        <v>Colgate</v>
      </c>
      <c r="C11" t="str">
        <v>09/28/2024</v>
      </c>
      <c r="D11">
        <v>346</v>
      </c>
      <c r="E11" t="str">
        <v>Glenn Warner Soccer Facility 
Officials</v>
      </c>
      <c r="F11" t="str">
        <v>Nick Karnovsky</v>
      </c>
      <c r="G11" t="str">
        <v>Navy</v>
      </c>
      <c r="H11" t="str">
        <v>Colgate</v>
      </c>
      <c r="I11">
        <v>16</v>
      </c>
      <c r="J11">
        <v>10</v>
      </c>
      <c r="K11">
        <v>3</v>
      </c>
      <c r="L11">
        <v>0</v>
      </c>
      <c r="M11">
        <v>2</v>
      </c>
      <c r="N11">
        <v>4</v>
      </c>
      <c r="O11">
        <v>4</v>
      </c>
      <c r="P11">
        <v>10</v>
      </c>
      <c r="Q11">
        <v>2</v>
      </c>
      <c r="R11">
        <v>7</v>
      </c>
    </row>
    <row r="12" spans="1:19" x14ac:dyDescent="0.2">
      <c r="A12" t="str">
        <v>Holy Cross</v>
      </c>
      <c r="B12" t="str">
        <v>American</v>
      </c>
      <c r="C12" t="str">
        <v>09/28/2024</v>
      </c>
      <c r="D12">
        <v>437</v>
      </c>
      <c r="E12" t="str">
        <v>Linda Johnson Smith Soccer Stadium 
Officials</v>
      </c>
      <c r="F12" t="str">
        <v>Jose Mendes</v>
      </c>
      <c r="G12" t="str">
        <v>Holy Cross</v>
      </c>
      <c r="H12" t="str">
        <v>American</v>
      </c>
      <c r="I12">
        <v>14</v>
      </c>
      <c r="J12">
        <v>14</v>
      </c>
      <c r="K12">
        <v>1</v>
      </c>
      <c r="L12">
        <v>1</v>
      </c>
      <c r="M12">
        <v>6</v>
      </c>
      <c r="N12">
        <v>2</v>
      </c>
      <c r="O12">
        <v>15</v>
      </c>
      <c r="P12">
        <v>18</v>
      </c>
      <c r="Q12">
        <v>6</v>
      </c>
      <c r="R12">
        <v>5</v>
      </c>
    </row>
    <row r="13" spans="1:19" x14ac:dyDescent="0.2">
      <c r="A13" t="str">
        <v>Army West Point</v>
      </c>
      <c r="B13" t="str">
        <v>Lehigh</v>
      </c>
      <c r="C13" t="str">
        <v>10/05/2024</v>
      </c>
      <c r="D13">
        <v>546</v>
      </c>
      <c r="E13" t="str">
        <v>Malek Stadium at Clinton Field 
Officials</v>
      </c>
      <c r="F13" t="str">
        <v>Justen Lopez</v>
      </c>
      <c r="G13" t="str">
        <v>Army West Point</v>
      </c>
      <c r="H13" t="str">
        <v>Lehigh</v>
      </c>
      <c r="I13">
        <v>5</v>
      </c>
      <c r="J13">
        <v>17</v>
      </c>
      <c r="K13">
        <v>0</v>
      </c>
      <c r="L13">
        <v>1</v>
      </c>
      <c r="M13">
        <v>7</v>
      </c>
      <c r="N13">
        <v>1</v>
      </c>
      <c r="O13">
        <v>6</v>
      </c>
      <c r="P13">
        <v>5</v>
      </c>
      <c r="Q13">
        <v>5</v>
      </c>
      <c r="R13">
        <v>7</v>
      </c>
    </row>
    <row r="14" spans="1:19" x14ac:dyDescent="0.2">
      <c r="A14" t="str">
        <v>Colgate</v>
      </c>
      <c r="B14" t="str">
        <v>Loyola Maryland</v>
      </c>
      <c r="C14" t="str">
        <v>10/05/2024</v>
      </c>
      <c r="D14">
        <v>230</v>
      </c>
      <c r="E14" t="str">
        <v>Beyer</v>
      </c>
      <c r="F14" t="str">
        <v>Ashley Cedro</v>
      </c>
      <c r="G14" t="str">
        <v>Colgate</v>
      </c>
      <c r="H14" t="str">
        <v>Loyola Maryland</v>
      </c>
      <c r="I14">
        <v>12</v>
      </c>
      <c r="J14">
        <v>7</v>
      </c>
      <c r="K14">
        <v>1</v>
      </c>
      <c r="L14">
        <v>1</v>
      </c>
      <c r="M14">
        <v>2</v>
      </c>
      <c r="N14">
        <v>6</v>
      </c>
      <c r="O14">
        <v>18</v>
      </c>
      <c r="P14">
        <v>8</v>
      </c>
      <c r="Q14">
        <v>5</v>
      </c>
      <c r="R14">
        <v>3</v>
      </c>
    </row>
    <row r="15" spans="1:19" x14ac:dyDescent="0.2">
      <c r="A15" t="str">
        <v>American</v>
      </c>
      <c r="B15" t="str">
        <v>Lafayette</v>
      </c>
      <c r="C15" t="str">
        <v>10/05/2024</v>
      </c>
      <c r="D15">
        <v>289</v>
      </c>
      <c r="E15" t="str">
        <v>Maryland SoccerPlex 
Officials</v>
      </c>
      <c r="F15" t="str">
        <v>Nick Karnovsky</v>
      </c>
      <c r="G15" t="str">
        <v>American</v>
      </c>
      <c r="H15" t="str">
        <v>Lafayette</v>
      </c>
      <c r="I15">
        <v>6</v>
      </c>
      <c r="J15">
        <v>20</v>
      </c>
      <c r="K15">
        <v>3</v>
      </c>
      <c r="L15">
        <v>0</v>
      </c>
      <c r="M15">
        <v>7</v>
      </c>
      <c r="N15">
        <v>1</v>
      </c>
      <c r="O15">
        <v>9</v>
      </c>
      <c r="P15">
        <v>9</v>
      </c>
      <c r="Q15">
        <v>1</v>
      </c>
      <c r="R15">
        <v>6</v>
      </c>
    </row>
    <row r="16" spans="1:19" x14ac:dyDescent="0.2">
      <c r="A16" t="str">
        <v>Navy</v>
      </c>
      <c r="B16" t="str">
        <v>Bucknell</v>
      </c>
      <c r="C16" t="str">
        <v>10/11/2024</v>
      </c>
      <c r="D16">
        <v>476</v>
      </c>
      <c r="E16" t="str">
        <v>Glenn Warner Soccer Facility 
Officials</v>
      </c>
      <c r="F16" t="str">
        <v>Mark Remsa</v>
      </c>
      <c r="G16" t="str">
        <v>Navy</v>
      </c>
      <c r="H16" t="str">
        <v>Bucknell</v>
      </c>
      <c r="I16">
        <v>15</v>
      </c>
      <c r="J16">
        <v>7</v>
      </c>
      <c r="K16">
        <v>1</v>
      </c>
      <c r="L16">
        <v>0</v>
      </c>
      <c r="M16">
        <v>2</v>
      </c>
      <c r="N16">
        <v>6</v>
      </c>
      <c r="O16">
        <v>12</v>
      </c>
      <c r="P16">
        <v>15</v>
      </c>
      <c r="Q16">
        <v>7</v>
      </c>
      <c r="R16">
        <v>2</v>
      </c>
    </row>
    <row r="17" spans="1:18" x14ac:dyDescent="0.2">
      <c r="A17" t="str">
        <v>Loyola Maryland</v>
      </c>
      <c r="B17" t="str">
        <v>Army West Point</v>
      </c>
      <c r="C17" t="str">
        <v>10/11/2024</v>
      </c>
      <c r="D17">
        <v>415</v>
      </c>
      <c r="E17" t="str">
        <v>Ridley Athletic Complex 
Officials</v>
      </c>
      <c r="F17" t="str">
        <v>Nick Karnovsky</v>
      </c>
      <c r="G17" t="str">
        <v>Loyola Maryland</v>
      </c>
      <c r="H17" t="str">
        <v>Army West Point</v>
      </c>
      <c r="I17">
        <v>4</v>
      </c>
      <c r="J17">
        <v>15</v>
      </c>
      <c r="K17">
        <v>0</v>
      </c>
      <c r="L17">
        <v>3</v>
      </c>
      <c r="M17">
        <v>2</v>
      </c>
      <c r="N17">
        <v>1</v>
      </c>
      <c r="O17">
        <v>12</v>
      </c>
      <c r="P17">
        <v>11</v>
      </c>
      <c r="Q17">
        <v>1</v>
      </c>
      <c r="R17">
        <v>3</v>
      </c>
    </row>
    <row r="18" spans="1:18" x14ac:dyDescent="0.2">
      <c r="A18" t="str">
        <v>Lafayette</v>
      </c>
      <c r="B18" t="str">
        <v>Boston U.</v>
      </c>
      <c r="C18" t="str">
        <v>10/12/2024</v>
      </c>
      <c r="D18">
        <v>124</v>
      </c>
      <c r="E18" t="str">
        <v>Mike Bourger Field at Oaks Stadium 
Officials</v>
      </c>
      <c r="F18">
        <v>0</v>
      </c>
      <c r="G18" t="str">
        <v>Lafayette</v>
      </c>
      <c r="H18" t="str">
        <v>Boston U.</v>
      </c>
      <c r="I18">
        <v>14</v>
      </c>
      <c r="J18">
        <v>3</v>
      </c>
      <c r="K18">
        <v>1</v>
      </c>
      <c r="L18">
        <v>1</v>
      </c>
      <c r="M18">
        <v>1</v>
      </c>
      <c r="N18">
        <v>9</v>
      </c>
      <c r="O18">
        <v>5</v>
      </c>
      <c r="P18">
        <v>7</v>
      </c>
      <c r="Q18">
        <v>8</v>
      </c>
      <c r="R18">
        <v>2</v>
      </c>
    </row>
    <row r="19" spans="1:18" x14ac:dyDescent="0.2">
      <c r="A19" t="str">
        <v>American</v>
      </c>
      <c r="B19" t="str">
        <v>Colgate</v>
      </c>
      <c r="C19" t="str">
        <v>10/12/2024</v>
      </c>
      <c r="D19">
        <v>312</v>
      </c>
      <c r="E19" t="str">
        <v>Maryland SoccerPlex 
Officials</v>
      </c>
      <c r="F19" t="str">
        <v>J.T. Alukonis</v>
      </c>
      <c r="G19" t="str">
        <v>American</v>
      </c>
      <c r="H19" t="str">
        <v>Colgate</v>
      </c>
      <c r="I19">
        <v>9</v>
      </c>
      <c r="J19">
        <v>22</v>
      </c>
      <c r="K19">
        <v>3</v>
      </c>
      <c r="L19">
        <v>1</v>
      </c>
      <c r="M19">
        <v>8</v>
      </c>
      <c r="N19">
        <v>4</v>
      </c>
      <c r="O19">
        <v>4</v>
      </c>
      <c r="P19">
        <v>13</v>
      </c>
      <c r="Q19">
        <v>3</v>
      </c>
      <c r="R19">
        <v>5</v>
      </c>
    </row>
    <row r="20" spans="1:18" x14ac:dyDescent="0.2">
      <c r="A20" t="str">
        <v>Lehigh</v>
      </c>
      <c r="B20" t="str">
        <v>Holy Cross</v>
      </c>
      <c r="C20" t="str">
        <v>10/12/2024</v>
      </c>
      <c r="D20">
        <v>304</v>
      </c>
      <c r="E20" t="str">
        <v>Ulrich Sports Complex 
Officials</v>
      </c>
      <c r="F20" t="str">
        <v>Jaroslaw Werel</v>
      </c>
      <c r="G20" t="str">
        <v>Lehigh</v>
      </c>
      <c r="H20" t="str">
        <v>Holy Cross</v>
      </c>
      <c r="I20">
        <v>11</v>
      </c>
      <c r="J20">
        <v>11</v>
      </c>
      <c r="K20">
        <v>2</v>
      </c>
      <c r="L20">
        <v>3</v>
      </c>
      <c r="M20">
        <v>0</v>
      </c>
      <c r="N20">
        <v>5</v>
      </c>
      <c r="O20">
        <v>11</v>
      </c>
      <c r="P20">
        <v>7</v>
      </c>
      <c r="Q20">
        <v>7</v>
      </c>
      <c r="R20">
        <v>3</v>
      </c>
    </row>
    <row r="21" spans="1:18" x14ac:dyDescent="0.2">
      <c r="A21" t="str">
        <v>Bucknell</v>
      </c>
      <c r="B21" t="str">
        <v>Loyola</v>
      </c>
      <c r="C21" t="str">
        <v>10/16/2024</v>
      </c>
      <c r="D21">
        <v>350</v>
      </c>
      <c r="E21" t="str">
        <v>Emmitt Field 
Officials</v>
      </c>
      <c r="F21" t="str">
        <v>Nicolas Sanchez</v>
      </c>
      <c r="G21" t="str">
        <v>Bucknell</v>
      </c>
      <c r="H21" t="str">
        <v>Loyola</v>
      </c>
      <c r="I21">
        <v>4</v>
      </c>
      <c r="J21">
        <v>18</v>
      </c>
      <c r="K21">
        <v>0</v>
      </c>
      <c r="L21">
        <v>1</v>
      </c>
      <c r="M21">
        <v>4</v>
      </c>
      <c r="N21">
        <v>4</v>
      </c>
      <c r="O21">
        <v>5</v>
      </c>
      <c r="P21">
        <v>9</v>
      </c>
      <c r="Q21">
        <v>2</v>
      </c>
      <c r="R21">
        <v>7</v>
      </c>
    </row>
    <row r="22" spans="1:18" x14ac:dyDescent="0.2">
      <c r="A22" t="str">
        <v>Holy Cross</v>
      </c>
      <c r="B22" t="str">
        <v>Boston U.</v>
      </c>
      <c r="C22" t="str">
        <v>10/16/2024</v>
      </c>
      <c r="D22">
        <v>393</v>
      </c>
      <c r="E22" t="str">
        <v>Linda Johnson Smith Soccer Stadium 
Officials</v>
      </c>
      <c r="F22" t="str">
        <v>Andrew Porada</v>
      </c>
      <c r="G22" t="str">
        <v>Holy Cross</v>
      </c>
      <c r="H22" t="str">
        <v>Boston U.</v>
      </c>
      <c r="I22">
        <v>12</v>
      </c>
      <c r="J22">
        <v>11</v>
      </c>
      <c r="K22">
        <v>3</v>
      </c>
      <c r="L22">
        <v>0</v>
      </c>
      <c r="M22">
        <v>4</v>
      </c>
      <c r="N22">
        <v>2</v>
      </c>
      <c r="O22">
        <v>13</v>
      </c>
      <c r="P22">
        <v>10</v>
      </c>
      <c r="Q22">
        <v>6</v>
      </c>
      <c r="R22">
        <v>6</v>
      </c>
    </row>
    <row r="23" spans="1:18" x14ac:dyDescent="0.2">
      <c r="A23" t="str">
        <v>Army West Point</v>
      </c>
      <c r="B23" t="str">
        <v>Lafayette</v>
      </c>
      <c r="C23" t="str">
        <v>10/16/2024</v>
      </c>
      <c r="D23">
        <v>350</v>
      </c>
      <c r="E23" t="str">
        <v>Malek Stadium at Clinton Field 
Officials</v>
      </c>
      <c r="F23" t="str">
        <v>Thomas Snyder</v>
      </c>
      <c r="G23" t="str">
        <v>Army West Point</v>
      </c>
      <c r="H23" t="str">
        <v>Lafayette</v>
      </c>
      <c r="I23">
        <v>8</v>
      </c>
      <c r="J23">
        <v>16</v>
      </c>
      <c r="K23">
        <v>0</v>
      </c>
      <c r="L23">
        <v>0</v>
      </c>
      <c r="M23">
        <v>7</v>
      </c>
      <c r="N23">
        <v>0</v>
      </c>
      <c r="O23">
        <v>8</v>
      </c>
      <c r="P23">
        <v>4</v>
      </c>
      <c r="Q23">
        <v>5</v>
      </c>
      <c r="R23">
        <v>7</v>
      </c>
    </row>
    <row r="24" spans="1:18" x14ac:dyDescent="0.2">
      <c r="A24" t="str">
        <v>Colgate</v>
      </c>
      <c r="B24" t="str">
        <v>Lehigh</v>
      </c>
      <c r="C24" t="str">
        <v>10/16/2024</v>
      </c>
      <c r="D24">
        <v>102</v>
      </c>
      <c r="E24" t="str">
        <v>Beyer</v>
      </c>
      <c r="F24" t="str">
        <v>Christopher Trottier</v>
      </c>
      <c r="G24" t="str">
        <v>Colgate</v>
      </c>
      <c r="H24" t="str">
        <v>Lehigh</v>
      </c>
      <c r="I24">
        <v>8</v>
      </c>
      <c r="J24">
        <v>22</v>
      </c>
      <c r="K24">
        <v>2</v>
      </c>
      <c r="L24">
        <v>2</v>
      </c>
      <c r="M24">
        <v>7</v>
      </c>
      <c r="N24">
        <v>3</v>
      </c>
      <c r="O24">
        <v>11</v>
      </c>
      <c r="P24">
        <v>1</v>
      </c>
      <c r="Q24">
        <v>1</v>
      </c>
      <c r="R24">
        <v>4</v>
      </c>
    </row>
    <row r="25" spans="1:18" x14ac:dyDescent="0.2">
      <c r="A25" t="str">
        <v>Navy</v>
      </c>
      <c r="B25" t="str">
        <v>American</v>
      </c>
      <c r="C25" t="str">
        <v>10/16/2024</v>
      </c>
      <c r="D25">
        <v>287</v>
      </c>
      <c r="E25" t="str">
        <v>Glenn Warner Soccer Facility 
Officials</v>
      </c>
      <c r="F25" t="str">
        <v>Marie Durr</v>
      </c>
      <c r="G25" t="str">
        <v>Navy</v>
      </c>
      <c r="H25" t="str">
        <v>American</v>
      </c>
      <c r="I25">
        <v>14</v>
      </c>
      <c r="J25">
        <v>11</v>
      </c>
      <c r="K25">
        <v>1</v>
      </c>
      <c r="L25">
        <v>0</v>
      </c>
      <c r="M25">
        <v>5</v>
      </c>
      <c r="N25">
        <v>7</v>
      </c>
      <c r="O25">
        <v>11</v>
      </c>
      <c r="P25">
        <v>10</v>
      </c>
      <c r="Q25">
        <v>4</v>
      </c>
      <c r="R25">
        <v>2</v>
      </c>
    </row>
    <row r="26" spans="1:18" x14ac:dyDescent="0.2">
      <c r="A26" t="str">
        <v>Army West Point</v>
      </c>
      <c r="B26" t="str">
        <v>Navy</v>
      </c>
      <c r="C26" t="str">
        <v>10/19/2024</v>
      </c>
      <c r="D26">
        <v>2356</v>
      </c>
      <c r="E26" t="str">
        <v>Malek Stadium at Clinton Field 
Officials</v>
      </c>
      <c r="F26" t="str">
        <v>Lee Suckle</v>
      </c>
      <c r="G26" t="str">
        <v>Army West Point</v>
      </c>
      <c r="H26" t="str">
        <v>Navy</v>
      </c>
      <c r="I26">
        <v>7</v>
      </c>
      <c r="J26">
        <v>26</v>
      </c>
      <c r="K26">
        <v>0</v>
      </c>
      <c r="L26">
        <v>4</v>
      </c>
      <c r="M26">
        <v>8</v>
      </c>
      <c r="N26">
        <v>2</v>
      </c>
      <c r="O26">
        <v>7</v>
      </c>
      <c r="P26">
        <v>11</v>
      </c>
      <c r="Q26">
        <v>3</v>
      </c>
      <c r="R26">
        <v>11</v>
      </c>
    </row>
    <row r="27" spans="1:18" x14ac:dyDescent="0.2">
      <c r="A27" t="str">
        <v>Holy Cross</v>
      </c>
      <c r="B27" t="str">
        <v>Loyola Maryland</v>
      </c>
      <c r="C27" t="str">
        <v>10/19/2024</v>
      </c>
      <c r="D27">
        <v>459</v>
      </c>
      <c r="E27" t="str">
        <v>Linda Johnson Smith Soccer Stadium 
Officials</v>
      </c>
      <c r="F27" t="str">
        <v>Yves Jeanty</v>
      </c>
      <c r="G27" t="str">
        <v>Holy Cross</v>
      </c>
      <c r="H27" t="str">
        <v>Loyola Maryland</v>
      </c>
      <c r="I27">
        <v>6</v>
      </c>
      <c r="J27">
        <v>13</v>
      </c>
      <c r="K27">
        <v>2</v>
      </c>
      <c r="L27">
        <v>0</v>
      </c>
      <c r="M27">
        <v>4</v>
      </c>
      <c r="N27">
        <v>0</v>
      </c>
      <c r="O27">
        <v>17</v>
      </c>
      <c r="P27">
        <v>12</v>
      </c>
      <c r="Q27">
        <v>2</v>
      </c>
      <c r="R27">
        <v>2</v>
      </c>
    </row>
    <row r="28" spans="1:18" x14ac:dyDescent="0.2">
      <c r="A28" t="str">
        <v>Colgate</v>
      </c>
      <c r="B28" t="str">
        <v>Lafayette</v>
      </c>
      <c r="C28" t="str">
        <v>10/19/2024</v>
      </c>
      <c r="D28">
        <v>262</v>
      </c>
      <c r="E28" t="str">
        <v>Beyer</v>
      </c>
      <c r="F28" t="str">
        <v>Jennifer Dumaine</v>
      </c>
      <c r="G28" t="str">
        <v>Colgate</v>
      </c>
      <c r="H28" t="str">
        <v>Lafayette</v>
      </c>
      <c r="I28">
        <v>5</v>
      </c>
      <c r="J28">
        <v>13</v>
      </c>
      <c r="K28">
        <v>1</v>
      </c>
      <c r="L28">
        <v>2</v>
      </c>
      <c r="M28">
        <v>4</v>
      </c>
      <c r="N28">
        <v>1</v>
      </c>
      <c r="O28">
        <v>11</v>
      </c>
      <c r="P28">
        <v>5</v>
      </c>
      <c r="Q28">
        <v>4</v>
      </c>
      <c r="R28">
        <v>4</v>
      </c>
    </row>
    <row r="29" spans="1:18" x14ac:dyDescent="0.2">
      <c r="A29" t="str">
        <v>Lehigh</v>
      </c>
      <c r="B29" t="str">
        <v>American</v>
      </c>
      <c r="C29" t="str">
        <v>10/20/2024</v>
      </c>
      <c r="D29">
        <v>283</v>
      </c>
      <c r="E29" t="str">
        <v>Ulrich Sports Complex 
Officials</v>
      </c>
      <c r="F29" t="str">
        <v>Cederic Cook</v>
      </c>
      <c r="G29" t="str">
        <v>Lehigh</v>
      </c>
      <c r="H29" t="str">
        <v>American</v>
      </c>
      <c r="I29">
        <v>15</v>
      </c>
      <c r="J29">
        <v>6</v>
      </c>
      <c r="K29">
        <v>2</v>
      </c>
      <c r="L29">
        <v>0</v>
      </c>
      <c r="M29">
        <v>2</v>
      </c>
      <c r="N29">
        <v>5</v>
      </c>
      <c r="O29">
        <v>8</v>
      </c>
      <c r="P29">
        <v>5</v>
      </c>
      <c r="Q29">
        <v>5</v>
      </c>
      <c r="R29">
        <v>4</v>
      </c>
    </row>
    <row r="30" spans="1:18" x14ac:dyDescent="0.2">
      <c r="A30" t="str">
        <v>Navy</v>
      </c>
      <c r="B30" t="str">
        <v>Holy Cross</v>
      </c>
      <c r="C30" t="str">
        <v>10/25/2024</v>
      </c>
      <c r="D30">
        <v>512</v>
      </c>
      <c r="E30" t="str">
        <v>Glenn Warner Soccer Facility 
Officials</v>
      </c>
      <c r="F30" t="str">
        <v>J.T. Alukonis</v>
      </c>
      <c r="G30" t="str">
        <v>Navy</v>
      </c>
      <c r="H30" t="str">
        <v>Holy Cross</v>
      </c>
      <c r="I30">
        <v>6</v>
      </c>
      <c r="J30">
        <v>17</v>
      </c>
      <c r="K30">
        <v>0</v>
      </c>
      <c r="L30">
        <v>1</v>
      </c>
      <c r="M30">
        <v>4</v>
      </c>
      <c r="N30">
        <v>2</v>
      </c>
      <c r="O30">
        <v>16</v>
      </c>
      <c r="P30">
        <v>21</v>
      </c>
      <c r="Q30">
        <v>7</v>
      </c>
      <c r="R30">
        <v>1</v>
      </c>
    </row>
    <row r="31" spans="1:18" x14ac:dyDescent="0.2">
      <c r="A31" t="str">
        <v>American</v>
      </c>
      <c r="B31" t="str">
        <v>Boston U.</v>
      </c>
      <c r="C31" t="str">
        <v>10/26/2024</v>
      </c>
      <c r="D31">
        <v>256</v>
      </c>
      <c r="E31" t="str">
        <v>Maryland SoccerPlex 
Officials</v>
      </c>
      <c r="F31" t="str">
        <v>Moo Hackett</v>
      </c>
      <c r="G31" t="str">
        <v>American</v>
      </c>
      <c r="H31" t="str">
        <v>Boston U.</v>
      </c>
      <c r="I31">
        <v>17</v>
      </c>
      <c r="J31">
        <v>7</v>
      </c>
      <c r="K31">
        <v>2</v>
      </c>
      <c r="L31">
        <v>2</v>
      </c>
      <c r="M31">
        <v>1</v>
      </c>
      <c r="N31">
        <v>6</v>
      </c>
      <c r="O31">
        <v>11</v>
      </c>
      <c r="P31">
        <v>8</v>
      </c>
      <c r="Q31">
        <v>9</v>
      </c>
      <c r="R31">
        <v>1</v>
      </c>
    </row>
    <row r="32" spans="1:18" x14ac:dyDescent="0.2">
      <c r="A32" t="str">
        <v>Colgate</v>
      </c>
      <c r="B32" t="str">
        <v>Army West Point</v>
      </c>
      <c r="C32" t="str">
        <v>10/26/2024</v>
      </c>
      <c r="D32">
        <v>181</v>
      </c>
      <c r="E32" t="str">
        <v>Beyer</v>
      </c>
      <c r="F32" t="str">
        <v>Ankur Singh</v>
      </c>
      <c r="G32" t="str">
        <v>Colgate</v>
      </c>
      <c r="H32" t="str">
        <v>Army West Point</v>
      </c>
      <c r="I32">
        <v>14</v>
      </c>
      <c r="J32">
        <v>11</v>
      </c>
      <c r="K32">
        <v>3</v>
      </c>
      <c r="L32">
        <v>0</v>
      </c>
      <c r="M32">
        <v>2</v>
      </c>
      <c r="N32">
        <v>4</v>
      </c>
      <c r="O32">
        <v>9</v>
      </c>
      <c r="P32">
        <v>3</v>
      </c>
      <c r="Q32">
        <v>4</v>
      </c>
      <c r="R32">
        <v>3</v>
      </c>
    </row>
    <row r="33" spans="1:18" x14ac:dyDescent="0.2">
      <c r="A33" t="str">
        <v>Loyola Maryland</v>
      </c>
      <c r="B33" t="str">
        <v>Lehigh</v>
      </c>
      <c r="C33" t="str">
        <v>10/26/2024</v>
      </c>
      <c r="D33">
        <v>323</v>
      </c>
      <c r="E33" t="str">
        <v>Ridley Athletic Complex 
Officials</v>
      </c>
      <c r="F33" t="str">
        <v>Nickrod Fateh</v>
      </c>
      <c r="G33" t="str">
        <v>Loyola Maryland</v>
      </c>
      <c r="H33" t="str">
        <v>Lehigh</v>
      </c>
      <c r="I33">
        <v>4</v>
      </c>
      <c r="J33">
        <v>18</v>
      </c>
      <c r="K33">
        <v>2</v>
      </c>
      <c r="L33">
        <v>1</v>
      </c>
      <c r="M33">
        <v>5</v>
      </c>
      <c r="N33">
        <v>0</v>
      </c>
      <c r="O33">
        <v>10</v>
      </c>
      <c r="P33">
        <v>10</v>
      </c>
      <c r="Q33">
        <v>3</v>
      </c>
      <c r="R33">
        <v>16</v>
      </c>
    </row>
    <row r="34" spans="1:18" x14ac:dyDescent="0.2">
      <c r="A34" t="str">
        <v>Bucknell</v>
      </c>
      <c r="B34" t="str">
        <v>Lehigh</v>
      </c>
      <c r="C34" t="str">
        <v>10/30/2024</v>
      </c>
      <c r="D34">
        <v>200</v>
      </c>
      <c r="E34" t="str">
        <v>Emmitt Field 
Officials</v>
      </c>
      <c r="F34" t="str">
        <v>Audrey Smylie</v>
      </c>
      <c r="G34" t="str">
        <v>Bucknell</v>
      </c>
      <c r="H34" t="str">
        <v>Lehigh</v>
      </c>
      <c r="I34">
        <v>8</v>
      </c>
      <c r="J34">
        <v>19</v>
      </c>
      <c r="K34">
        <v>0</v>
      </c>
      <c r="L34">
        <v>2</v>
      </c>
      <c r="M34">
        <v>7</v>
      </c>
      <c r="N34">
        <v>2</v>
      </c>
      <c r="O34">
        <v>9</v>
      </c>
      <c r="P34">
        <v>10</v>
      </c>
      <c r="Q34">
        <v>2</v>
      </c>
      <c r="R34">
        <v>2</v>
      </c>
    </row>
    <row r="35" spans="1:18" x14ac:dyDescent="0.2">
      <c r="A35" t="str">
        <v>BU</v>
      </c>
      <c r="B35" t="str">
        <v>Army West Point</v>
      </c>
      <c r="C35" t="str">
        <v>10/30/2024</v>
      </c>
      <c r="D35">
        <v>211</v>
      </c>
      <c r="E35" t="str">
        <v>Nickerson Field 
Officials</v>
      </c>
      <c r="F35" t="str">
        <v>Katherine Mitchell</v>
      </c>
      <c r="G35" t="str">
        <v>BU</v>
      </c>
      <c r="H35" t="str">
        <v>Army West Point</v>
      </c>
      <c r="I35">
        <v>8</v>
      </c>
      <c r="J35">
        <v>15</v>
      </c>
      <c r="K35">
        <v>0</v>
      </c>
      <c r="L35">
        <v>1</v>
      </c>
      <c r="M35">
        <v>2</v>
      </c>
      <c r="N35">
        <v>2</v>
      </c>
      <c r="O35">
        <v>8</v>
      </c>
      <c r="P35">
        <v>9</v>
      </c>
      <c r="Q35">
        <v>6</v>
      </c>
      <c r="R35">
        <v>10</v>
      </c>
    </row>
    <row r="36" spans="1:18" x14ac:dyDescent="0.2">
      <c r="A36" t="str">
        <v>Loyola Maryland</v>
      </c>
      <c r="B36" t="str">
        <v>American</v>
      </c>
      <c r="C36" t="str">
        <v>10/30/2024</v>
      </c>
      <c r="D36">
        <v>338</v>
      </c>
      <c r="E36" t="str">
        <v>Ridley Athletic Complex 
Officials</v>
      </c>
      <c r="F36" t="str">
        <v>Danielle Chesky</v>
      </c>
      <c r="G36" t="str">
        <v>Loyola Maryland</v>
      </c>
      <c r="H36" t="str">
        <v>American</v>
      </c>
      <c r="I36">
        <v>5</v>
      </c>
      <c r="J36">
        <v>19</v>
      </c>
      <c r="K36">
        <v>1</v>
      </c>
      <c r="L36">
        <v>3</v>
      </c>
      <c r="M36">
        <v>9</v>
      </c>
      <c r="N36">
        <v>1</v>
      </c>
      <c r="O36">
        <v>5</v>
      </c>
      <c r="P36">
        <v>12</v>
      </c>
      <c r="Q36">
        <v>2</v>
      </c>
      <c r="R36">
        <v>3</v>
      </c>
    </row>
    <row r="37" spans="1:18" x14ac:dyDescent="0.2">
      <c r="A37" t="str">
        <v>Holy Cross</v>
      </c>
      <c r="B37" t="str">
        <v>Colgate</v>
      </c>
      <c r="C37" t="str">
        <v>10/30/2024</v>
      </c>
      <c r="D37">
        <v>587</v>
      </c>
      <c r="E37" t="str">
        <v>Linda Johnson Smith Soccer Stadium 
Officials</v>
      </c>
      <c r="F37" t="str">
        <v>Jason Pelletier</v>
      </c>
      <c r="G37" t="str">
        <v>Holy Cross</v>
      </c>
      <c r="H37" t="str">
        <v>Colgate</v>
      </c>
      <c r="I37">
        <v>17</v>
      </c>
      <c r="J37">
        <v>6</v>
      </c>
      <c r="K37">
        <v>1</v>
      </c>
      <c r="L37">
        <v>1</v>
      </c>
      <c r="M37">
        <v>0</v>
      </c>
      <c r="N37">
        <v>4</v>
      </c>
      <c r="O37">
        <v>10</v>
      </c>
      <c r="P37">
        <v>14</v>
      </c>
      <c r="Q37">
        <v>3</v>
      </c>
      <c r="R37">
        <v>3</v>
      </c>
    </row>
    <row r="38" spans="1:18" x14ac:dyDescent="0.2">
      <c r="A38" t="str">
        <v>Lafayette</v>
      </c>
      <c r="B38" t="str">
        <v>Navy</v>
      </c>
      <c r="C38" t="str">
        <v>10/30/2024</v>
      </c>
      <c r="D38">
        <v>128</v>
      </c>
      <c r="E38" t="str">
        <v>Mike Bourger Field at Oaks Stadium 
Officials</v>
      </c>
      <c r="F38">
        <v>0</v>
      </c>
      <c r="G38" t="str">
        <v>Lafayette</v>
      </c>
      <c r="H38" t="str">
        <v>Navy</v>
      </c>
      <c r="I38">
        <v>6</v>
      </c>
      <c r="J38">
        <v>13</v>
      </c>
      <c r="K38">
        <v>0</v>
      </c>
      <c r="L38">
        <v>0</v>
      </c>
      <c r="M38">
        <v>5</v>
      </c>
      <c r="N38">
        <v>3</v>
      </c>
      <c r="O38">
        <v>10</v>
      </c>
      <c r="P38">
        <v>15</v>
      </c>
      <c r="Q38">
        <v>5</v>
      </c>
      <c r="R38">
        <v>7</v>
      </c>
    </row>
    <row r="39" spans="1:18" x14ac:dyDescent="0.2">
      <c r="A39" t="str">
        <v>Bucknell</v>
      </c>
      <c r="B39" t="str">
        <v>Holy Cross</v>
      </c>
      <c r="C39" t="str">
        <v>10/5/2024</v>
      </c>
      <c r="D39">
        <v>430</v>
      </c>
      <c r="E39" t="str">
        <v>Emmitt Field 
Officials</v>
      </c>
      <c r="F39" t="str">
        <v>Elena Dauphinais</v>
      </c>
      <c r="G39" t="str">
        <v>Bucknell</v>
      </c>
      <c r="H39" t="str">
        <v>Holy Cross</v>
      </c>
      <c r="I39">
        <v>10</v>
      </c>
      <c r="J39">
        <v>16</v>
      </c>
      <c r="K39">
        <v>0</v>
      </c>
      <c r="L39">
        <v>1</v>
      </c>
      <c r="M39">
        <v>2</v>
      </c>
      <c r="N39">
        <v>3</v>
      </c>
      <c r="O39">
        <v>13</v>
      </c>
      <c r="P39">
        <v>12</v>
      </c>
      <c r="Q39">
        <v>2</v>
      </c>
      <c r="R39">
        <v>5</v>
      </c>
    </row>
    <row r="40" spans="1:18" x14ac:dyDescent="0.2">
      <c r="A40" t="str">
        <v>BU</v>
      </c>
      <c r="B40" t="str">
        <v>Navy</v>
      </c>
      <c r="C40" t="str">
        <v>10/5/2024</v>
      </c>
      <c r="D40">
        <v>336</v>
      </c>
      <c r="E40" t="str">
        <v>Nickerson Field 
Officials</v>
      </c>
      <c r="F40" t="str">
        <v>Samuel Kinge</v>
      </c>
      <c r="G40" t="str">
        <v>BU</v>
      </c>
      <c r="H40" t="str">
        <v>Navy</v>
      </c>
      <c r="I40">
        <v>8</v>
      </c>
      <c r="J40">
        <v>10</v>
      </c>
      <c r="K40">
        <v>1</v>
      </c>
      <c r="L40">
        <v>1</v>
      </c>
      <c r="M40">
        <v>4</v>
      </c>
      <c r="N40">
        <v>1</v>
      </c>
      <c r="O40">
        <v>12</v>
      </c>
      <c r="P40">
        <v>10</v>
      </c>
      <c r="Q40">
        <v>2</v>
      </c>
      <c r="R40">
        <v>8</v>
      </c>
    </row>
    <row r="41" spans="1:18" x14ac:dyDescent="0.2">
      <c r="A41" t="str">
        <v>Bucknell</v>
      </c>
      <c r="B41" t="str">
        <v>Colgate</v>
      </c>
      <c r="C41" t="str">
        <v>9/21/2024</v>
      </c>
      <c r="D41">
        <v>450</v>
      </c>
      <c r="E41" t="str">
        <v>Emmitt Field 
Officials</v>
      </c>
      <c r="F41" t="str">
        <v>Moo Hackett</v>
      </c>
      <c r="G41" t="str">
        <v>Bucknell</v>
      </c>
      <c r="H41" t="str">
        <v>Colgate</v>
      </c>
      <c r="I41">
        <v>8</v>
      </c>
      <c r="J41">
        <v>11</v>
      </c>
      <c r="K41">
        <v>0</v>
      </c>
      <c r="L41">
        <v>3</v>
      </c>
      <c r="M41">
        <v>4</v>
      </c>
      <c r="N41">
        <v>4</v>
      </c>
      <c r="O41">
        <v>6</v>
      </c>
      <c r="P41">
        <v>11</v>
      </c>
      <c r="Q41">
        <v>3</v>
      </c>
      <c r="R41">
        <v>3</v>
      </c>
    </row>
    <row r="42" spans="1:18" x14ac:dyDescent="0.2">
      <c r="A42" t="str">
        <v>BU</v>
      </c>
      <c r="B42" t="str">
        <v>Lehigh</v>
      </c>
      <c r="C42" t="str">
        <v>9/28/2024</v>
      </c>
      <c r="D42">
        <v>246</v>
      </c>
      <c r="E42" t="str">
        <v>Nickerson Field 
Officials</v>
      </c>
      <c r="F42" t="str">
        <v>Naouful Hmiddouche</v>
      </c>
      <c r="G42" t="str">
        <v>BU</v>
      </c>
      <c r="H42" t="str">
        <v>Lehigh</v>
      </c>
      <c r="I42">
        <v>12</v>
      </c>
      <c r="J42">
        <v>20</v>
      </c>
      <c r="K42">
        <v>1</v>
      </c>
      <c r="L42">
        <v>6</v>
      </c>
      <c r="M42">
        <v>6</v>
      </c>
      <c r="N42">
        <v>3</v>
      </c>
      <c r="O42">
        <v>14</v>
      </c>
      <c r="P42">
        <v>11</v>
      </c>
      <c r="Q42">
        <v>3</v>
      </c>
      <c r="R42">
        <v>6</v>
      </c>
    </row>
    <row r="43" spans="1:18" x14ac:dyDescent="0.2">
      <c r="A43" t="str">
        <v>Bucknell</v>
      </c>
      <c r="B43" t="str">
        <v>Army West Point</v>
      </c>
      <c r="C43" t="str">
        <v>9/28/2024</v>
      </c>
      <c r="D43">
        <v>445</v>
      </c>
      <c r="E43" t="str">
        <v>Emmitt Field 
Officials</v>
      </c>
      <c r="F43" t="str">
        <v>Alla Stepanov</v>
      </c>
      <c r="G43" t="str">
        <v>Bucknell</v>
      </c>
      <c r="H43" t="str">
        <v>Army West Point</v>
      </c>
      <c r="I43">
        <v>12</v>
      </c>
      <c r="J43">
        <v>11</v>
      </c>
      <c r="K43">
        <v>1</v>
      </c>
      <c r="L43">
        <v>0</v>
      </c>
      <c r="M43">
        <v>4</v>
      </c>
      <c r="N43">
        <v>4</v>
      </c>
      <c r="O43">
        <v>4</v>
      </c>
      <c r="P43">
        <v>13</v>
      </c>
      <c r="Q43">
        <v>4</v>
      </c>
      <c r="R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Stats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Aiden J Kim</cp:lastModifiedBy>
  <dcterms:created xsi:type="dcterms:W3CDTF">2025-02-23T22:43:11Z</dcterms:created>
  <dcterms:modified xsi:type="dcterms:W3CDTF">2025-04-08T00:02:31Z</dcterms:modified>
</cp:coreProperties>
</file>