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840"/>
  </bookViews>
  <sheets>
    <sheet name="635488208471843378__2000384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3" i="1"/>
  <c r="F36" i="1"/>
  <c r="F2" i="1"/>
</calcChain>
</file>

<file path=xl/sharedStrings.xml><?xml version="1.0" encoding="utf-8"?>
<sst xmlns="http://schemas.openxmlformats.org/spreadsheetml/2006/main" count="130" uniqueCount="113">
  <si>
    <t>Digi-Key Part Number</t>
  </si>
  <si>
    <t>Manufacturer</t>
  </si>
  <si>
    <t>Manufacturer Part Number</t>
  </si>
  <si>
    <t>Quantity 1</t>
  </si>
  <si>
    <t>Description</t>
  </si>
  <si>
    <t>GH7212-ND</t>
  </si>
  <si>
    <t>GRAYHILL INC</t>
  </si>
  <si>
    <t>78RB08ST</t>
  </si>
  <si>
    <t>SW DIP RECESSED SEALED 8POS 30V</t>
  </si>
  <si>
    <t>P430HCT-ND</t>
  </si>
  <si>
    <t>PANASONIC ELECTRONIC COMPONENTS (VA)</t>
  </si>
  <si>
    <t>ERJ-3EKF4300V</t>
  </si>
  <si>
    <t>RES 430 OHM 1/10W 1% 0603 SMD</t>
  </si>
  <si>
    <t>GH7200-ND</t>
  </si>
  <si>
    <t>78RB02ST</t>
  </si>
  <si>
    <t>SW DIP RECESSED SEALED 2POS 30V</t>
  </si>
  <si>
    <t>3296Y-200LF-ND</t>
  </si>
  <si>
    <t>BOURNS INC</t>
  </si>
  <si>
    <t>3296Y-1-200LF</t>
  </si>
  <si>
    <t>TRIMMER 20 OHM 0.5W PC PIN</t>
  </si>
  <si>
    <t>TC4S81FT5LFTCT-ND</t>
  </si>
  <si>
    <t>TOSHIBA SEMICONDUCTOR AND STORAGE (VA)</t>
  </si>
  <si>
    <t>TC4S81FT5LFT</t>
  </si>
  <si>
    <t>IC GATE AND 1CH 2-INP SMV</t>
  </si>
  <si>
    <t>541-1.60KHCT-ND</t>
  </si>
  <si>
    <t>VISHAY DALE (VA)</t>
  </si>
  <si>
    <t>CRCW06031K60FKEA</t>
  </si>
  <si>
    <t>RES 1.60K OHM 1/10W 1% 0603 SMD</t>
  </si>
  <si>
    <t>445-5666-1-ND</t>
  </si>
  <si>
    <t>TDK CORPORATION (VA)</t>
  </si>
  <si>
    <t>CGA3E2X7R1H104K080AA</t>
  </si>
  <si>
    <t>CAP CER 0.1UF 50V 10% X7R 0603</t>
  </si>
  <si>
    <t>LM2937IMP-10/NOPBCT-ND</t>
  </si>
  <si>
    <t>TEXAS INSTRUMENTS (VA)</t>
  </si>
  <si>
    <t>LM2937IMP-10/NOPB</t>
  </si>
  <si>
    <t>IC REG LDO 10V 0.4A SOT223</t>
  </si>
  <si>
    <t>445-12902-1-ND</t>
  </si>
  <si>
    <t>CGA5L1X7R1C106K160AC</t>
  </si>
  <si>
    <t>CAP CER 10UF 16V 10% X7R 1206</t>
  </si>
  <si>
    <t>541-1.80KHCT-ND</t>
  </si>
  <si>
    <t>CRCW06031K80FKEA</t>
  </si>
  <si>
    <t>RES 1.80K OHM 1/10W 1% 0603 SMD</t>
  </si>
  <si>
    <t>MCT0603-1.0K-MDCT-ND</t>
  </si>
  <si>
    <t>VISHAY BEYSCHLAG (VA)</t>
  </si>
  <si>
    <t>MCT0603MD1001DP500</t>
  </si>
  <si>
    <t>RES 1.0K OHM 0.15W 0.5% 0603</t>
  </si>
  <si>
    <t>RHM110KCFCT-ND</t>
  </si>
  <si>
    <t>ROHM SEMICONDUCTOR (PASSIVE) (VA)</t>
  </si>
  <si>
    <t>MCR03ERTF1103</t>
  </si>
  <si>
    <t>RES 110K OHM 1/10W 1% 0603 SMD</t>
  </si>
  <si>
    <t>A104568-ND</t>
  </si>
  <si>
    <t>TE CONNECTIVITY AMP</t>
  </si>
  <si>
    <t>1-1986711-6</t>
  </si>
  <si>
    <t>CONN 5MM TERMINAL BLOCK 16POS</t>
  </si>
  <si>
    <t>A104554-ND</t>
  </si>
  <si>
    <t>1986711-2</t>
  </si>
  <si>
    <t>CONN 5MM TERMINAL BLOCK 2POS</t>
  </si>
  <si>
    <t>A104560-ND</t>
  </si>
  <si>
    <t>1986711-8</t>
  </si>
  <si>
    <t>CONN 5MM TERMINAL BLOCK 8POS</t>
  </si>
  <si>
    <t>P340HCT-ND</t>
  </si>
  <si>
    <t>ERJ-3EKF3400V</t>
  </si>
  <si>
    <t>RES 340 OHM 1/10W 1% 0603 SMD</t>
  </si>
  <si>
    <t>LTC2053CMS8#PBF-ND</t>
  </si>
  <si>
    <t>LINEAR TECHNOLOGY</t>
  </si>
  <si>
    <t>LTC2053CMS8#PBF</t>
  </si>
  <si>
    <t>IC OPAMP CHOPPER 200KHZ 8MSOP</t>
  </si>
  <si>
    <t>P4.70KHCT-ND</t>
  </si>
  <si>
    <t>ERJ-3EKF4701V</t>
  </si>
  <si>
    <t>RES 4.7K OHM 1/10W 1% 0603 SMD</t>
  </si>
  <si>
    <t>LM2937IMPX-5.0/NOPBCT-ND</t>
  </si>
  <si>
    <t>LM2937IMPX-5.0/NOPB</t>
  </si>
  <si>
    <t>IC REG LDO 5V 0.4A SOT223</t>
  </si>
  <si>
    <t>F4189-ND</t>
  </si>
  <si>
    <t>LITTELFUSE INC</t>
  </si>
  <si>
    <t>01110501Z</t>
  </si>
  <si>
    <t>FUSE CLIP CARTRIDGE 250V 10A PCB</t>
  </si>
  <si>
    <t>P82.0KHCT-ND</t>
  </si>
  <si>
    <t>ERJ-3EKF8202V</t>
  </si>
  <si>
    <t>RES 82K OHM 1/10W 1% 0603 SMD</t>
  </si>
  <si>
    <t>MMBT4403-FDICT-ND</t>
  </si>
  <si>
    <t>DIODES INCORPORATED (VA)</t>
  </si>
  <si>
    <t>MMBT4403-7-F</t>
  </si>
  <si>
    <t>TRANS PNP 40V 350MW SMD SOT23-3</t>
  </si>
  <si>
    <t>160-1446-1-ND</t>
  </si>
  <si>
    <t>LITE-ON INC (VA)</t>
  </si>
  <si>
    <t>LTST-C191KGKT</t>
  </si>
  <si>
    <t>LED GREEN CLEAR THIN 0603 SMD</t>
  </si>
  <si>
    <t>296-16806-1-ND</t>
  </si>
  <si>
    <t>LM2903DGKR</t>
  </si>
  <si>
    <t>IC DUAL DIFF COMPARATOR 8VSSOP</t>
  </si>
  <si>
    <t>MMBT4401-FDICT-ND</t>
  </si>
  <si>
    <t>MMBT4401-7-F</t>
  </si>
  <si>
    <t>TRANS NPN 350MW 40V SMD SOT23-3</t>
  </si>
  <si>
    <t>P62.0KHCT-ND</t>
  </si>
  <si>
    <t>ERJ-3EKF6202V</t>
  </si>
  <si>
    <t>RES 62K OHM 1/10W 1% 0603 SMD</t>
  </si>
  <si>
    <t>Price</t>
  </si>
  <si>
    <t>Extended Price</t>
  </si>
  <si>
    <t>Custom PCB</t>
  </si>
  <si>
    <t>OshPark</t>
  </si>
  <si>
    <t>Minimum of 3</t>
  </si>
  <si>
    <t>Unit Price</t>
  </si>
  <si>
    <t>Enclosure</t>
  </si>
  <si>
    <t>Polycase</t>
  </si>
  <si>
    <t>WA-24F</t>
  </si>
  <si>
    <t>Not necessarily the best but gives idea of pricing</t>
  </si>
  <si>
    <t>Cable Gland</t>
  </si>
  <si>
    <t>CG-13</t>
  </si>
  <si>
    <t>P24.0HCT-ND</t>
  </si>
  <si>
    <t>Panasonic Electronic Components</t>
  </si>
  <si>
    <t>ERJ-3EKF24R0V</t>
  </si>
  <si>
    <t>RES 24 OHM 1/10W 1% 0603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</si>
</sst>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17" sqref="D17"/>
    </sheetView>
  </sheetViews>
  <sheetFormatPr baseColWidth="10" defaultColWidth="8.83203125" defaultRowHeight="12.75" customHeight="1" x14ac:dyDescent="0"/>
  <cols>
    <col min="1" max="1" width="24.6640625" bestFit="1" customWidth="1"/>
    <col min="2" max="2" width="40.1640625" bestFit="1" customWidth="1"/>
    <col min="3" max="3" width="22.1640625" bestFit="1" customWidth="1"/>
    <col min="6" max="6" width="12.6640625" bestFit="1" customWidth="1"/>
    <col min="7" max="7" width="37.33203125" bestFit="1" customWidth="1"/>
    <col min="8" max="8" width="38.6640625" bestFit="1" customWidth="1"/>
    <col min="9" max="9" width="13.83203125" bestFit="1" customWidth="1"/>
    <col min="10" max="10" width="14.1640625" bestFit="1" customWidth="1"/>
  </cols>
  <sheetData>
    <row r="1" spans="1:7" ht="12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98</v>
      </c>
      <c r="G1" s="1" t="s">
        <v>4</v>
      </c>
    </row>
    <row r="2" spans="1:7" ht="12">
      <c r="A2" t="s">
        <v>5</v>
      </c>
      <c r="B2" t="s">
        <v>6</v>
      </c>
      <c r="C2" t="s">
        <v>7</v>
      </c>
      <c r="D2">
        <v>1</v>
      </c>
      <c r="E2">
        <v>1.17</v>
      </c>
      <c r="F2">
        <f>D2*E2</f>
        <v>1.17</v>
      </c>
      <c r="G2" t="s">
        <v>8</v>
      </c>
    </row>
    <row r="3" spans="1:7" ht="12">
      <c r="A3" t="s">
        <v>9</v>
      </c>
      <c r="B3" t="s">
        <v>10</v>
      </c>
      <c r="C3" t="s">
        <v>11</v>
      </c>
      <c r="D3">
        <v>1</v>
      </c>
      <c r="E3">
        <v>0.1</v>
      </c>
      <c r="F3">
        <f t="shared" ref="F3:F33" si="0">D3*E3</f>
        <v>0.1</v>
      </c>
      <c r="G3" t="s">
        <v>12</v>
      </c>
    </row>
    <row r="4" spans="1:7" ht="12">
      <c r="A4" t="s">
        <v>13</v>
      </c>
      <c r="B4" t="s">
        <v>6</v>
      </c>
      <c r="C4" t="s">
        <v>14</v>
      </c>
      <c r="D4">
        <v>8</v>
      </c>
      <c r="E4">
        <v>1.1399999999999999</v>
      </c>
      <c r="F4">
        <f t="shared" si="0"/>
        <v>9.1199999999999992</v>
      </c>
      <c r="G4" t="s">
        <v>15</v>
      </c>
    </row>
    <row r="5" spans="1:7" ht="12">
      <c r="A5" t="s">
        <v>16</v>
      </c>
      <c r="B5" t="s">
        <v>17</v>
      </c>
      <c r="C5" t="s">
        <v>18</v>
      </c>
      <c r="D5">
        <v>8</v>
      </c>
      <c r="E5">
        <v>2.41</v>
      </c>
      <c r="F5">
        <f t="shared" si="0"/>
        <v>19.28</v>
      </c>
      <c r="G5" t="s">
        <v>19</v>
      </c>
    </row>
    <row r="6" spans="1:7" ht="12">
      <c r="A6" t="s">
        <v>20</v>
      </c>
      <c r="B6" t="s">
        <v>21</v>
      </c>
      <c r="C6" t="s">
        <v>22</v>
      </c>
      <c r="D6">
        <v>1</v>
      </c>
      <c r="E6">
        <v>0.56999999999999995</v>
      </c>
      <c r="F6">
        <f t="shared" si="0"/>
        <v>0.56999999999999995</v>
      </c>
      <c r="G6" t="s">
        <v>23</v>
      </c>
    </row>
    <row r="7" spans="1:7" ht="12">
      <c r="A7" t="s">
        <v>24</v>
      </c>
      <c r="B7" t="s">
        <v>25</v>
      </c>
      <c r="C7" t="s">
        <v>26</v>
      </c>
      <c r="D7">
        <v>2</v>
      </c>
      <c r="E7">
        <v>8.1000000000000003E-2</v>
      </c>
      <c r="F7">
        <f t="shared" si="0"/>
        <v>0.16200000000000001</v>
      </c>
      <c r="G7" t="s">
        <v>27</v>
      </c>
    </row>
    <row r="8" spans="1:7" ht="12">
      <c r="A8" t="s">
        <v>28</v>
      </c>
      <c r="B8" t="s">
        <v>29</v>
      </c>
      <c r="C8" t="s">
        <v>30</v>
      </c>
      <c r="D8">
        <v>2</v>
      </c>
      <c r="E8">
        <v>0.1</v>
      </c>
      <c r="F8">
        <f t="shared" si="0"/>
        <v>0.2</v>
      </c>
      <c r="G8" t="s">
        <v>31</v>
      </c>
    </row>
    <row r="9" spans="1:7" ht="12">
      <c r="A9" t="s">
        <v>32</v>
      </c>
      <c r="B9" t="s">
        <v>33</v>
      </c>
      <c r="C9" t="s">
        <v>34</v>
      </c>
      <c r="D9">
        <v>1</v>
      </c>
      <c r="E9">
        <v>1.85</v>
      </c>
      <c r="F9">
        <f t="shared" si="0"/>
        <v>1.85</v>
      </c>
      <c r="G9" t="s">
        <v>35</v>
      </c>
    </row>
    <row r="10" spans="1:7" ht="12">
      <c r="A10" t="s">
        <v>36</v>
      </c>
      <c r="B10" t="s">
        <v>29</v>
      </c>
      <c r="C10" t="s">
        <v>37</v>
      </c>
      <c r="D10">
        <v>2</v>
      </c>
      <c r="E10">
        <v>0.45</v>
      </c>
      <c r="F10">
        <f t="shared" si="0"/>
        <v>0.9</v>
      </c>
      <c r="G10" t="s">
        <v>38</v>
      </c>
    </row>
    <row r="11" spans="1:7" ht="12">
      <c r="A11" t="s">
        <v>39</v>
      </c>
      <c r="B11" t="s">
        <v>25</v>
      </c>
      <c r="C11" t="s">
        <v>40</v>
      </c>
      <c r="D11">
        <v>2</v>
      </c>
      <c r="E11">
        <v>8.1000000000000003E-2</v>
      </c>
      <c r="F11">
        <f t="shared" si="0"/>
        <v>0.16200000000000001</v>
      </c>
      <c r="G11" t="s">
        <v>41</v>
      </c>
    </row>
    <row r="12" spans="1:7" ht="12">
      <c r="A12" t="s">
        <v>42</v>
      </c>
      <c r="B12" t="s">
        <v>43</v>
      </c>
      <c r="C12" t="s">
        <v>44</v>
      </c>
      <c r="D12">
        <v>16</v>
      </c>
      <c r="E12">
        <v>0.17799999999999999</v>
      </c>
      <c r="F12">
        <f t="shared" si="0"/>
        <v>2.8479999999999999</v>
      </c>
      <c r="G12" t="s">
        <v>45</v>
      </c>
    </row>
    <row r="13" spans="1:7" ht="12">
      <c r="A13" t="s">
        <v>28</v>
      </c>
      <c r="B13" t="s">
        <v>29</v>
      </c>
      <c r="C13" t="s">
        <v>30</v>
      </c>
      <c r="D13">
        <v>16</v>
      </c>
      <c r="E13">
        <v>7.2999999999999995E-2</v>
      </c>
      <c r="F13">
        <f t="shared" si="0"/>
        <v>1.1679999999999999</v>
      </c>
      <c r="G13" t="s">
        <v>31</v>
      </c>
    </row>
    <row r="14" spans="1:7" ht="12">
      <c r="A14" t="s">
        <v>46</v>
      </c>
      <c r="B14" t="s">
        <v>47</v>
      </c>
      <c r="C14" t="s">
        <v>48</v>
      </c>
      <c r="D14">
        <v>8</v>
      </c>
      <c r="E14">
        <v>0.1</v>
      </c>
      <c r="F14">
        <f t="shared" si="0"/>
        <v>0.8</v>
      </c>
      <c r="G14" t="s">
        <v>49</v>
      </c>
    </row>
    <row r="15" spans="1:7" ht="12">
      <c r="A15" t="s">
        <v>50</v>
      </c>
      <c r="B15" t="s">
        <v>51</v>
      </c>
      <c r="C15" t="s">
        <v>52</v>
      </c>
      <c r="D15">
        <v>1</v>
      </c>
      <c r="E15">
        <v>14.43</v>
      </c>
      <c r="F15">
        <f t="shared" si="0"/>
        <v>14.43</v>
      </c>
      <c r="G15" t="s">
        <v>53</v>
      </c>
    </row>
    <row r="16" spans="1:7" ht="12">
      <c r="A16" t="s">
        <v>54</v>
      </c>
      <c r="B16" t="s">
        <v>51</v>
      </c>
      <c r="C16" t="s">
        <v>55</v>
      </c>
      <c r="D16">
        <v>1</v>
      </c>
      <c r="E16">
        <v>2.93</v>
      </c>
      <c r="F16">
        <f t="shared" si="0"/>
        <v>2.93</v>
      </c>
      <c r="G16" t="s">
        <v>56</v>
      </c>
    </row>
    <row r="17" spans="1:7" ht="12">
      <c r="A17" t="s">
        <v>57</v>
      </c>
      <c r="B17" t="s">
        <v>51</v>
      </c>
      <c r="C17" t="s">
        <v>58</v>
      </c>
      <c r="D17">
        <v>1</v>
      </c>
      <c r="E17">
        <v>8.3000000000000007</v>
      </c>
      <c r="F17">
        <f t="shared" si="0"/>
        <v>8.3000000000000007</v>
      </c>
      <c r="G17" t="s">
        <v>59</v>
      </c>
    </row>
    <row r="18" spans="1:7" ht="12">
      <c r="A18" t="s">
        <v>60</v>
      </c>
      <c r="B18" t="s">
        <v>10</v>
      </c>
      <c r="C18" t="s">
        <v>61</v>
      </c>
      <c r="D18">
        <v>8</v>
      </c>
      <c r="E18">
        <v>0.1</v>
      </c>
      <c r="F18">
        <f t="shared" si="0"/>
        <v>0.8</v>
      </c>
      <c r="G18" t="s">
        <v>62</v>
      </c>
    </row>
    <row r="19" spans="1:7" ht="12">
      <c r="A19" t="s">
        <v>63</v>
      </c>
      <c r="B19" t="s">
        <v>64</v>
      </c>
      <c r="C19" t="s">
        <v>65</v>
      </c>
      <c r="D19">
        <v>8</v>
      </c>
      <c r="E19">
        <v>6.41</v>
      </c>
      <c r="F19">
        <f t="shared" si="0"/>
        <v>51.28</v>
      </c>
      <c r="G19" t="s">
        <v>66</v>
      </c>
    </row>
    <row r="20" spans="1:7" ht="12">
      <c r="A20" t="s">
        <v>67</v>
      </c>
      <c r="B20" t="s">
        <v>10</v>
      </c>
      <c r="C20" t="s">
        <v>68</v>
      </c>
      <c r="D20">
        <v>10</v>
      </c>
      <c r="E20">
        <v>0.1</v>
      </c>
      <c r="F20">
        <f t="shared" si="0"/>
        <v>1</v>
      </c>
      <c r="G20" t="s">
        <v>69</v>
      </c>
    </row>
    <row r="21" spans="1:7" ht="12">
      <c r="A21" t="s">
        <v>70</v>
      </c>
      <c r="B21" t="s">
        <v>33</v>
      </c>
      <c r="C21" t="s">
        <v>71</v>
      </c>
      <c r="D21">
        <v>1</v>
      </c>
      <c r="E21">
        <v>1.85</v>
      </c>
      <c r="F21">
        <f t="shared" si="0"/>
        <v>1.85</v>
      </c>
      <c r="G21" t="s">
        <v>72</v>
      </c>
    </row>
    <row r="22" spans="1:7" ht="12">
      <c r="A22" t="s">
        <v>73</v>
      </c>
      <c r="B22" t="s">
        <v>74</v>
      </c>
      <c r="C22" t="s">
        <v>75</v>
      </c>
      <c r="D22">
        <v>4</v>
      </c>
      <c r="E22">
        <v>0.12</v>
      </c>
      <c r="F22">
        <f t="shared" si="0"/>
        <v>0.48</v>
      </c>
      <c r="G22" t="s">
        <v>76</v>
      </c>
    </row>
    <row r="23" spans="1:7" ht="12">
      <c r="A23" t="s">
        <v>77</v>
      </c>
      <c r="B23" t="s">
        <v>10</v>
      </c>
      <c r="C23" t="s">
        <v>78</v>
      </c>
      <c r="D23">
        <v>8</v>
      </c>
      <c r="E23">
        <v>0.1</v>
      </c>
      <c r="F23">
        <f t="shared" si="0"/>
        <v>0.8</v>
      </c>
      <c r="G23" t="s">
        <v>79</v>
      </c>
    </row>
    <row r="24" spans="1:7" ht="12">
      <c r="A24" t="s">
        <v>80</v>
      </c>
      <c r="B24" t="s">
        <v>81</v>
      </c>
      <c r="C24" t="s">
        <v>82</v>
      </c>
      <c r="D24">
        <v>1</v>
      </c>
      <c r="E24">
        <v>0.14000000000000001</v>
      </c>
      <c r="F24">
        <f t="shared" si="0"/>
        <v>0.14000000000000001</v>
      </c>
      <c r="G24" t="s">
        <v>83</v>
      </c>
    </row>
    <row r="25" spans="1:7" ht="12">
      <c r="A25" t="s">
        <v>84</v>
      </c>
      <c r="B25" t="s">
        <v>85</v>
      </c>
      <c r="C25" t="s">
        <v>86</v>
      </c>
      <c r="D25">
        <v>1</v>
      </c>
      <c r="E25">
        <v>0.3</v>
      </c>
      <c r="F25">
        <f t="shared" si="0"/>
        <v>0.3</v>
      </c>
      <c r="G25" t="s">
        <v>87</v>
      </c>
    </row>
    <row r="26" spans="1:7" ht="12">
      <c r="A26" t="s">
        <v>88</v>
      </c>
      <c r="B26" t="s">
        <v>33</v>
      </c>
      <c r="C26" t="s">
        <v>89</v>
      </c>
      <c r="D26">
        <v>1</v>
      </c>
      <c r="E26">
        <v>0.42</v>
      </c>
      <c r="F26">
        <f t="shared" si="0"/>
        <v>0.42</v>
      </c>
      <c r="G26" t="s">
        <v>90</v>
      </c>
    </row>
    <row r="27" spans="1:7" ht="12">
      <c r="A27" t="s">
        <v>91</v>
      </c>
      <c r="B27" t="s">
        <v>81</v>
      </c>
      <c r="C27" t="s">
        <v>92</v>
      </c>
      <c r="D27">
        <v>1</v>
      </c>
      <c r="E27">
        <v>0.14000000000000001</v>
      </c>
      <c r="F27">
        <f t="shared" si="0"/>
        <v>0.14000000000000001</v>
      </c>
      <c r="G27" t="s">
        <v>93</v>
      </c>
    </row>
    <row r="28" spans="1:7" ht="12">
      <c r="A28" t="s">
        <v>94</v>
      </c>
      <c r="B28" t="s">
        <v>10</v>
      </c>
      <c r="C28" t="s">
        <v>95</v>
      </c>
      <c r="D28">
        <v>8</v>
      </c>
      <c r="E28">
        <v>0.1</v>
      </c>
      <c r="F28">
        <f t="shared" si="0"/>
        <v>0.8</v>
      </c>
      <c r="G28" t="s">
        <v>96</v>
      </c>
    </row>
    <row r="29" spans="1:7" ht="12">
      <c r="A29" t="s">
        <v>109</v>
      </c>
      <c r="B29" t="s">
        <v>110</v>
      </c>
      <c r="C29" t="s">
        <v>111</v>
      </c>
      <c r="D29">
        <v>12</v>
      </c>
      <c r="E29">
        <v>0.1</v>
      </c>
      <c r="F29">
        <f t="shared" si="0"/>
        <v>1.2000000000000002</v>
      </c>
      <c r="G29" t="s">
        <v>112</v>
      </c>
    </row>
    <row r="31" spans="1:7" ht="12.75" customHeight="1">
      <c r="A31" t="s">
        <v>107</v>
      </c>
      <c r="B31" t="s">
        <v>104</v>
      </c>
      <c r="C31" t="s">
        <v>108</v>
      </c>
      <c r="D31">
        <v>2</v>
      </c>
      <c r="E31">
        <v>1.8</v>
      </c>
      <c r="F31">
        <f>D31*E31</f>
        <v>3.6</v>
      </c>
    </row>
    <row r="32" spans="1:7" ht="12.75" customHeight="1">
      <c r="A32" t="s">
        <v>103</v>
      </c>
      <c r="B32" t="s">
        <v>104</v>
      </c>
      <c r="C32" t="s">
        <v>105</v>
      </c>
      <c r="D32">
        <v>1</v>
      </c>
      <c r="E32">
        <v>14.39</v>
      </c>
      <c r="F32">
        <f>D32*E32</f>
        <v>14.39</v>
      </c>
      <c r="G32" t="s">
        <v>106</v>
      </c>
    </row>
    <row r="33" spans="1:7" ht="12.75" customHeight="1">
      <c r="A33" t="s">
        <v>99</v>
      </c>
      <c r="B33" t="s">
        <v>100</v>
      </c>
      <c r="D33">
        <v>1</v>
      </c>
      <c r="E33">
        <v>21.33</v>
      </c>
      <c r="F33">
        <f t="shared" si="0"/>
        <v>21.33</v>
      </c>
      <c r="G33" t="s">
        <v>101</v>
      </c>
    </row>
    <row r="36" spans="1:7" ht="12.75" customHeight="1">
      <c r="A36" s="1" t="s">
        <v>102</v>
      </c>
      <c r="F36" s="1">
        <f>SUM(F1:F33)</f>
        <v>162.51999999999998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635488208471843378__2000384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Willson</cp:lastModifiedBy>
  <dcterms:created xsi:type="dcterms:W3CDTF">2014-10-13T18:24:46Z</dcterms:created>
  <dcterms:modified xsi:type="dcterms:W3CDTF">2015-01-08T23:33:45Z</dcterms:modified>
</cp:coreProperties>
</file>