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先旻\Desktop\"/>
    </mc:Choice>
  </mc:AlternateContent>
  <xr:revisionPtr revIDLastSave="0" documentId="8_{312A7581-76AB-45C2-A361-E2B7F91B9255}" xr6:coauthVersionLast="31" xr6:coauthVersionMax="31" xr10:uidLastSave="{00000000-0000-0000-0000-000000000000}"/>
  <bookViews>
    <workbookView xWindow="0" yWindow="0" windowWidth="20490" windowHeight="7500" xr2:uid="{26089D38-32B9-48F6-85F3-4E44362729E8}"/>
  </bookViews>
  <sheets>
    <sheet name="工作表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C26" i="1"/>
  <c r="N13" i="1"/>
  <c r="K13" i="1"/>
  <c r="H13" i="1"/>
  <c r="E13" i="1"/>
  <c r="B13" i="1"/>
  <c r="C17" i="1" s="1"/>
  <c r="C14" i="1"/>
  <c r="O14" i="1"/>
  <c r="O15" i="1" s="1"/>
  <c r="L14" i="1"/>
  <c r="L15" i="1" s="1"/>
  <c r="I14" i="1"/>
  <c r="I15" i="1" s="1"/>
  <c r="F14" i="1"/>
  <c r="F15" i="1" s="1"/>
  <c r="C18" i="1" l="1"/>
  <c r="C15" i="1"/>
</calcChain>
</file>

<file path=xl/sharedStrings.xml><?xml version="1.0" encoding="utf-8"?>
<sst xmlns="http://schemas.openxmlformats.org/spreadsheetml/2006/main" count="42" uniqueCount="28">
  <si>
    <t>Lin</t>
    <phoneticPr fontId="1" type="noConversion"/>
  </si>
  <si>
    <t>Booker</t>
  </si>
  <si>
    <t>Booker</t>
    <phoneticPr fontId="1" type="noConversion"/>
  </si>
  <si>
    <t xml:space="preserve">Lopez </t>
  </si>
  <si>
    <t>Bog</t>
  </si>
  <si>
    <t>Kil</t>
  </si>
  <si>
    <t>總得分</t>
    <phoneticPr fontId="1" type="noConversion"/>
  </si>
  <si>
    <t>平均得分</t>
    <phoneticPr fontId="1" type="noConversion"/>
  </si>
  <si>
    <t>總進球數</t>
    <phoneticPr fontId="1" type="noConversion"/>
  </si>
  <si>
    <t>團隊總進球數</t>
    <phoneticPr fontId="1" type="noConversion"/>
  </si>
  <si>
    <t>團隊總得分</t>
    <phoneticPr fontId="1" type="noConversion"/>
  </si>
  <si>
    <t>進球數</t>
  </si>
  <si>
    <t>進球數</t>
    <phoneticPr fontId="1" type="noConversion"/>
  </si>
  <si>
    <t>得分</t>
    <phoneticPr fontId="1" type="noConversion"/>
  </si>
  <si>
    <t>第一場得分</t>
    <phoneticPr fontId="1" type="noConversion"/>
  </si>
  <si>
    <t>16,17,14,9,8</t>
    <phoneticPr fontId="1" type="noConversion"/>
  </si>
  <si>
    <t>MVP</t>
    <phoneticPr fontId="1" type="noConversion"/>
  </si>
  <si>
    <t>第二場得分</t>
    <phoneticPr fontId="1" type="noConversion"/>
  </si>
  <si>
    <t>11,14,11,11,8</t>
    <phoneticPr fontId="1" type="noConversion"/>
  </si>
  <si>
    <t>第三場得分</t>
    <phoneticPr fontId="1" type="noConversion"/>
  </si>
  <si>
    <t>9,7,29,10,15</t>
    <phoneticPr fontId="1" type="noConversion"/>
  </si>
  <si>
    <t>Lopez</t>
    <phoneticPr fontId="1" type="noConversion"/>
  </si>
  <si>
    <t>第四場得分</t>
    <phoneticPr fontId="1" type="noConversion"/>
  </si>
  <si>
    <t>11,4,24,17,20</t>
    <phoneticPr fontId="1" type="noConversion"/>
  </si>
  <si>
    <t>第五場得分</t>
    <phoneticPr fontId="1" type="noConversion"/>
  </si>
  <si>
    <t>17,5,9,15,11</t>
    <phoneticPr fontId="1" type="noConversion"/>
  </si>
  <si>
    <t>第三場中位數</t>
    <phoneticPr fontId="1" type="noConversion"/>
  </si>
  <si>
    <t>第三場標準差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</si>
</sst>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29ED6-39B4-4C3F-9143-7CE0AC54029D}">
  <dimension ref="A1:O27"/>
  <sheetViews>
    <sheetView tabSelected="1" workbookViewId="0">
      <selection activeCell="F8" sqref="F8"/>
    </sheetView>
  </sheetViews>
  <sheetFormatPr defaultRowHeight="16.5" x14ac:dyDescent="0.25"/>
  <sheetData>
    <row r="1" spans="1:15" x14ac:dyDescent="0.25">
      <c r="A1" t="s">
        <v>0</v>
      </c>
      <c r="B1" t="s">
        <v>12</v>
      </c>
      <c r="C1" t="s">
        <v>13</v>
      </c>
      <c r="D1" t="s">
        <v>1</v>
      </c>
      <c r="E1" t="s">
        <v>11</v>
      </c>
      <c r="F1" t="s">
        <v>13</v>
      </c>
      <c r="G1" t="s">
        <v>3</v>
      </c>
      <c r="H1" t="s">
        <v>11</v>
      </c>
      <c r="I1" t="s">
        <v>13</v>
      </c>
      <c r="J1" t="s">
        <v>4</v>
      </c>
      <c r="K1" t="s">
        <v>11</v>
      </c>
      <c r="L1" t="s">
        <v>13</v>
      </c>
      <c r="M1" t="s">
        <v>5</v>
      </c>
      <c r="N1" t="s">
        <v>11</v>
      </c>
      <c r="O1" t="s">
        <v>13</v>
      </c>
    </row>
    <row r="2" spans="1:15" x14ac:dyDescent="0.25">
      <c r="B2">
        <v>6</v>
      </c>
      <c r="C2">
        <v>13</v>
      </c>
      <c r="E2">
        <v>6</v>
      </c>
      <c r="F2">
        <v>13</v>
      </c>
      <c r="H2">
        <v>6</v>
      </c>
      <c r="I2">
        <v>13</v>
      </c>
      <c r="K2">
        <v>4</v>
      </c>
      <c r="L2">
        <v>9</v>
      </c>
      <c r="N2">
        <v>2</v>
      </c>
      <c r="O2">
        <v>5</v>
      </c>
    </row>
    <row r="3" spans="1:15" x14ac:dyDescent="0.25">
      <c r="B3">
        <v>3</v>
      </c>
      <c r="C3">
        <v>3</v>
      </c>
      <c r="E3">
        <v>4</v>
      </c>
      <c r="F3">
        <v>4</v>
      </c>
      <c r="H3">
        <v>1</v>
      </c>
      <c r="I3">
        <v>1</v>
      </c>
      <c r="K3">
        <v>0</v>
      </c>
      <c r="L3">
        <v>0</v>
      </c>
      <c r="N3">
        <v>3</v>
      </c>
      <c r="O3">
        <v>3</v>
      </c>
    </row>
    <row r="4" spans="1:15" x14ac:dyDescent="0.25">
      <c r="B4">
        <v>5</v>
      </c>
      <c r="C4">
        <v>11</v>
      </c>
      <c r="E4">
        <v>6</v>
      </c>
      <c r="F4">
        <v>13</v>
      </c>
      <c r="H4">
        <v>3</v>
      </c>
      <c r="I4">
        <v>7</v>
      </c>
      <c r="K4">
        <v>4</v>
      </c>
      <c r="L4">
        <v>9</v>
      </c>
      <c r="N4">
        <v>2</v>
      </c>
      <c r="O4">
        <v>5</v>
      </c>
    </row>
    <row r="5" spans="1:15" x14ac:dyDescent="0.25">
      <c r="B5">
        <v>0</v>
      </c>
      <c r="C5">
        <v>0</v>
      </c>
      <c r="E5">
        <v>1</v>
      </c>
      <c r="F5">
        <v>1</v>
      </c>
      <c r="H5">
        <v>4</v>
      </c>
      <c r="I5">
        <v>4</v>
      </c>
      <c r="K5">
        <v>2</v>
      </c>
      <c r="L5">
        <v>2</v>
      </c>
      <c r="N5">
        <v>3</v>
      </c>
      <c r="O5">
        <v>3</v>
      </c>
    </row>
    <row r="6" spans="1:15" x14ac:dyDescent="0.25">
      <c r="B6">
        <v>4</v>
      </c>
      <c r="C6">
        <v>9</v>
      </c>
      <c r="E6">
        <v>3</v>
      </c>
      <c r="F6">
        <v>7</v>
      </c>
      <c r="H6">
        <v>12</v>
      </c>
      <c r="I6">
        <v>25</v>
      </c>
      <c r="K6">
        <v>4</v>
      </c>
      <c r="L6">
        <v>9</v>
      </c>
      <c r="N6">
        <v>6</v>
      </c>
      <c r="O6">
        <v>13</v>
      </c>
    </row>
    <row r="7" spans="1:15" x14ac:dyDescent="0.25">
      <c r="B7">
        <v>0</v>
      </c>
      <c r="C7">
        <v>0</v>
      </c>
      <c r="E7">
        <v>0</v>
      </c>
      <c r="F7">
        <v>0</v>
      </c>
      <c r="H7">
        <v>4</v>
      </c>
      <c r="I7">
        <v>4</v>
      </c>
      <c r="K7">
        <v>1</v>
      </c>
      <c r="L7">
        <v>1</v>
      </c>
      <c r="N7">
        <v>2</v>
      </c>
      <c r="O7">
        <v>2</v>
      </c>
    </row>
    <row r="8" spans="1:15" x14ac:dyDescent="0.25">
      <c r="B8">
        <v>4</v>
      </c>
      <c r="C8">
        <v>9</v>
      </c>
      <c r="E8">
        <v>1</v>
      </c>
      <c r="F8">
        <v>3</v>
      </c>
      <c r="H8">
        <v>8</v>
      </c>
      <c r="I8">
        <v>17</v>
      </c>
      <c r="K8">
        <v>4</v>
      </c>
      <c r="L8">
        <v>9</v>
      </c>
      <c r="N8">
        <v>9</v>
      </c>
      <c r="O8">
        <v>19</v>
      </c>
    </row>
    <row r="9" spans="1:15" x14ac:dyDescent="0.25">
      <c r="B9">
        <v>2</v>
      </c>
      <c r="C9">
        <v>2</v>
      </c>
      <c r="E9">
        <v>1</v>
      </c>
      <c r="F9">
        <v>1</v>
      </c>
      <c r="H9">
        <v>7</v>
      </c>
      <c r="I9">
        <v>7</v>
      </c>
      <c r="K9">
        <v>8</v>
      </c>
      <c r="L9">
        <v>8</v>
      </c>
      <c r="N9">
        <v>1</v>
      </c>
      <c r="O9">
        <v>1</v>
      </c>
    </row>
    <row r="10" spans="1:15" x14ac:dyDescent="0.25">
      <c r="B10">
        <v>6</v>
      </c>
      <c r="C10">
        <v>13</v>
      </c>
      <c r="E10">
        <v>2</v>
      </c>
      <c r="F10">
        <v>5</v>
      </c>
      <c r="H10">
        <v>4</v>
      </c>
      <c r="I10">
        <v>9</v>
      </c>
      <c r="K10">
        <v>7</v>
      </c>
      <c r="L10">
        <v>15</v>
      </c>
      <c r="N10">
        <v>4</v>
      </c>
      <c r="O10">
        <v>9</v>
      </c>
    </row>
    <row r="11" spans="1:15" x14ac:dyDescent="0.25">
      <c r="B11">
        <v>4</v>
      </c>
      <c r="C11">
        <v>4</v>
      </c>
      <c r="E11">
        <v>0</v>
      </c>
      <c r="F11">
        <v>0</v>
      </c>
      <c r="H11">
        <v>0</v>
      </c>
      <c r="I11">
        <v>0</v>
      </c>
      <c r="K11">
        <v>0</v>
      </c>
      <c r="L11">
        <v>0</v>
      </c>
      <c r="N11">
        <v>2</v>
      </c>
      <c r="O11">
        <v>2</v>
      </c>
    </row>
    <row r="13" spans="1:15" x14ac:dyDescent="0.25">
      <c r="A13" t="s">
        <v>8</v>
      </c>
      <c r="B13">
        <f>SUM(B2:B11)</f>
        <v>34</v>
      </c>
      <c r="E13">
        <f>SUM(E2:E11)</f>
        <v>24</v>
      </c>
      <c r="H13">
        <f>SUM(H2:H11)</f>
        <v>49</v>
      </c>
      <c r="K13">
        <f>SUM(K2:K11)</f>
        <v>34</v>
      </c>
      <c r="N13">
        <f>SUM(N2:N11)</f>
        <v>34</v>
      </c>
    </row>
    <row r="14" spans="1:15" x14ac:dyDescent="0.25">
      <c r="A14" t="s">
        <v>6</v>
      </c>
      <c r="C14">
        <f>SUM(C2:C11)</f>
        <v>64</v>
      </c>
      <c r="F14">
        <f>SUM(F2:F11)</f>
        <v>47</v>
      </c>
      <c r="I14">
        <f>SUM(I2:I11)</f>
        <v>87</v>
      </c>
      <c r="L14">
        <f>SUM(L2:L11)</f>
        <v>62</v>
      </c>
      <c r="O14">
        <f>SUM(O2:O11)</f>
        <v>62</v>
      </c>
    </row>
    <row r="15" spans="1:15" x14ac:dyDescent="0.25">
      <c r="A15" t="s">
        <v>7</v>
      </c>
      <c r="C15">
        <f>C14/5</f>
        <v>12.8</v>
      </c>
      <c r="F15">
        <f>F14/5</f>
        <v>9.4</v>
      </c>
      <c r="I15">
        <f>I14/5</f>
        <v>17.399999999999999</v>
      </c>
      <c r="L15">
        <f>L14/5</f>
        <v>12.4</v>
      </c>
      <c r="O15">
        <f>O14/5</f>
        <v>12.4</v>
      </c>
    </row>
    <row r="17" spans="1:11" x14ac:dyDescent="0.25">
      <c r="A17" t="s">
        <v>9</v>
      </c>
      <c r="C17">
        <f>SUM(B13,E13,H13,K13,N13)</f>
        <v>175</v>
      </c>
    </row>
    <row r="18" spans="1:11" x14ac:dyDescent="0.25">
      <c r="A18" t="s">
        <v>10</v>
      </c>
      <c r="C18">
        <f>SUM(C14,F14,I14,L14,O14)</f>
        <v>322</v>
      </c>
    </row>
    <row r="20" spans="1:11" x14ac:dyDescent="0.25">
      <c r="A20" t="s">
        <v>14</v>
      </c>
      <c r="C20" t="s">
        <v>15</v>
      </c>
      <c r="E20" t="s">
        <v>17</v>
      </c>
      <c r="G20" t="s">
        <v>18</v>
      </c>
      <c r="I20" t="s">
        <v>19</v>
      </c>
      <c r="K20" t="s">
        <v>20</v>
      </c>
    </row>
    <row r="21" spans="1:11" x14ac:dyDescent="0.25">
      <c r="A21" t="s">
        <v>16</v>
      </c>
      <c r="C21" t="s">
        <v>2</v>
      </c>
      <c r="E21" t="s">
        <v>16</v>
      </c>
      <c r="G21" t="s">
        <v>2</v>
      </c>
      <c r="I21" t="s">
        <v>16</v>
      </c>
      <c r="K21" t="s">
        <v>21</v>
      </c>
    </row>
    <row r="23" spans="1:11" x14ac:dyDescent="0.25">
      <c r="A23" t="s">
        <v>22</v>
      </c>
      <c r="C23" t="s">
        <v>23</v>
      </c>
      <c r="E23" t="s">
        <v>24</v>
      </c>
      <c r="G23" t="s">
        <v>25</v>
      </c>
    </row>
    <row r="24" spans="1:11" x14ac:dyDescent="0.25">
      <c r="A24" t="s">
        <v>16</v>
      </c>
      <c r="C24" t="s">
        <v>21</v>
      </c>
      <c r="E24" t="s">
        <v>16</v>
      </c>
      <c r="G24" t="s">
        <v>0</v>
      </c>
    </row>
    <row r="26" spans="1:11" x14ac:dyDescent="0.25">
      <c r="A26" t="s">
        <v>26</v>
      </c>
      <c r="C26">
        <f>MEDIAN(9,7,29,10,15)</f>
        <v>10</v>
      </c>
    </row>
    <row r="27" spans="1:11" x14ac:dyDescent="0.25">
      <c r="A27" t="s">
        <v>27</v>
      </c>
      <c r="C27">
        <f>STDEV(9,7,29,10,15)</f>
        <v>8.8881944173155887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郭先旻</dc:creator>
  <cp:lastModifiedBy>郭先旻</cp:lastModifiedBy>
  <dcterms:created xsi:type="dcterms:W3CDTF">2018-04-08T16:04:35Z</dcterms:created>
  <dcterms:modified xsi:type="dcterms:W3CDTF">2018-04-08T16:27:15Z</dcterms:modified>
</cp:coreProperties>
</file>