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N06297\Desktop\"/>
    </mc:Choice>
  </mc:AlternateContent>
  <bookViews>
    <workbookView xWindow="0" yWindow="0" windowWidth="20490" windowHeight="7755"/>
  </bookViews>
  <sheets>
    <sheet name="Analysis_Overview" sheetId="3" r:id="rId1"/>
    <sheet name="New_Guideline" sheetId="1" r:id="rId2"/>
    <sheet name="Old_Guideline" sheetId="2" r:id="rId3"/>
  </sheets>
  <definedNames>
    <definedName name="_xlnm._FilterDatabase" localSheetId="2" hidden="1">Old_Guideline!$A$1:$C$58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G10" i="3"/>
  <c r="G9" i="3"/>
  <c r="G8" i="3"/>
</calcChain>
</file>

<file path=xl/sharedStrings.xml><?xml version="1.0" encoding="utf-8"?>
<sst xmlns="http://schemas.openxmlformats.org/spreadsheetml/2006/main" count="302" uniqueCount="226">
  <si>
    <t>Row Labels</t>
  </si>
  <si>
    <t>Sum of # of SESE IDs</t>
  </si>
  <si>
    <t>3D Mammogram</t>
  </si>
  <si>
    <t>Acupuncture  - Inpatient Facility</t>
  </si>
  <si>
    <t>Acupuncture  - Oupatient Practitioner</t>
  </si>
  <si>
    <t>Acupuncture  - Outpatient Facility</t>
  </si>
  <si>
    <t>Acupuncture - Specialist or single copay</t>
  </si>
  <si>
    <t>Allergy Injection &amp; Serum Inpatient Practitioner</t>
  </si>
  <si>
    <t>Allergy Injection &amp; Serum Non Facility PCP</t>
  </si>
  <si>
    <t>Allergy Injection &amp; Serum Non Facility Specialist Or Single Copay</t>
  </si>
  <si>
    <t>Allergy Injection &amp; Serum Outpatient Practitioner</t>
  </si>
  <si>
    <t>Ambulance - Inpatient Facility</t>
  </si>
  <si>
    <t>Ambulance - Practitioner</t>
  </si>
  <si>
    <t>Ambulance/Anesthesia - Outpatient Facility</t>
  </si>
  <si>
    <t>Anesthesia - Inpatient Practitioner</t>
  </si>
  <si>
    <t>Anesthesia - MHCD</t>
  </si>
  <si>
    <t>Anesthesia - Outpatient Facility</t>
  </si>
  <si>
    <t>Anesthesia - Outpatient Practitioner</t>
  </si>
  <si>
    <t>Anesthesia – Outpatient Practitioner</t>
  </si>
  <si>
    <t>Anesthesia - PCP</t>
  </si>
  <si>
    <t xml:space="preserve">Anesthesia - PCP  </t>
  </si>
  <si>
    <t>Anesthesia - PCP MHCD</t>
  </si>
  <si>
    <t>Anesthesia - Specialist or Single copay</t>
  </si>
  <si>
    <t>BDC Bariatric</t>
  </si>
  <si>
    <t>BDC Cancer Care</t>
  </si>
  <si>
    <t>BDC Cardiac</t>
  </si>
  <si>
    <t>BDC Complex and Rare Cancers</t>
  </si>
  <si>
    <t>BDC Kidney Transplant</t>
  </si>
  <si>
    <t>BDC Knee and Hip Replacement</t>
  </si>
  <si>
    <t>BDC Maternity</t>
  </si>
  <si>
    <t>BDC Spine Surgery</t>
  </si>
  <si>
    <t>BDC Transplant</t>
  </si>
  <si>
    <t>Blood – Inpatient Facility</t>
  </si>
  <si>
    <t>Blood - Inpatient Practitioner</t>
  </si>
  <si>
    <t>Blood - Outpatient Facility</t>
  </si>
  <si>
    <t>Blood - Outpatient Non-Facility Specialist or Single copay</t>
  </si>
  <si>
    <t>Blood - Outpatient Practitioner</t>
  </si>
  <si>
    <t>Blood Derivatives</t>
  </si>
  <si>
    <t>Blue Access Preventive Exam Limit</t>
  </si>
  <si>
    <t>Blue Rewards Ambulance - Facility MHCD</t>
  </si>
  <si>
    <t>Blue Rewards Ambulance - Practitioner MHCD</t>
  </si>
  <si>
    <t>Blue Rewards High Cost Imaging Inpatient Practitioner- MHCD</t>
  </si>
  <si>
    <t>Blue Rewards High Cost Imaging Non Facility Practitioner - MHCD</t>
  </si>
  <si>
    <t>Blue Rewards High Cost Imaging Outpatient Facility - MHCD</t>
  </si>
  <si>
    <t>Blue Rewards High Cost Imaging Outpatient Practitioner - MHCD</t>
  </si>
  <si>
    <t>Blue Rewards Inpatient Facility - MHCD</t>
  </si>
  <si>
    <t>Blue Rewards Inpatient Facility POS Auth - MHCD</t>
  </si>
  <si>
    <t>Blue Rewards Inpatient Facility R&amp;B - MHCD</t>
  </si>
  <si>
    <t>Blue Rewards Inpatient Practitioner - MHCD</t>
  </si>
  <si>
    <t>Blue Rewards Non Facility non office procedures</t>
  </si>
  <si>
    <t>Blue Rewards Non Facility Specialist - MHCD</t>
  </si>
  <si>
    <t>Blue Rewards Outpatient Facility - MHCD</t>
  </si>
  <si>
    <t>Blue Rewards Outpatient Facility POS Auth - MHCD</t>
  </si>
  <si>
    <t>Blue Rewards Outpatient Practitioner - MHCD</t>
  </si>
  <si>
    <t>Dental Accident Outpatient Practitioner</t>
  </si>
  <si>
    <t>Dental Accident PCP</t>
  </si>
  <si>
    <t>Dental Accident Specialist</t>
  </si>
  <si>
    <t>Dental Services</t>
  </si>
  <si>
    <t>Dental,  Alternate payment rule Outpatient</t>
  </si>
  <si>
    <t>Dental,  Alternate payment rule PCP</t>
  </si>
  <si>
    <t>Dental,  Alternate payment rule Specialist or single copay</t>
  </si>
  <si>
    <t>Emergency Room - Facility</t>
  </si>
  <si>
    <t>Emergency Room - Physician</t>
  </si>
  <si>
    <t>GF Preventive Anesthesia</t>
  </si>
  <si>
    <t>GF Preventive Exam Non Facility</t>
  </si>
  <si>
    <t xml:space="preserve">GF Preventive Exam Outpatient </t>
  </si>
  <si>
    <t>GF Preventive Hearing Screening Non Facility</t>
  </si>
  <si>
    <t>GF Preventive Hearing Screening Outpatient</t>
  </si>
  <si>
    <t>GF Preventive Non Facility</t>
  </si>
  <si>
    <t>GF Preventive Outpatient</t>
  </si>
  <si>
    <t>Hearing Aids &amp; Hearing Aid Exam - Inpatient Practitioner</t>
  </si>
  <si>
    <t>Hearing Aids &amp; Hearing Aid Exam - Outpatient Pracitioner</t>
  </si>
  <si>
    <t>Hearing Aids &amp; Hearing Aid Exam - Specialist or Single Copay</t>
  </si>
  <si>
    <t>High Cost Imaging Inpatient Practitioner</t>
  </si>
  <si>
    <t>High Cost Imaging Non Facility MHCD</t>
  </si>
  <si>
    <t>High Cost Imaging Non Facility Practitioner PCP</t>
  </si>
  <si>
    <t>High Cost Imaging Non Facility Practitioner PCP Pro Fee</t>
  </si>
  <si>
    <t>High Cost Imaging Non Facility Practitioner Specialist or single copay</t>
  </si>
  <si>
    <t>High Cost Imaging Non Facility Practitioner Specialist or single copay Pro Fee</t>
  </si>
  <si>
    <t>High Cost Imaging Non Facility Pro Fee MHCD</t>
  </si>
  <si>
    <t>High Cost Imaging Outpatient Facility</t>
  </si>
  <si>
    <t>High Cost Imaging Outpatient Practitioner</t>
  </si>
  <si>
    <t>HMO Non Fac Chiro</t>
  </si>
  <si>
    <t xml:space="preserve">Home Health Care - All vio SEPYs get member penalty </t>
  </si>
  <si>
    <t>Home Health Practitioner</t>
  </si>
  <si>
    <t>Home Health Practitioner MHCD</t>
  </si>
  <si>
    <t>Hospice - Respite Care 5 consecutive days</t>
  </si>
  <si>
    <t>Hysterectomy Non Facility PCP</t>
  </si>
  <si>
    <t>Hysterectomy Non Facility Specialist or Single Copay</t>
  </si>
  <si>
    <t>Hysterectomy Outpatient Facility</t>
  </si>
  <si>
    <t>Hysterectomy Outpatient Practitioner</t>
  </si>
  <si>
    <t>Infertility - Inpatient Practitioner</t>
  </si>
  <si>
    <t>Infertility - Non Facility PCP</t>
  </si>
  <si>
    <t>Infertility - Outpatient Facility</t>
  </si>
  <si>
    <t>Infertility - Outpatient Practitioner</t>
  </si>
  <si>
    <t>Infertility - Outpatient Practitioner xray and lab</t>
  </si>
  <si>
    <t>Infertility - POS 81</t>
  </si>
  <si>
    <t>Infertility - Specialist or Single copay</t>
  </si>
  <si>
    <t>Infertility Drugs</t>
  </si>
  <si>
    <t>Infertility Not Covered</t>
  </si>
  <si>
    <t>Inpatient - Facility</t>
  </si>
  <si>
    <t xml:space="preserve">Inpatient - Facility POS auth </t>
  </si>
  <si>
    <t>Inpatient - Practitioner</t>
  </si>
  <si>
    <t>Inpatient - R &amp; B - penalty for Vio</t>
  </si>
  <si>
    <t>Interest</t>
  </si>
  <si>
    <t>Iowa Preventive Well Child</t>
  </si>
  <si>
    <t xml:space="preserve">Iowa Preventive Well Child </t>
  </si>
  <si>
    <t>Iowa Prosthetics mandate - Inpatient Facility</t>
  </si>
  <si>
    <t>Iowa Prosthetics mandate – Inpatient Practitioner</t>
  </si>
  <si>
    <t>Iowa Prosthetics mandate - Outpatient Facility</t>
  </si>
  <si>
    <t>Iowa Prosthetics mandate – Outpatient Practitioner</t>
  </si>
  <si>
    <t>Iowa Prosthetics mandate - Varies</t>
  </si>
  <si>
    <t>Laboratory, Outpatient, Facility</t>
  </si>
  <si>
    <t>LG Exceptions</t>
  </si>
  <si>
    <t>LG Group Exceptions</t>
  </si>
  <si>
    <t>LG Specialty SAD - Inpatient practitioner</t>
  </si>
  <si>
    <t>LG Specialty SAD - Other</t>
  </si>
  <si>
    <t>LG Specialty SAD - Outpatient practitioner</t>
  </si>
  <si>
    <t>LG Specialty SAD - Specialist or single copay</t>
  </si>
  <si>
    <t xml:space="preserve">Need to Bill Appropriate Code                                         </t>
  </si>
  <si>
    <t>Newborn - Inpatient Facility</t>
  </si>
  <si>
    <t>Newborn - Outpatient Facility</t>
  </si>
  <si>
    <t>Newborn Facility - R &amp; B</t>
  </si>
  <si>
    <t>Newborn Practitioner</t>
  </si>
  <si>
    <t xml:space="preserve">Non Facility - Lab/Xray/Diagnostic Testing PCP MHCD </t>
  </si>
  <si>
    <t>Non Facility - MHCD</t>
  </si>
  <si>
    <t>Non Facility - MHCD - Pro fee</t>
  </si>
  <si>
    <t>Non Facility - PCP</t>
  </si>
  <si>
    <t xml:space="preserve">Non Facility - PCP  </t>
  </si>
  <si>
    <t>Non Facility – PCP base MHCD</t>
  </si>
  <si>
    <t xml:space="preserve">Non Facility - PCP Bluecard </t>
  </si>
  <si>
    <t>Non Facility – PCP MHCD</t>
  </si>
  <si>
    <t>Non Facility – PCP MHCD Pro Fee</t>
  </si>
  <si>
    <t>Non Facility - POS 81</t>
  </si>
  <si>
    <t>Non Facility - POS 81 - MHCD</t>
  </si>
  <si>
    <t>Non Facility - Pro fee PCP</t>
  </si>
  <si>
    <t>Non Facility - Pro Fee Specialist or single copay</t>
  </si>
  <si>
    <t>Non Facility - Specialist  Bluecard</t>
  </si>
  <si>
    <t>Non Facility - Specialist or single copay</t>
  </si>
  <si>
    <t>Non Facility - Specialist or single copay Base MHCD</t>
  </si>
  <si>
    <t>Non Facility - Telehealth</t>
  </si>
  <si>
    <t>Non Facility - Telehealth MHCD</t>
  </si>
  <si>
    <t>Non Facility Lab/Xray/Diag Testing - MHCD</t>
  </si>
  <si>
    <t>Non Facility Lab/Xray/Diag Testing - MHCD - Pro fee</t>
  </si>
  <si>
    <t xml:space="preserve">Non Facility Lab/Xray/Diag Testing - PCP  </t>
  </si>
  <si>
    <t>Non Facility Lab/Xray/Diag Testing - POS 81</t>
  </si>
  <si>
    <t>Non Facility Lab/Xray/Diag Testing - POS 81 - MHCD</t>
  </si>
  <si>
    <t>Non Facility Lab/Xray/Diag Testing - POS 81 - MHCD - Pro fee</t>
  </si>
  <si>
    <t>Non Facility Lab/Xray/Diag Testing - POS 81 - pro fee</t>
  </si>
  <si>
    <t>Non Facility Lab/Xray/Diag Testing - Pro Fee</t>
  </si>
  <si>
    <t>Non Facility Lab/Xray/Diag Testing - Specialist or single copay</t>
  </si>
  <si>
    <t>Non Facility Lab/Xray/Diagnostic Testing – PCP MHCD Pro Fee</t>
  </si>
  <si>
    <t>Non Facility non office procedures</t>
  </si>
  <si>
    <t>Non Facility non office procedures MHCD</t>
  </si>
  <si>
    <t>Not A Covered Benefit</t>
  </si>
  <si>
    <t xml:space="preserve">Not A Covered Benefit                                                 </t>
  </si>
  <si>
    <t xml:space="preserve">Not Covered Provider Liability                                        </t>
  </si>
  <si>
    <t>Old Config - Not applicable to any plan</t>
  </si>
  <si>
    <t>Outpatient - Facility</t>
  </si>
  <si>
    <t>Outpatient - Facility POS Auth</t>
  </si>
  <si>
    <t>Outpatient - Facility xray and lab</t>
  </si>
  <si>
    <t>Outpatient - Practitioner</t>
  </si>
  <si>
    <t>Outpatient – Practitioner</t>
  </si>
  <si>
    <t>Outpatient - Practitioner Bluecard</t>
  </si>
  <si>
    <t>Outpatient - Practitioner xray and lab</t>
  </si>
  <si>
    <t>Physical/Occupational Therapy Guidelines Non Facility</t>
  </si>
  <si>
    <t>Physical/Occupational Therapy Guidelines Non Facility PCP</t>
  </si>
  <si>
    <t>Physical/Occupational Therapy Guidelines Outpatient Facility</t>
  </si>
  <si>
    <t>Physical/Occupational Therapy Guidelines Outpatient Practitioner</t>
  </si>
  <si>
    <t>Physician Maternity Inpatient</t>
  </si>
  <si>
    <t>Physician Maternity Non Facility</t>
  </si>
  <si>
    <t>Physician Maternity Outpatient</t>
  </si>
  <si>
    <t>PMIC R&amp;B</t>
  </si>
  <si>
    <t>Postpartum HHC</t>
  </si>
  <si>
    <t>PPO Med Policy Non Fac Chiro</t>
  </si>
  <si>
    <t>Preventive</t>
  </si>
  <si>
    <t>Preventive Anesthesia</t>
  </si>
  <si>
    <t>Preventive HPV</t>
  </si>
  <si>
    <t>Routine Vision Non Facility PCP All</t>
  </si>
  <si>
    <t>Routine Vision Non Facility PCP PPO only</t>
  </si>
  <si>
    <t>Routine Vision Non Facility Specialist or Single Copay All</t>
  </si>
  <si>
    <t>Routine Vision Non Facility Specialist or Single Copay PPO only</t>
  </si>
  <si>
    <t>Routine vision not covered</t>
  </si>
  <si>
    <t>Routine Vision Outpatient All</t>
  </si>
  <si>
    <t>Routine Vision Outpatient PPO only</t>
  </si>
  <si>
    <t>Routine vision Refraction Non Facility</t>
  </si>
  <si>
    <t>Routine vision Refraction Outpatient</t>
  </si>
  <si>
    <t xml:space="preserve">SD ABA Therapy Inpatient Practitioner </t>
  </si>
  <si>
    <t xml:space="preserve">SD ABA Therapy Non Facility Practitioner </t>
  </si>
  <si>
    <t>SD ABA Therapy Not Covered</t>
  </si>
  <si>
    <t xml:space="preserve">SD ABA Therapy Outpatient Practitioner </t>
  </si>
  <si>
    <t xml:space="preserve">SD only - Non Facility - PCP  </t>
  </si>
  <si>
    <t>SG Exceptions</t>
  </si>
  <si>
    <t>Urgent Care</t>
  </si>
  <si>
    <t>Urgent Care, Exam Only</t>
  </si>
  <si>
    <t>Varies: IA = Not A Covered Benefit/ SD =  Non Facility - Specialist</t>
  </si>
  <si>
    <t>Varies: IA = Not A Covered Benefit/ SD = General Outpatient</t>
  </si>
  <si>
    <t xml:space="preserve">Vision Services - PCP  </t>
  </si>
  <si>
    <t>Vision Services - Specialist or single copay</t>
  </si>
  <si>
    <t>Vision Services Outpatient</t>
  </si>
  <si>
    <t>Visit Limit Plans - MHCD</t>
  </si>
  <si>
    <t>Visit Limit Plans - PCP</t>
  </si>
  <si>
    <t>Visit Limit Plans - Specialist</t>
  </si>
  <si>
    <t>WHPI Only Non Facility - PCP</t>
  </si>
  <si>
    <t>WHPI only Non Facility - Specialist or single copay</t>
  </si>
  <si>
    <t>WHPI Only Outpatient - Facility</t>
  </si>
  <si>
    <t>WHPI Only Outpatient - Practitioner</t>
  </si>
  <si>
    <t>Wigs - Inpatient Pracitioner</t>
  </si>
  <si>
    <t>Wigs - Outpatient Pracitioner</t>
  </si>
  <si>
    <t>Wigs - Specialist or Single Copay</t>
  </si>
  <si>
    <t>Grand Total</t>
  </si>
  <si>
    <t>Count of SESE_ID</t>
  </si>
  <si>
    <t>Benefits 1.0</t>
  </si>
  <si>
    <t>Benefits 2.0</t>
  </si>
  <si>
    <t>Total Sub-Categories Covered</t>
  </si>
  <si>
    <t>Guidelines</t>
  </si>
  <si>
    <t>Comments</t>
  </si>
  <si>
    <t>Covered</t>
  </si>
  <si>
    <t>Covered Manually due to Complexity</t>
  </si>
  <si>
    <t>As per 4.1 Old guideline , 7 Sub Cateogeries (222 SESE_ID's) are completely Validated with Cost Share components and remaining sub categories are validated for SESE ID presenece , Copay only, Warning messages and Type Check</t>
  </si>
  <si>
    <t>Unique SESE_ID's</t>
  </si>
  <si>
    <t>SESE_ID Coverage %</t>
  </si>
  <si>
    <t>Sub-Categories Coverage %</t>
  </si>
  <si>
    <t>Priority - 1 Coverage %</t>
  </si>
  <si>
    <t>4% of Priority - 1 &amp; 15% of Priority - 2 Sub-Categories are covered as part of benefits 4.1 old guideline</t>
  </si>
  <si>
    <t>Priority - 2 Coverage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</si>
</sst>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11"/>
  <sheetViews>
    <sheetView tabSelected="1" workbookViewId="0"/>
  </sheetViews>
  <sheetFormatPr defaultRowHeight="15" x14ac:dyDescent="0.25"/>
  <cols>
    <col min="5" max="5" width="13.42578125" bestFit="1" customWidth="1"/>
    <col min="6" max="6" width="27.7109375" bestFit="1" customWidth="1"/>
    <col min="7" max="7" width="22.42578125" bestFit="1" customWidth="1"/>
    <col min="8" max="8" width="47" customWidth="1"/>
  </cols>
  <sheetData>
    <row r="4" spans="5:8" x14ac:dyDescent="0.25">
      <c r="E4" s="3" t="s">
        <v>215</v>
      </c>
      <c r="F4" s="3" t="s">
        <v>214</v>
      </c>
      <c r="G4" s="3" t="s">
        <v>220</v>
      </c>
      <c r="H4" s="3" t="s">
        <v>216</v>
      </c>
    </row>
    <row r="5" spans="5:8" ht="75" x14ac:dyDescent="0.25">
      <c r="E5" s="2" t="s">
        <v>212</v>
      </c>
      <c r="F5" s="4">
        <v>56</v>
      </c>
      <c r="G5" s="4">
        <v>487</v>
      </c>
      <c r="H5" s="5" t="s">
        <v>219</v>
      </c>
    </row>
    <row r="6" spans="5:8" ht="45" x14ac:dyDescent="0.25">
      <c r="E6" s="2" t="s">
        <v>213</v>
      </c>
      <c r="F6" s="4">
        <v>208</v>
      </c>
      <c r="G6" s="4">
        <v>13247</v>
      </c>
      <c r="H6" s="5" t="s">
        <v>224</v>
      </c>
    </row>
    <row r="8" spans="5:8" x14ac:dyDescent="0.25">
      <c r="F8" s="2" t="s">
        <v>221</v>
      </c>
      <c r="G8" s="6">
        <f>G5/G6</f>
        <v>3.6763040688457767E-2</v>
      </c>
    </row>
    <row r="9" spans="5:8" x14ac:dyDescent="0.25">
      <c r="F9" s="2" t="s">
        <v>222</v>
      </c>
      <c r="G9" s="6">
        <f>7/F6</f>
        <v>3.3653846153846152E-2</v>
      </c>
    </row>
    <row r="10" spans="5:8" x14ac:dyDescent="0.25">
      <c r="F10" s="2" t="s">
        <v>223</v>
      </c>
      <c r="G10" s="6">
        <f>2/52</f>
        <v>3.8461538461538464E-2</v>
      </c>
    </row>
    <row r="11" spans="5:8" x14ac:dyDescent="0.25">
      <c r="F11" s="2" t="s">
        <v>225</v>
      </c>
      <c r="G11" s="6">
        <f>4/26</f>
        <v>0.15384615384615385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workbookViewId="0"/>
  </sheetViews>
  <sheetFormatPr defaultRowHeight="15" x14ac:dyDescent="0.25"/>
  <cols>
    <col min="1" max="1" width="70" bestFit="1" customWidth="1"/>
    <col min="2" max="2" width="18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24</v>
      </c>
    </row>
    <row r="3" spans="1:2" x14ac:dyDescent="0.25">
      <c r="A3" s="2" t="s">
        <v>3</v>
      </c>
      <c r="B3" s="2">
        <v>1</v>
      </c>
    </row>
    <row r="4" spans="1:2" x14ac:dyDescent="0.25">
      <c r="A4" s="2" t="s">
        <v>4</v>
      </c>
      <c r="B4" s="2">
        <v>1</v>
      </c>
    </row>
    <row r="5" spans="1:2" x14ac:dyDescent="0.25">
      <c r="A5" s="2" t="s">
        <v>5</v>
      </c>
      <c r="B5" s="2">
        <v>2</v>
      </c>
    </row>
    <row r="6" spans="1:2" x14ac:dyDescent="0.25">
      <c r="A6" s="2" t="s">
        <v>6</v>
      </c>
      <c r="B6" s="2">
        <v>1</v>
      </c>
    </row>
    <row r="7" spans="1:2" x14ac:dyDescent="0.25">
      <c r="A7" s="2" t="s">
        <v>7</v>
      </c>
      <c r="B7" s="2">
        <v>2</v>
      </c>
    </row>
    <row r="8" spans="1:2" x14ac:dyDescent="0.25">
      <c r="A8" s="2" t="s">
        <v>8</v>
      </c>
      <c r="B8" s="2">
        <v>2</v>
      </c>
    </row>
    <row r="9" spans="1:2" x14ac:dyDescent="0.25">
      <c r="A9" s="2" t="s">
        <v>9</v>
      </c>
      <c r="B9" s="2">
        <v>2</v>
      </c>
    </row>
    <row r="10" spans="1:2" x14ac:dyDescent="0.25">
      <c r="A10" s="2" t="s">
        <v>10</v>
      </c>
      <c r="B10" s="2">
        <v>2</v>
      </c>
    </row>
    <row r="11" spans="1:2" x14ac:dyDescent="0.25">
      <c r="A11" s="2" t="s">
        <v>11</v>
      </c>
      <c r="B11" s="2">
        <v>1</v>
      </c>
    </row>
    <row r="12" spans="1:2" x14ac:dyDescent="0.25">
      <c r="A12" s="2" t="s">
        <v>12</v>
      </c>
      <c r="B12" s="2">
        <v>6</v>
      </c>
    </row>
    <row r="13" spans="1:2" x14ac:dyDescent="0.25">
      <c r="A13" s="2" t="s">
        <v>13</v>
      </c>
      <c r="B13" s="2">
        <v>1</v>
      </c>
    </row>
    <row r="14" spans="1:2" x14ac:dyDescent="0.25">
      <c r="A14" s="2" t="s">
        <v>14</v>
      </c>
      <c r="B14" s="2">
        <v>32</v>
      </c>
    </row>
    <row r="15" spans="1:2" x14ac:dyDescent="0.25">
      <c r="A15" s="2" t="s">
        <v>15</v>
      </c>
      <c r="B15" s="2">
        <v>1</v>
      </c>
    </row>
    <row r="16" spans="1:2" x14ac:dyDescent="0.25">
      <c r="A16" s="2" t="s">
        <v>16</v>
      </c>
      <c r="B16" s="2">
        <v>5</v>
      </c>
    </row>
    <row r="17" spans="1:2" x14ac:dyDescent="0.25">
      <c r="A17" s="2" t="s">
        <v>17</v>
      </c>
      <c r="B17" s="2">
        <v>3</v>
      </c>
    </row>
    <row r="18" spans="1:2" x14ac:dyDescent="0.25">
      <c r="A18" s="2" t="s">
        <v>18</v>
      </c>
      <c r="B18" s="2">
        <v>6</v>
      </c>
    </row>
    <row r="19" spans="1:2" x14ac:dyDescent="0.25">
      <c r="A19" s="2" t="s">
        <v>19</v>
      </c>
      <c r="B19" s="2">
        <v>1</v>
      </c>
    </row>
    <row r="20" spans="1:2" x14ac:dyDescent="0.25">
      <c r="A20" s="2" t="s">
        <v>20</v>
      </c>
      <c r="B20" s="2">
        <v>4</v>
      </c>
    </row>
    <row r="21" spans="1:2" x14ac:dyDescent="0.25">
      <c r="A21" s="2" t="s">
        <v>21</v>
      </c>
      <c r="B21" s="2">
        <v>1</v>
      </c>
    </row>
    <row r="22" spans="1:2" x14ac:dyDescent="0.25">
      <c r="A22" s="2" t="s">
        <v>22</v>
      </c>
      <c r="B22" s="2">
        <v>5</v>
      </c>
    </row>
    <row r="23" spans="1:2" x14ac:dyDescent="0.25">
      <c r="A23" s="2" t="s">
        <v>23</v>
      </c>
      <c r="B23" s="2">
        <v>36</v>
      </c>
    </row>
    <row r="24" spans="1:2" x14ac:dyDescent="0.25">
      <c r="A24" s="2" t="s">
        <v>24</v>
      </c>
      <c r="B24" s="2">
        <v>6</v>
      </c>
    </row>
    <row r="25" spans="1:2" x14ac:dyDescent="0.25">
      <c r="A25" s="2" t="s">
        <v>25</v>
      </c>
      <c r="B25" s="2">
        <v>12</v>
      </c>
    </row>
    <row r="26" spans="1:2" x14ac:dyDescent="0.25">
      <c r="A26" s="2" t="s">
        <v>26</v>
      </c>
      <c r="B26" s="2">
        <v>12</v>
      </c>
    </row>
    <row r="27" spans="1:2" x14ac:dyDescent="0.25">
      <c r="A27" s="2" t="s">
        <v>27</v>
      </c>
      <c r="B27" s="2">
        <v>6</v>
      </c>
    </row>
    <row r="28" spans="1:2" x14ac:dyDescent="0.25">
      <c r="A28" s="2" t="s">
        <v>28</v>
      </c>
      <c r="B28" s="2">
        <v>12</v>
      </c>
    </row>
    <row r="29" spans="1:2" x14ac:dyDescent="0.25">
      <c r="A29" s="2" t="s">
        <v>29</v>
      </c>
      <c r="B29" s="2">
        <v>12</v>
      </c>
    </row>
    <row r="30" spans="1:2" x14ac:dyDescent="0.25">
      <c r="A30" s="2" t="s">
        <v>30</v>
      </c>
      <c r="B30" s="2">
        <v>108</v>
      </c>
    </row>
    <row r="31" spans="1:2" x14ac:dyDescent="0.25">
      <c r="A31" s="2" t="s">
        <v>31</v>
      </c>
      <c r="B31" s="2">
        <v>12</v>
      </c>
    </row>
    <row r="32" spans="1:2" x14ac:dyDescent="0.25">
      <c r="A32" s="2" t="s">
        <v>32</v>
      </c>
      <c r="B32" s="2">
        <v>1</v>
      </c>
    </row>
    <row r="33" spans="1:2" x14ac:dyDescent="0.25">
      <c r="A33" s="2" t="s">
        <v>33</v>
      </c>
      <c r="B33" s="2">
        <v>1</v>
      </c>
    </row>
    <row r="34" spans="1:2" x14ac:dyDescent="0.25">
      <c r="A34" s="2" t="s">
        <v>34</v>
      </c>
      <c r="B34" s="2">
        <v>1</v>
      </c>
    </row>
    <row r="35" spans="1:2" x14ac:dyDescent="0.25">
      <c r="A35" s="2" t="s">
        <v>35</v>
      </c>
      <c r="B35" s="2">
        <v>1</v>
      </c>
    </row>
    <row r="36" spans="1:2" x14ac:dyDescent="0.25">
      <c r="A36" s="2" t="s">
        <v>36</v>
      </c>
      <c r="B36" s="2">
        <v>1</v>
      </c>
    </row>
    <row r="37" spans="1:2" x14ac:dyDescent="0.25">
      <c r="A37" s="2" t="s">
        <v>37</v>
      </c>
      <c r="B37" s="2">
        <v>2</v>
      </c>
    </row>
    <row r="38" spans="1:2" x14ac:dyDescent="0.25">
      <c r="A38" s="2" t="s">
        <v>38</v>
      </c>
      <c r="B38" s="2">
        <v>4</v>
      </c>
    </row>
    <row r="39" spans="1:2" x14ac:dyDescent="0.25">
      <c r="A39" s="2" t="s">
        <v>39</v>
      </c>
      <c r="B39" s="2">
        <v>2</v>
      </c>
    </row>
    <row r="40" spans="1:2" x14ac:dyDescent="0.25">
      <c r="A40" s="2" t="s">
        <v>40</v>
      </c>
      <c r="B40" s="2">
        <v>3</v>
      </c>
    </row>
    <row r="41" spans="1:2" x14ac:dyDescent="0.25">
      <c r="A41" s="2" t="s">
        <v>41</v>
      </c>
      <c r="B41" s="2">
        <v>9</v>
      </c>
    </row>
    <row r="42" spans="1:2" x14ac:dyDescent="0.25">
      <c r="A42" s="2" t="s">
        <v>42</v>
      </c>
      <c r="B42" s="2">
        <v>7</v>
      </c>
    </row>
    <row r="43" spans="1:2" x14ac:dyDescent="0.25">
      <c r="A43" s="2" t="s">
        <v>43</v>
      </c>
      <c r="B43" s="2">
        <v>4</v>
      </c>
    </row>
    <row r="44" spans="1:2" x14ac:dyDescent="0.25">
      <c r="A44" s="2" t="s">
        <v>44</v>
      </c>
      <c r="B44" s="2">
        <v>12</v>
      </c>
    </row>
    <row r="45" spans="1:2" x14ac:dyDescent="0.25">
      <c r="A45" s="2" t="s">
        <v>45</v>
      </c>
      <c r="B45" s="2">
        <v>3</v>
      </c>
    </row>
    <row r="46" spans="1:2" x14ac:dyDescent="0.25">
      <c r="A46" s="2" t="s">
        <v>46</v>
      </c>
      <c r="B46" s="2">
        <v>2</v>
      </c>
    </row>
    <row r="47" spans="1:2" x14ac:dyDescent="0.25">
      <c r="A47" s="2" t="s">
        <v>47</v>
      </c>
      <c r="B47" s="2">
        <v>50</v>
      </c>
    </row>
    <row r="48" spans="1:2" x14ac:dyDescent="0.25">
      <c r="A48" s="2" t="s">
        <v>48</v>
      </c>
      <c r="B48" s="2">
        <v>28</v>
      </c>
    </row>
    <row r="49" spans="1:2" x14ac:dyDescent="0.25">
      <c r="A49" s="2" t="s">
        <v>49</v>
      </c>
      <c r="B49" s="2">
        <v>1</v>
      </c>
    </row>
    <row r="50" spans="1:2" x14ac:dyDescent="0.25">
      <c r="A50" s="2" t="s">
        <v>50</v>
      </c>
      <c r="B50" s="2">
        <v>48</v>
      </c>
    </row>
    <row r="51" spans="1:2" x14ac:dyDescent="0.25">
      <c r="A51" s="2" t="s">
        <v>51</v>
      </c>
      <c r="B51" s="2">
        <v>31</v>
      </c>
    </row>
    <row r="52" spans="1:2" x14ac:dyDescent="0.25">
      <c r="A52" s="2" t="s">
        <v>52</v>
      </c>
      <c r="B52" s="2">
        <v>1</v>
      </c>
    </row>
    <row r="53" spans="1:2" x14ac:dyDescent="0.25">
      <c r="A53" s="2" t="s">
        <v>53</v>
      </c>
      <c r="B53" s="2">
        <v>44</v>
      </c>
    </row>
    <row r="54" spans="1:2" x14ac:dyDescent="0.25">
      <c r="A54" s="2" t="s">
        <v>54</v>
      </c>
      <c r="B54" s="2">
        <v>1</v>
      </c>
    </row>
    <row r="55" spans="1:2" x14ac:dyDescent="0.25">
      <c r="A55" s="2" t="s">
        <v>55</v>
      </c>
      <c r="B55" s="2">
        <v>1</v>
      </c>
    </row>
    <row r="56" spans="1:2" x14ac:dyDescent="0.25">
      <c r="A56" s="2" t="s">
        <v>56</v>
      </c>
      <c r="B56" s="2">
        <v>1</v>
      </c>
    </row>
    <row r="57" spans="1:2" x14ac:dyDescent="0.25">
      <c r="A57" s="2" t="s">
        <v>57</v>
      </c>
      <c r="B57" s="2">
        <v>3</v>
      </c>
    </row>
    <row r="58" spans="1:2" x14ac:dyDescent="0.25">
      <c r="A58" s="2" t="s">
        <v>58</v>
      </c>
      <c r="B58" s="2">
        <v>1</v>
      </c>
    </row>
    <row r="59" spans="1:2" x14ac:dyDescent="0.25">
      <c r="A59" s="2" t="s">
        <v>59</v>
      </c>
      <c r="B59" s="2">
        <v>1</v>
      </c>
    </row>
    <row r="60" spans="1:2" x14ac:dyDescent="0.25">
      <c r="A60" s="2" t="s">
        <v>60</v>
      </c>
      <c r="B60" s="2">
        <v>1</v>
      </c>
    </row>
    <row r="61" spans="1:2" x14ac:dyDescent="0.25">
      <c r="A61" s="2" t="s">
        <v>61</v>
      </c>
      <c r="B61" s="2">
        <v>2</v>
      </c>
    </row>
    <row r="62" spans="1:2" x14ac:dyDescent="0.25">
      <c r="A62" s="2" t="s">
        <v>62</v>
      </c>
      <c r="B62" s="2">
        <v>1</v>
      </c>
    </row>
    <row r="63" spans="1:2" x14ac:dyDescent="0.25">
      <c r="A63" s="2" t="s">
        <v>63</v>
      </c>
      <c r="B63" s="2">
        <v>2</v>
      </c>
    </row>
    <row r="64" spans="1:2" x14ac:dyDescent="0.25">
      <c r="A64" s="2" t="s">
        <v>64</v>
      </c>
      <c r="B64" s="2">
        <v>2</v>
      </c>
    </row>
    <row r="65" spans="1:2" x14ac:dyDescent="0.25">
      <c r="A65" s="2" t="s">
        <v>65</v>
      </c>
      <c r="B65" s="2">
        <v>2</v>
      </c>
    </row>
    <row r="66" spans="1:2" x14ac:dyDescent="0.25">
      <c r="A66" s="2" t="s">
        <v>66</v>
      </c>
      <c r="B66" s="2">
        <v>1</v>
      </c>
    </row>
    <row r="67" spans="1:2" x14ac:dyDescent="0.25">
      <c r="A67" s="2" t="s">
        <v>67</v>
      </c>
      <c r="B67" s="2">
        <v>1</v>
      </c>
    </row>
    <row r="68" spans="1:2" x14ac:dyDescent="0.25">
      <c r="A68" s="2" t="s">
        <v>68</v>
      </c>
      <c r="B68" s="2">
        <v>34</v>
      </c>
    </row>
    <row r="69" spans="1:2" x14ac:dyDescent="0.25">
      <c r="A69" s="2" t="s">
        <v>69</v>
      </c>
      <c r="B69" s="2">
        <v>44</v>
      </c>
    </row>
    <row r="70" spans="1:2" x14ac:dyDescent="0.25">
      <c r="A70" s="2" t="s">
        <v>70</v>
      </c>
      <c r="B70" s="2">
        <v>2</v>
      </c>
    </row>
    <row r="71" spans="1:2" x14ac:dyDescent="0.25">
      <c r="A71" s="2" t="s">
        <v>71</v>
      </c>
      <c r="B71" s="2">
        <v>4</v>
      </c>
    </row>
    <row r="72" spans="1:2" x14ac:dyDescent="0.25">
      <c r="A72" s="2" t="s">
        <v>72</v>
      </c>
      <c r="B72" s="2">
        <v>5</v>
      </c>
    </row>
    <row r="73" spans="1:2" x14ac:dyDescent="0.25">
      <c r="A73" s="2" t="s">
        <v>73</v>
      </c>
      <c r="B73" s="2">
        <v>39</v>
      </c>
    </row>
    <row r="74" spans="1:2" x14ac:dyDescent="0.25">
      <c r="A74" s="2" t="s">
        <v>74</v>
      </c>
      <c r="B74" s="2">
        <v>38</v>
      </c>
    </row>
    <row r="75" spans="1:2" x14ac:dyDescent="0.25">
      <c r="A75" s="2" t="s">
        <v>75</v>
      </c>
      <c r="B75" s="2">
        <v>43</v>
      </c>
    </row>
    <row r="76" spans="1:2" x14ac:dyDescent="0.25">
      <c r="A76" s="2" t="s">
        <v>76</v>
      </c>
      <c r="B76" s="2">
        <v>21</v>
      </c>
    </row>
    <row r="77" spans="1:2" x14ac:dyDescent="0.25">
      <c r="A77" s="2" t="s">
        <v>77</v>
      </c>
      <c r="B77" s="2">
        <v>45</v>
      </c>
    </row>
    <row r="78" spans="1:2" x14ac:dyDescent="0.25">
      <c r="A78" s="2" t="s">
        <v>78</v>
      </c>
      <c r="B78" s="2">
        <v>22</v>
      </c>
    </row>
    <row r="79" spans="1:2" x14ac:dyDescent="0.25">
      <c r="A79" s="2" t="s">
        <v>79</v>
      </c>
      <c r="B79" s="2">
        <v>19</v>
      </c>
    </row>
    <row r="80" spans="1:2" x14ac:dyDescent="0.25">
      <c r="A80" s="2" t="s">
        <v>80</v>
      </c>
      <c r="B80" s="2">
        <v>20</v>
      </c>
    </row>
    <row r="81" spans="1:2" x14ac:dyDescent="0.25">
      <c r="A81" s="2" t="s">
        <v>81</v>
      </c>
      <c r="B81" s="2">
        <v>58</v>
      </c>
    </row>
    <row r="82" spans="1:2" x14ac:dyDescent="0.25">
      <c r="A82" s="2" t="s">
        <v>82</v>
      </c>
      <c r="B82" s="2">
        <v>18</v>
      </c>
    </row>
    <row r="83" spans="1:2" x14ac:dyDescent="0.25">
      <c r="A83" s="2" t="s">
        <v>83</v>
      </c>
      <c r="B83" s="2">
        <v>1</v>
      </c>
    </row>
    <row r="84" spans="1:2" x14ac:dyDescent="0.25">
      <c r="A84" s="2" t="s">
        <v>84</v>
      </c>
      <c r="B84" s="2">
        <v>1</v>
      </c>
    </row>
    <row r="85" spans="1:2" x14ac:dyDescent="0.25">
      <c r="A85" s="2" t="s">
        <v>85</v>
      </c>
      <c r="B85" s="2">
        <v>1</v>
      </c>
    </row>
    <row r="86" spans="1:2" x14ac:dyDescent="0.25">
      <c r="A86" s="2" t="s">
        <v>86</v>
      </c>
      <c r="B86" s="2">
        <v>2</v>
      </c>
    </row>
    <row r="87" spans="1:2" x14ac:dyDescent="0.25">
      <c r="A87" s="2" t="s">
        <v>87</v>
      </c>
      <c r="B87" s="2">
        <v>6</v>
      </c>
    </row>
    <row r="88" spans="1:2" x14ac:dyDescent="0.25">
      <c r="A88" s="2" t="s">
        <v>88</v>
      </c>
      <c r="B88" s="2">
        <v>12</v>
      </c>
    </row>
    <row r="89" spans="1:2" x14ac:dyDescent="0.25">
      <c r="A89" s="2" t="s">
        <v>89</v>
      </c>
      <c r="B89" s="2">
        <v>1</v>
      </c>
    </row>
    <row r="90" spans="1:2" x14ac:dyDescent="0.25">
      <c r="A90" s="2" t="s">
        <v>90</v>
      </c>
      <c r="B90" s="2">
        <v>12</v>
      </c>
    </row>
    <row r="91" spans="1:2" x14ac:dyDescent="0.25">
      <c r="A91" s="2" t="s">
        <v>91</v>
      </c>
      <c r="B91" s="2">
        <v>5</v>
      </c>
    </row>
    <row r="92" spans="1:2" x14ac:dyDescent="0.25">
      <c r="A92" s="2" t="s">
        <v>92</v>
      </c>
      <c r="B92" s="2">
        <v>2</v>
      </c>
    </row>
    <row r="93" spans="1:2" x14ac:dyDescent="0.25">
      <c r="A93" s="2" t="s">
        <v>93</v>
      </c>
      <c r="B93" s="2">
        <v>7</v>
      </c>
    </row>
    <row r="94" spans="1:2" x14ac:dyDescent="0.25">
      <c r="A94" s="2" t="s">
        <v>94</v>
      </c>
      <c r="B94" s="2">
        <v>7</v>
      </c>
    </row>
    <row r="95" spans="1:2" x14ac:dyDescent="0.25">
      <c r="A95" s="2" t="s">
        <v>95</v>
      </c>
      <c r="B95" s="2">
        <v>1</v>
      </c>
    </row>
    <row r="96" spans="1:2" x14ac:dyDescent="0.25">
      <c r="A96" s="2" t="s">
        <v>96</v>
      </c>
      <c r="B96" s="2">
        <v>1</v>
      </c>
    </row>
    <row r="97" spans="1:2" x14ac:dyDescent="0.25">
      <c r="A97" s="2" t="s">
        <v>97</v>
      </c>
      <c r="B97" s="2">
        <v>7</v>
      </c>
    </row>
    <row r="98" spans="1:2" x14ac:dyDescent="0.25">
      <c r="A98" s="2" t="s">
        <v>98</v>
      </c>
      <c r="B98" s="2">
        <v>1</v>
      </c>
    </row>
    <row r="99" spans="1:2" x14ac:dyDescent="0.25">
      <c r="A99" s="2" t="s">
        <v>99</v>
      </c>
      <c r="B99" s="2">
        <v>3</v>
      </c>
    </row>
    <row r="100" spans="1:2" x14ac:dyDescent="0.25">
      <c r="A100" s="2" t="s">
        <v>100</v>
      </c>
      <c r="B100" s="2">
        <v>23</v>
      </c>
    </row>
    <row r="101" spans="1:2" x14ac:dyDescent="0.25">
      <c r="A101" s="2" t="s">
        <v>101</v>
      </c>
      <c r="B101" s="2">
        <v>1</v>
      </c>
    </row>
    <row r="102" spans="1:2" x14ac:dyDescent="0.25">
      <c r="A102" s="2" t="s">
        <v>102</v>
      </c>
      <c r="B102" s="2">
        <v>130</v>
      </c>
    </row>
    <row r="103" spans="1:2" x14ac:dyDescent="0.25">
      <c r="A103" s="2" t="s">
        <v>103</v>
      </c>
      <c r="B103" s="2">
        <v>104</v>
      </c>
    </row>
    <row r="104" spans="1:2" x14ac:dyDescent="0.25">
      <c r="A104" s="2" t="s">
        <v>104</v>
      </c>
      <c r="B104" s="2">
        <v>1</v>
      </c>
    </row>
    <row r="105" spans="1:2" x14ac:dyDescent="0.25">
      <c r="A105" s="2" t="s">
        <v>105</v>
      </c>
      <c r="B105" s="2">
        <v>1</v>
      </c>
    </row>
    <row r="106" spans="1:2" x14ac:dyDescent="0.25">
      <c r="A106" s="2" t="s">
        <v>106</v>
      </c>
      <c r="B106" s="2">
        <v>3</v>
      </c>
    </row>
    <row r="107" spans="1:2" x14ac:dyDescent="0.25">
      <c r="A107" s="2" t="s">
        <v>107</v>
      </c>
      <c r="B107" s="2">
        <v>1</v>
      </c>
    </row>
    <row r="108" spans="1:2" x14ac:dyDescent="0.25">
      <c r="A108" s="2" t="s">
        <v>108</v>
      </c>
      <c r="B108" s="2">
        <v>1</v>
      </c>
    </row>
    <row r="109" spans="1:2" x14ac:dyDescent="0.25">
      <c r="A109" s="2" t="s">
        <v>109</v>
      </c>
      <c r="B109" s="2">
        <v>1</v>
      </c>
    </row>
    <row r="110" spans="1:2" x14ac:dyDescent="0.25">
      <c r="A110" s="2" t="s">
        <v>110</v>
      </c>
      <c r="B110" s="2">
        <v>1</v>
      </c>
    </row>
    <row r="111" spans="1:2" x14ac:dyDescent="0.25">
      <c r="A111" s="2" t="s">
        <v>111</v>
      </c>
      <c r="B111" s="2">
        <v>1</v>
      </c>
    </row>
    <row r="112" spans="1:2" x14ac:dyDescent="0.25">
      <c r="A112" s="2" t="s">
        <v>112</v>
      </c>
      <c r="B112" s="2">
        <v>1</v>
      </c>
    </row>
    <row r="113" spans="1:2" x14ac:dyDescent="0.25">
      <c r="A113" s="2" t="s">
        <v>113</v>
      </c>
      <c r="B113" s="2">
        <v>9543</v>
      </c>
    </row>
    <row r="114" spans="1:2" x14ac:dyDescent="0.25">
      <c r="A114" s="2" t="s">
        <v>114</v>
      </c>
      <c r="B114" s="2">
        <v>1</v>
      </c>
    </row>
    <row r="115" spans="1:2" x14ac:dyDescent="0.25">
      <c r="A115" s="2" t="s">
        <v>115</v>
      </c>
      <c r="B115" s="2">
        <v>1</v>
      </c>
    </row>
    <row r="116" spans="1:2" x14ac:dyDescent="0.25">
      <c r="A116" s="2" t="s">
        <v>116</v>
      </c>
      <c r="B116" s="2">
        <v>1</v>
      </c>
    </row>
    <row r="117" spans="1:2" x14ac:dyDescent="0.25">
      <c r="A117" s="2" t="s">
        <v>117</v>
      </c>
      <c r="B117" s="2">
        <v>3</v>
      </c>
    </row>
    <row r="118" spans="1:2" x14ac:dyDescent="0.25">
      <c r="A118" s="2" t="s">
        <v>118</v>
      </c>
      <c r="B118" s="2">
        <v>3</v>
      </c>
    </row>
    <row r="119" spans="1:2" x14ac:dyDescent="0.25">
      <c r="A119" s="2" t="s">
        <v>119</v>
      </c>
      <c r="B119" s="2">
        <v>3</v>
      </c>
    </row>
    <row r="120" spans="1:2" x14ac:dyDescent="0.25">
      <c r="A120" s="2" t="s">
        <v>120</v>
      </c>
      <c r="B120" s="2">
        <v>11</v>
      </c>
    </row>
    <row r="121" spans="1:2" x14ac:dyDescent="0.25">
      <c r="A121" s="2" t="s">
        <v>121</v>
      </c>
      <c r="B121" s="2">
        <v>1</v>
      </c>
    </row>
    <row r="122" spans="1:2" x14ac:dyDescent="0.25">
      <c r="A122" s="2" t="s">
        <v>122</v>
      </c>
      <c r="B122" s="2">
        <v>2</v>
      </c>
    </row>
    <row r="123" spans="1:2" x14ac:dyDescent="0.25">
      <c r="A123" s="2" t="s">
        <v>123</v>
      </c>
      <c r="B123" s="2">
        <v>24</v>
      </c>
    </row>
    <row r="124" spans="1:2" x14ac:dyDescent="0.25">
      <c r="A124" s="2" t="s">
        <v>124</v>
      </c>
      <c r="B124" s="2">
        <v>7</v>
      </c>
    </row>
    <row r="125" spans="1:2" x14ac:dyDescent="0.25">
      <c r="A125" s="2" t="s">
        <v>125</v>
      </c>
      <c r="B125" s="2">
        <v>33</v>
      </c>
    </row>
    <row r="126" spans="1:2" x14ac:dyDescent="0.25">
      <c r="A126" s="2" t="s">
        <v>126</v>
      </c>
      <c r="B126" s="2">
        <v>1</v>
      </c>
    </row>
    <row r="127" spans="1:2" x14ac:dyDescent="0.25">
      <c r="A127" s="2" t="s">
        <v>127</v>
      </c>
      <c r="B127" s="2">
        <v>17</v>
      </c>
    </row>
    <row r="128" spans="1:2" x14ac:dyDescent="0.25">
      <c r="A128" s="2" t="s">
        <v>128</v>
      </c>
      <c r="B128" s="2">
        <v>109</v>
      </c>
    </row>
    <row r="129" spans="1:2" x14ac:dyDescent="0.25">
      <c r="A129" s="2" t="s">
        <v>129</v>
      </c>
      <c r="B129" s="2">
        <v>7</v>
      </c>
    </row>
    <row r="130" spans="1:2" x14ac:dyDescent="0.25">
      <c r="A130" s="2" t="s">
        <v>130</v>
      </c>
      <c r="B130" s="2">
        <v>1</v>
      </c>
    </row>
    <row r="131" spans="1:2" x14ac:dyDescent="0.25">
      <c r="A131" s="2" t="s">
        <v>131</v>
      </c>
      <c r="B131" s="2">
        <v>33</v>
      </c>
    </row>
    <row r="132" spans="1:2" x14ac:dyDescent="0.25">
      <c r="A132" s="2" t="s">
        <v>132</v>
      </c>
      <c r="B132" s="2">
        <v>1</v>
      </c>
    </row>
    <row r="133" spans="1:2" x14ac:dyDescent="0.25">
      <c r="A133" s="2" t="s">
        <v>133</v>
      </c>
      <c r="B133" s="2">
        <v>5</v>
      </c>
    </row>
    <row r="134" spans="1:2" x14ac:dyDescent="0.25">
      <c r="A134" s="2" t="s">
        <v>134</v>
      </c>
      <c r="B134" s="2">
        <v>5</v>
      </c>
    </row>
    <row r="135" spans="1:2" x14ac:dyDescent="0.25">
      <c r="A135" s="2" t="s">
        <v>135</v>
      </c>
      <c r="B135" s="2">
        <v>1</v>
      </c>
    </row>
    <row r="136" spans="1:2" x14ac:dyDescent="0.25">
      <c r="A136" s="2" t="s">
        <v>136</v>
      </c>
      <c r="B136" s="2">
        <v>1</v>
      </c>
    </row>
    <row r="137" spans="1:2" x14ac:dyDescent="0.25">
      <c r="A137" s="2" t="s">
        <v>137</v>
      </c>
      <c r="B137" s="2">
        <v>1</v>
      </c>
    </row>
    <row r="138" spans="1:2" x14ac:dyDescent="0.25">
      <c r="A138" s="2" t="s">
        <v>138</v>
      </c>
      <c r="B138" s="2">
        <v>134</v>
      </c>
    </row>
    <row r="139" spans="1:2" x14ac:dyDescent="0.25">
      <c r="A139" s="2" t="s">
        <v>139</v>
      </c>
      <c r="B139" s="2">
        <v>6</v>
      </c>
    </row>
    <row r="140" spans="1:2" x14ac:dyDescent="0.25">
      <c r="A140" s="2" t="s">
        <v>140</v>
      </c>
      <c r="B140" s="2">
        <v>1</v>
      </c>
    </row>
    <row r="141" spans="1:2" x14ac:dyDescent="0.25">
      <c r="A141" s="2" t="s">
        <v>141</v>
      </c>
      <c r="B141" s="2">
        <v>1</v>
      </c>
    </row>
    <row r="142" spans="1:2" x14ac:dyDescent="0.25">
      <c r="A142" s="2" t="s">
        <v>142</v>
      </c>
      <c r="B142" s="2">
        <v>7</v>
      </c>
    </row>
    <row r="143" spans="1:2" x14ac:dyDescent="0.25">
      <c r="A143" s="2" t="s">
        <v>143</v>
      </c>
      <c r="B143" s="2">
        <v>4</v>
      </c>
    </row>
    <row r="144" spans="1:2" x14ac:dyDescent="0.25">
      <c r="A144" s="2" t="s">
        <v>144</v>
      </c>
      <c r="B144" s="2">
        <v>12</v>
      </c>
    </row>
    <row r="145" spans="1:2" x14ac:dyDescent="0.25">
      <c r="A145" s="2" t="s">
        <v>145</v>
      </c>
      <c r="B145" s="2">
        <v>8</v>
      </c>
    </row>
    <row r="146" spans="1:2" x14ac:dyDescent="0.25">
      <c r="A146" s="2" t="s">
        <v>146</v>
      </c>
      <c r="B146" s="2">
        <v>7</v>
      </c>
    </row>
    <row r="147" spans="1:2" x14ac:dyDescent="0.25">
      <c r="A147" s="2" t="s">
        <v>147</v>
      </c>
      <c r="B147" s="2">
        <v>4</v>
      </c>
    </row>
    <row r="148" spans="1:2" x14ac:dyDescent="0.25">
      <c r="A148" s="2" t="s">
        <v>148</v>
      </c>
      <c r="B148" s="2">
        <v>3</v>
      </c>
    </row>
    <row r="149" spans="1:2" x14ac:dyDescent="0.25">
      <c r="A149" s="2" t="s">
        <v>149</v>
      </c>
      <c r="B149" s="2">
        <v>5</v>
      </c>
    </row>
    <row r="150" spans="1:2" x14ac:dyDescent="0.25">
      <c r="A150" s="2" t="s">
        <v>150</v>
      </c>
      <c r="B150" s="2">
        <v>13</v>
      </c>
    </row>
    <row r="151" spans="1:2" x14ac:dyDescent="0.25">
      <c r="A151" s="2" t="s">
        <v>151</v>
      </c>
      <c r="B151" s="2">
        <v>4</v>
      </c>
    </row>
    <row r="152" spans="1:2" x14ac:dyDescent="0.25">
      <c r="A152" s="2" t="s">
        <v>152</v>
      </c>
      <c r="B152" s="2">
        <v>8</v>
      </c>
    </row>
    <row r="153" spans="1:2" x14ac:dyDescent="0.25">
      <c r="A153" s="2" t="s">
        <v>153</v>
      </c>
      <c r="B153" s="2">
        <v>1</v>
      </c>
    </row>
    <row r="154" spans="1:2" x14ac:dyDescent="0.25">
      <c r="A154" s="2" t="s">
        <v>154</v>
      </c>
      <c r="B154" s="2">
        <v>2</v>
      </c>
    </row>
    <row r="155" spans="1:2" x14ac:dyDescent="0.25">
      <c r="A155" s="2" t="s">
        <v>155</v>
      </c>
      <c r="B155" s="2">
        <v>39</v>
      </c>
    </row>
    <row r="156" spans="1:2" x14ac:dyDescent="0.25">
      <c r="A156" s="2" t="s">
        <v>156</v>
      </c>
      <c r="B156" s="2">
        <v>1</v>
      </c>
    </row>
    <row r="157" spans="1:2" x14ac:dyDescent="0.25">
      <c r="A157" s="2" t="s">
        <v>157</v>
      </c>
      <c r="B157" s="2">
        <v>961</v>
      </c>
    </row>
    <row r="158" spans="1:2" x14ac:dyDescent="0.25">
      <c r="A158" s="2" t="s">
        <v>158</v>
      </c>
      <c r="B158" s="2">
        <v>57</v>
      </c>
    </row>
    <row r="159" spans="1:2" x14ac:dyDescent="0.25">
      <c r="A159" s="2" t="s">
        <v>159</v>
      </c>
      <c r="B159" s="2">
        <v>2</v>
      </c>
    </row>
    <row r="160" spans="1:2" x14ac:dyDescent="0.25">
      <c r="A160" s="2" t="s">
        <v>160</v>
      </c>
      <c r="B160" s="2">
        <v>10</v>
      </c>
    </row>
    <row r="161" spans="1:2" x14ac:dyDescent="0.25">
      <c r="A161" s="2" t="s">
        <v>161</v>
      </c>
      <c r="B161" s="2">
        <v>170</v>
      </c>
    </row>
    <row r="162" spans="1:2" x14ac:dyDescent="0.25">
      <c r="A162" s="2" t="s">
        <v>162</v>
      </c>
      <c r="B162" s="2">
        <v>1</v>
      </c>
    </row>
    <row r="163" spans="1:2" x14ac:dyDescent="0.25">
      <c r="A163" s="2" t="s">
        <v>163</v>
      </c>
      <c r="B163" s="2">
        <v>1</v>
      </c>
    </row>
    <row r="164" spans="1:2" x14ac:dyDescent="0.25">
      <c r="A164" s="2" t="s">
        <v>164</v>
      </c>
      <c r="B164" s="2">
        <v>8</v>
      </c>
    </row>
    <row r="165" spans="1:2" x14ac:dyDescent="0.25">
      <c r="A165" s="2" t="s">
        <v>165</v>
      </c>
      <c r="B165" s="2">
        <v>7</v>
      </c>
    </row>
    <row r="166" spans="1:2" x14ac:dyDescent="0.25">
      <c r="A166" s="2" t="s">
        <v>166</v>
      </c>
      <c r="B166" s="2">
        <v>3</v>
      </c>
    </row>
    <row r="167" spans="1:2" x14ac:dyDescent="0.25">
      <c r="A167" s="2" t="s">
        <v>167</v>
      </c>
      <c r="B167" s="2">
        <v>4</v>
      </c>
    </row>
    <row r="168" spans="1:2" x14ac:dyDescent="0.25">
      <c r="A168" s="2" t="s">
        <v>168</v>
      </c>
      <c r="B168" s="2">
        <v>3</v>
      </c>
    </row>
    <row r="169" spans="1:2" x14ac:dyDescent="0.25">
      <c r="A169" s="2" t="s">
        <v>169</v>
      </c>
      <c r="B169" s="2">
        <v>56</v>
      </c>
    </row>
    <row r="170" spans="1:2" x14ac:dyDescent="0.25">
      <c r="A170" s="2" t="s">
        <v>170</v>
      </c>
      <c r="B170" s="2">
        <v>107</v>
      </c>
    </row>
    <row r="171" spans="1:2" x14ac:dyDescent="0.25">
      <c r="A171" s="2" t="s">
        <v>171</v>
      </c>
      <c r="B171" s="2">
        <v>112</v>
      </c>
    </row>
    <row r="172" spans="1:2" x14ac:dyDescent="0.25">
      <c r="A172" s="2" t="s">
        <v>172</v>
      </c>
      <c r="B172" s="2">
        <v>25</v>
      </c>
    </row>
    <row r="173" spans="1:2" x14ac:dyDescent="0.25">
      <c r="A173" s="2" t="s">
        <v>173</v>
      </c>
      <c r="B173" s="2">
        <v>1</v>
      </c>
    </row>
    <row r="174" spans="1:2" x14ac:dyDescent="0.25">
      <c r="A174" s="2" t="s">
        <v>174</v>
      </c>
      <c r="B174" s="2">
        <v>2</v>
      </c>
    </row>
    <row r="175" spans="1:2" x14ac:dyDescent="0.25">
      <c r="A175" s="2" t="s">
        <v>175</v>
      </c>
      <c r="B175" s="2">
        <v>191</v>
      </c>
    </row>
    <row r="176" spans="1:2" x14ac:dyDescent="0.25">
      <c r="A176" s="2" t="s">
        <v>176</v>
      </c>
      <c r="B176" s="2">
        <v>4</v>
      </c>
    </row>
    <row r="177" spans="1:2" x14ac:dyDescent="0.25">
      <c r="A177" s="2" t="s">
        <v>177</v>
      </c>
      <c r="B177" s="2">
        <v>5</v>
      </c>
    </row>
    <row r="178" spans="1:2" x14ac:dyDescent="0.25">
      <c r="A178" s="2" t="s">
        <v>178</v>
      </c>
      <c r="B178" s="2">
        <v>1</v>
      </c>
    </row>
    <row r="179" spans="1:2" x14ac:dyDescent="0.25">
      <c r="A179" s="2" t="s">
        <v>179</v>
      </c>
      <c r="B179" s="2">
        <v>1</v>
      </c>
    </row>
    <row r="180" spans="1:2" x14ac:dyDescent="0.25">
      <c r="A180" s="2" t="s">
        <v>180</v>
      </c>
      <c r="B180" s="2">
        <v>1</v>
      </c>
    </row>
    <row r="181" spans="1:2" x14ac:dyDescent="0.25">
      <c r="A181" s="2" t="s">
        <v>181</v>
      </c>
      <c r="B181" s="2">
        <v>1</v>
      </c>
    </row>
    <row r="182" spans="1:2" x14ac:dyDescent="0.25">
      <c r="A182" s="2" t="s">
        <v>182</v>
      </c>
      <c r="B182" s="2">
        <v>15</v>
      </c>
    </row>
    <row r="183" spans="1:2" x14ac:dyDescent="0.25">
      <c r="A183" s="2" t="s">
        <v>183</v>
      </c>
      <c r="B183" s="2">
        <v>1</v>
      </c>
    </row>
    <row r="184" spans="1:2" x14ac:dyDescent="0.25">
      <c r="A184" s="2" t="s">
        <v>184</v>
      </c>
      <c r="B184" s="2">
        <v>1</v>
      </c>
    </row>
    <row r="185" spans="1:2" x14ac:dyDescent="0.25">
      <c r="A185" s="2" t="s">
        <v>185</v>
      </c>
      <c r="B185" s="2">
        <v>1</v>
      </c>
    </row>
    <row r="186" spans="1:2" x14ac:dyDescent="0.25">
      <c r="A186" s="2" t="s">
        <v>186</v>
      </c>
      <c r="B186" s="2">
        <v>1</v>
      </c>
    </row>
    <row r="187" spans="1:2" x14ac:dyDescent="0.25">
      <c r="A187" s="2" t="s">
        <v>187</v>
      </c>
      <c r="B187" s="2">
        <v>3</v>
      </c>
    </row>
    <row r="188" spans="1:2" x14ac:dyDescent="0.25">
      <c r="A188" s="2" t="s">
        <v>188</v>
      </c>
      <c r="B188" s="2">
        <v>3</v>
      </c>
    </row>
    <row r="189" spans="1:2" x14ac:dyDescent="0.25">
      <c r="A189" s="2" t="s">
        <v>189</v>
      </c>
      <c r="B189" s="2">
        <v>3</v>
      </c>
    </row>
    <row r="190" spans="1:2" x14ac:dyDescent="0.25">
      <c r="A190" s="2" t="s">
        <v>190</v>
      </c>
      <c r="B190" s="2">
        <v>3</v>
      </c>
    </row>
    <row r="191" spans="1:2" x14ac:dyDescent="0.25">
      <c r="A191" s="2" t="s">
        <v>191</v>
      </c>
      <c r="B191" s="2">
        <v>1</v>
      </c>
    </row>
    <row r="192" spans="1:2" x14ac:dyDescent="0.25">
      <c r="A192" s="2" t="s">
        <v>192</v>
      </c>
      <c r="B192" s="2">
        <v>1</v>
      </c>
    </row>
    <row r="193" spans="1:2" x14ac:dyDescent="0.25">
      <c r="A193" s="2" t="s">
        <v>193</v>
      </c>
      <c r="B193" s="2">
        <v>2</v>
      </c>
    </row>
    <row r="194" spans="1:2" x14ac:dyDescent="0.25">
      <c r="A194" s="2" t="s">
        <v>194</v>
      </c>
      <c r="B194" s="2">
        <v>10</v>
      </c>
    </row>
    <row r="195" spans="1:2" x14ac:dyDescent="0.25">
      <c r="A195" s="2" t="s">
        <v>195</v>
      </c>
      <c r="B195" s="2">
        <v>1</v>
      </c>
    </row>
    <row r="196" spans="1:2" x14ac:dyDescent="0.25">
      <c r="A196" s="2" t="s">
        <v>196</v>
      </c>
      <c r="B196" s="2">
        <v>1</v>
      </c>
    </row>
    <row r="197" spans="1:2" x14ac:dyDescent="0.25">
      <c r="A197" s="2" t="s">
        <v>197</v>
      </c>
      <c r="B197" s="2">
        <v>4</v>
      </c>
    </row>
    <row r="198" spans="1:2" x14ac:dyDescent="0.25">
      <c r="A198" s="2" t="s">
        <v>198</v>
      </c>
      <c r="B198" s="2">
        <v>4</v>
      </c>
    </row>
    <row r="199" spans="1:2" x14ac:dyDescent="0.25">
      <c r="A199" s="2" t="s">
        <v>199</v>
      </c>
      <c r="B199" s="2">
        <v>4</v>
      </c>
    </row>
    <row r="200" spans="1:2" x14ac:dyDescent="0.25">
      <c r="A200" s="2" t="s">
        <v>200</v>
      </c>
      <c r="B200" s="2">
        <v>9</v>
      </c>
    </row>
    <row r="201" spans="1:2" x14ac:dyDescent="0.25">
      <c r="A201" s="2" t="s">
        <v>201</v>
      </c>
      <c r="B201" s="2">
        <v>10</v>
      </c>
    </row>
    <row r="202" spans="1:2" x14ac:dyDescent="0.25">
      <c r="A202" s="2" t="s">
        <v>202</v>
      </c>
      <c r="B202" s="2">
        <v>10</v>
      </c>
    </row>
    <row r="203" spans="1:2" x14ac:dyDescent="0.25">
      <c r="A203" s="2" t="s">
        <v>203</v>
      </c>
      <c r="B203" s="2">
        <v>1</v>
      </c>
    </row>
    <row r="204" spans="1:2" x14ac:dyDescent="0.25">
      <c r="A204" s="2" t="s">
        <v>204</v>
      </c>
      <c r="B204" s="2">
        <v>1</v>
      </c>
    </row>
    <row r="205" spans="1:2" x14ac:dyDescent="0.25">
      <c r="A205" s="2" t="s">
        <v>205</v>
      </c>
      <c r="B205" s="2">
        <v>1</v>
      </c>
    </row>
    <row r="206" spans="1:2" x14ac:dyDescent="0.25">
      <c r="A206" s="2" t="s">
        <v>206</v>
      </c>
      <c r="B206" s="2">
        <v>1</v>
      </c>
    </row>
    <row r="207" spans="1:2" x14ac:dyDescent="0.25">
      <c r="A207" s="2" t="s">
        <v>207</v>
      </c>
      <c r="B207" s="2">
        <v>1</v>
      </c>
    </row>
    <row r="208" spans="1:2" x14ac:dyDescent="0.25">
      <c r="A208" s="2" t="s">
        <v>208</v>
      </c>
      <c r="B208" s="2">
        <v>1</v>
      </c>
    </row>
    <row r="209" spans="1:2" x14ac:dyDescent="0.25">
      <c r="A209" s="2" t="s">
        <v>209</v>
      </c>
      <c r="B209" s="2">
        <v>1</v>
      </c>
    </row>
    <row r="210" spans="1:2" x14ac:dyDescent="0.25">
      <c r="A210" s="2" t="s">
        <v>210</v>
      </c>
      <c r="B210" s="2">
        <v>13250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/>
  </sheetViews>
  <sheetFormatPr defaultRowHeight="15" x14ac:dyDescent="0.25"/>
  <cols>
    <col min="1" max="1" width="70" bestFit="1" customWidth="1"/>
    <col min="2" max="2" width="16" bestFit="1" customWidth="1"/>
    <col min="3" max="3" width="10.5703125" bestFit="1" customWidth="1"/>
  </cols>
  <sheetData>
    <row r="1" spans="1:3" x14ac:dyDescent="0.25">
      <c r="A1" s="1" t="s">
        <v>0</v>
      </c>
      <c r="B1" s="1" t="s">
        <v>211</v>
      </c>
      <c r="C1" s="1" t="s">
        <v>216</v>
      </c>
    </row>
    <row r="2" spans="1:3" x14ac:dyDescent="0.25">
      <c r="A2" s="2" t="s">
        <v>190</v>
      </c>
      <c r="B2" s="2">
        <v>3</v>
      </c>
      <c r="C2" t="s">
        <v>218</v>
      </c>
    </row>
    <row r="3" spans="1:3" x14ac:dyDescent="0.25">
      <c r="A3" s="2" t="s">
        <v>189</v>
      </c>
      <c r="B3" s="2">
        <v>3</v>
      </c>
      <c r="C3" t="s">
        <v>218</v>
      </c>
    </row>
    <row r="4" spans="1:3" x14ac:dyDescent="0.25">
      <c r="A4" s="2" t="s">
        <v>188</v>
      </c>
      <c r="B4" s="2">
        <v>3</v>
      </c>
      <c r="C4" t="s">
        <v>218</v>
      </c>
    </row>
    <row r="5" spans="1:3" x14ac:dyDescent="0.25">
      <c r="A5" s="2" t="s">
        <v>187</v>
      </c>
      <c r="B5" s="2">
        <v>3</v>
      </c>
      <c r="C5" t="s">
        <v>218</v>
      </c>
    </row>
    <row r="6" spans="1:3" x14ac:dyDescent="0.25">
      <c r="A6" s="2" t="s">
        <v>186</v>
      </c>
      <c r="B6" s="2">
        <v>1</v>
      </c>
      <c r="C6" t="s">
        <v>218</v>
      </c>
    </row>
    <row r="7" spans="1:3" x14ac:dyDescent="0.25">
      <c r="A7" s="2" t="s">
        <v>185</v>
      </c>
      <c r="B7" s="2">
        <v>1</v>
      </c>
      <c r="C7" t="s">
        <v>218</v>
      </c>
    </row>
    <row r="8" spans="1:3" x14ac:dyDescent="0.25">
      <c r="A8" s="2" t="s">
        <v>184</v>
      </c>
      <c r="B8" s="2">
        <v>1</v>
      </c>
      <c r="C8" t="s">
        <v>218</v>
      </c>
    </row>
    <row r="9" spans="1:3" x14ac:dyDescent="0.25">
      <c r="A9" s="2" t="s">
        <v>183</v>
      </c>
      <c r="B9" s="2">
        <v>1</v>
      </c>
      <c r="C9" t="s">
        <v>218</v>
      </c>
    </row>
    <row r="10" spans="1:3" x14ac:dyDescent="0.25">
      <c r="A10" s="2" t="s">
        <v>182</v>
      </c>
      <c r="B10" s="2">
        <v>15</v>
      </c>
      <c r="C10" t="s">
        <v>217</v>
      </c>
    </row>
    <row r="11" spans="1:3" x14ac:dyDescent="0.25">
      <c r="A11" s="2" t="s">
        <v>181</v>
      </c>
      <c r="B11" s="2">
        <v>1</v>
      </c>
      <c r="C11" t="s">
        <v>218</v>
      </c>
    </row>
    <row r="12" spans="1:3" x14ac:dyDescent="0.25">
      <c r="A12" s="2" t="s">
        <v>180</v>
      </c>
      <c r="B12" s="2">
        <v>1</v>
      </c>
      <c r="C12" t="s">
        <v>218</v>
      </c>
    </row>
    <row r="13" spans="1:3" x14ac:dyDescent="0.25">
      <c r="A13" s="2" t="s">
        <v>179</v>
      </c>
      <c r="B13" s="2">
        <v>1</v>
      </c>
      <c r="C13" t="s">
        <v>218</v>
      </c>
    </row>
    <row r="14" spans="1:3" x14ac:dyDescent="0.25">
      <c r="A14" s="2" t="s">
        <v>178</v>
      </c>
      <c r="B14" s="2">
        <v>1</v>
      </c>
      <c r="C14" t="s">
        <v>218</v>
      </c>
    </row>
    <row r="15" spans="1:3" x14ac:dyDescent="0.25">
      <c r="A15" s="2" t="s">
        <v>177</v>
      </c>
      <c r="B15" s="2">
        <v>5</v>
      </c>
      <c r="C15" t="s">
        <v>217</v>
      </c>
    </row>
    <row r="16" spans="1:3" x14ac:dyDescent="0.25">
      <c r="A16" s="2" t="s">
        <v>176</v>
      </c>
      <c r="B16" s="2">
        <v>4</v>
      </c>
      <c r="C16" t="s">
        <v>217</v>
      </c>
    </row>
    <row r="17" spans="1:3" x14ac:dyDescent="0.25">
      <c r="A17" s="2" t="s">
        <v>175</v>
      </c>
      <c r="B17" s="2">
        <v>190</v>
      </c>
      <c r="C17" t="s">
        <v>217</v>
      </c>
    </row>
    <row r="18" spans="1:3" x14ac:dyDescent="0.25">
      <c r="A18" s="2" t="s">
        <v>151</v>
      </c>
      <c r="B18" s="2">
        <v>4</v>
      </c>
    </row>
    <row r="19" spans="1:3" x14ac:dyDescent="0.25">
      <c r="A19" s="2" t="s">
        <v>149</v>
      </c>
      <c r="B19" s="2">
        <v>5</v>
      </c>
    </row>
    <row r="20" spans="1:3" x14ac:dyDescent="0.25">
      <c r="A20" s="2" t="s">
        <v>148</v>
      </c>
      <c r="B20" s="2">
        <v>3</v>
      </c>
    </row>
    <row r="21" spans="1:3" x14ac:dyDescent="0.25">
      <c r="A21" s="2" t="s">
        <v>147</v>
      </c>
      <c r="B21" s="2">
        <v>4</v>
      </c>
    </row>
    <row r="22" spans="1:3" x14ac:dyDescent="0.25">
      <c r="A22" s="2" t="s">
        <v>146</v>
      </c>
      <c r="B22" s="2">
        <v>7</v>
      </c>
    </row>
    <row r="23" spans="1:3" x14ac:dyDescent="0.25">
      <c r="A23" s="2" t="s">
        <v>145</v>
      </c>
      <c r="B23" s="2">
        <v>8</v>
      </c>
    </row>
    <row r="24" spans="1:3" x14ac:dyDescent="0.25">
      <c r="A24" s="2" t="s">
        <v>143</v>
      </c>
      <c r="B24" s="2">
        <v>4</v>
      </c>
    </row>
    <row r="25" spans="1:3" x14ac:dyDescent="0.25">
      <c r="A25" s="2" t="s">
        <v>136</v>
      </c>
      <c r="B25" s="2">
        <v>1</v>
      </c>
    </row>
    <row r="26" spans="1:3" x14ac:dyDescent="0.25">
      <c r="A26" s="2" t="s">
        <v>135</v>
      </c>
      <c r="B26" s="2">
        <v>1</v>
      </c>
    </row>
    <row r="27" spans="1:3" x14ac:dyDescent="0.25">
      <c r="A27" s="2" t="s">
        <v>134</v>
      </c>
      <c r="B27" s="2">
        <v>5</v>
      </c>
    </row>
    <row r="28" spans="1:3" x14ac:dyDescent="0.25">
      <c r="A28" s="2" t="s">
        <v>133</v>
      </c>
      <c r="B28" s="2">
        <v>5</v>
      </c>
    </row>
    <row r="29" spans="1:3" x14ac:dyDescent="0.25">
      <c r="A29" s="2" t="s">
        <v>132</v>
      </c>
      <c r="B29" s="2">
        <v>1</v>
      </c>
    </row>
    <row r="30" spans="1:3" x14ac:dyDescent="0.25">
      <c r="A30" s="2" t="s">
        <v>126</v>
      </c>
      <c r="B30" s="2">
        <v>1</v>
      </c>
    </row>
    <row r="31" spans="1:3" x14ac:dyDescent="0.25">
      <c r="A31" s="2" t="s">
        <v>113</v>
      </c>
      <c r="B31" s="2">
        <v>18</v>
      </c>
    </row>
    <row r="32" spans="1:3" x14ac:dyDescent="0.25">
      <c r="A32" s="2" t="s">
        <v>106</v>
      </c>
      <c r="B32" s="2">
        <v>3</v>
      </c>
      <c r="C32" t="s">
        <v>217</v>
      </c>
    </row>
    <row r="33" spans="1:3" x14ac:dyDescent="0.25">
      <c r="A33" s="2" t="s">
        <v>105</v>
      </c>
      <c r="B33" s="2">
        <v>1</v>
      </c>
      <c r="C33" t="s">
        <v>217</v>
      </c>
    </row>
    <row r="34" spans="1:3" x14ac:dyDescent="0.25">
      <c r="A34" s="2" t="s">
        <v>97</v>
      </c>
      <c r="B34" s="2">
        <v>7</v>
      </c>
    </row>
    <row r="35" spans="1:3" x14ac:dyDescent="0.25">
      <c r="A35" s="2" t="s">
        <v>96</v>
      </c>
      <c r="B35" s="2">
        <v>1</v>
      </c>
    </row>
    <row r="36" spans="1:3" x14ac:dyDescent="0.25">
      <c r="A36" s="2" t="s">
        <v>95</v>
      </c>
      <c r="B36" s="2">
        <v>1</v>
      </c>
    </row>
    <row r="37" spans="1:3" x14ac:dyDescent="0.25">
      <c r="A37" s="2" t="s">
        <v>94</v>
      </c>
      <c r="B37" s="2">
        <v>7</v>
      </c>
    </row>
    <row r="38" spans="1:3" x14ac:dyDescent="0.25">
      <c r="A38" s="2" t="s">
        <v>93</v>
      </c>
      <c r="B38" s="2">
        <v>7</v>
      </c>
    </row>
    <row r="39" spans="1:3" x14ac:dyDescent="0.25">
      <c r="A39" s="2" t="s">
        <v>92</v>
      </c>
      <c r="B39" s="2">
        <v>2</v>
      </c>
    </row>
    <row r="40" spans="1:3" x14ac:dyDescent="0.25">
      <c r="A40" s="2" t="s">
        <v>91</v>
      </c>
      <c r="B40" s="2">
        <v>5</v>
      </c>
    </row>
    <row r="41" spans="1:3" x14ac:dyDescent="0.25">
      <c r="A41" s="2" t="s">
        <v>82</v>
      </c>
      <c r="B41" s="2">
        <v>18</v>
      </c>
    </row>
    <row r="42" spans="1:3" x14ac:dyDescent="0.25">
      <c r="A42" s="2" t="s">
        <v>79</v>
      </c>
      <c r="B42" s="2">
        <v>19</v>
      </c>
    </row>
    <row r="43" spans="1:3" x14ac:dyDescent="0.25">
      <c r="A43" s="2" t="s">
        <v>78</v>
      </c>
      <c r="B43" s="2">
        <v>22</v>
      </c>
    </row>
    <row r="44" spans="1:3" x14ac:dyDescent="0.25">
      <c r="A44" s="2" t="s">
        <v>76</v>
      </c>
      <c r="B44" s="2">
        <v>21</v>
      </c>
    </row>
    <row r="45" spans="1:3" x14ac:dyDescent="0.25">
      <c r="A45" s="2" t="s">
        <v>210</v>
      </c>
      <c r="B45" s="2">
        <v>487</v>
      </c>
    </row>
    <row r="46" spans="1:3" x14ac:dyDescent="0.25">
      <c r="A46" s="2" t="s">
        <v>63</v>
      </c>
      <c r="B46" s="2">
        <v>2</v>
      </c>
    </row>
    <row r="47" spans="1:3" x14ac:dyDescent="0.25">
      <c r="A47" s="2" t="s">
        <v>42</v>
      </c>
      <c r="B47" s="2">
        <v>7</v>
      </c>
    </row>
    <row r="48" spans="1:3" x14ac:dyDescent="0.25">
      <c r="A48" s="2" t="s">
        <v>38</v>
      </c>
      <c r="B48" s="2">
        <v>4</v>
      </c>
      <c r="C48" t="s">
        <v>217</v>
      </c>
    </row>
    <row r="49" spans="1:2" x14ac:dyDescent="0.25">
      <c r="A49" s="2" t="s">
        <v>22</v>
      </c>
      <c r="B49" s="2">
        <v>5</v>
      </c>
    </row>
    <row r="50" spans="1:2" x14ac:dyDescent="0.25">
      <c r="A50" s="2" t="s">
        <v>21</v>
      </c>
      <c r="B50" s="2">
        <v>1</v>
      </c>
    </row>
    <row r="51" spans="1:2" x14ac:dyDescent="0.25">
      <c r="A51" s="2" t="s">
        <v>20</v>
      </c>
      <c r="B51" s="2">
        <v>4</v>
      </c>
    </row>
    <row r="52" spans="1:2" x14ac:dyDescent="0.25">
      <c r="A52" s="2" t="s">
        <v>19</v>
      </c>
      <c r="B52" s="2">
        <v>1</v>
      </c>
    </row>
    <row r="53" spans="1:2" x14ac:dyDescent="0.25">
      <c r="A53" s="2" t="s">
        <v>18</v>
      </c>
      <c r="B53" s="2">
        <v>6</v>
      </c>
    </row>
    <row r="54" spans="1:2" x14ac:dyDescent="0.25">
      <c r="A54" s="2" t="s">
        <v>17</v>
      </c>
      <c r="B54" s="2">
        <v>3</v>
      </c>
    </row>
    <row r="55" spans="1:2" x14ac:dyDescent="0.25">
      <c r="A55" s="2" t="s">
        <v>16</v>
      </c>
      <c r="B55" s="2">
        <v>5</v>
      </c>
    </row>
    <row r="56" spans="1:2" x14ac:dyDescent="0.25">
      <c r="A56" s="2" t="s">
        <v>15</v>
      </c>
      <c r="B56" s="2">
        <v>1</v>
      </c>
    </row>
    <row r="57" spans="1:2" x14ac:dyDescent="0.25">
      <c r="A57" s="2" t="s">
        <v>14</v>
      </c>
      <c r="B57" s="2">
        <v>32</v>
      </c>
    </row>
    <row r="58" spans="1:2" x14ac:dyDescent="0.25">
      <c r="A58" s="2" t="s">
        <v>13</v>
      </c>
      <c r="B58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Analysis_Overview</vt:lpstr>
      <vt:lpstr>New_Guideline</vt:lpstr>
      <vt:lpstr>Old_Guideline</vt:lpstr>
    </vt:vector>
  </TitlesOfParts>
  <Company>Wellmark,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Balasubramaniam, Karthik</dc:creator>
  <cp:lastModifiedBy>Balasubramaniam, Karthik</cp:lastModifiedBy>
  <dcterms:created xsi:type="dcterms:W3CDTF">2019-10-24T11:02:57Z</dcterms:created>
  <dcterms:modified xsi:type="dcterms:W3CDTF">2019-10-24T11:58:01Z</dcterms:modified>
</cp:coreProperties>
</file>