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Research\TCAS\researchTCAS\ExcelProcess\"/>
    </mc:Choice>
  </mc:AlternateContent>
  <xr:revisionPtr revIDLastSave="0" documentId="13_ncr:1_{757C5419-D04B-4500-9E92-0DDC3DC5A4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S_6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4" i="5" l="1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</calcChain>
</file>

<file path=xl/sharedStrings.xml><?xml version="1.0" encoding="utf-8"?>
<sst xmlns="http://schemas.openxmlformats.org/spreadsheetml/2006/main" count="529" uniqueCount="252">
  <si>
    <t>รับ</t>
  </si>
  <si>
    <t>สมัคร</t>
  </si>
  <si>
    <t>ผ่าน</t>
  </si>
  <si>
    <t>คะแนนต่ำสุด</t>
  </si>
  <si>
    <t>คะแนนสูงสุด</t>
  </si>
  <si>
    <t>เกรดเฉลี่ย</t>
  </si>
  <si>
    <t>จุฬาลงกรณ์มหาวิทยาลัย</t>
  </si>
  <si>
    <t>10010123213501A</t>
  </si>
  <si>
    <t>0</t>
  </si>
  <si>
    <t>วิทยาเขตหลัก</t>
  </si>
  <si>
    <t>คณะวิทยาศาสตร์</t>
  </si>
  <si>
    <t>หลักสูตรวิทยาศาสตรบัณฑิต สาขาวิชาวิทยาการคอมพิวเตอร์</t>
  </si>
  <si>
    <t>มหาวิทยาลัยเกษตรศาสตร์</t>
  </si>
  <si>
    <t>10020104220201A</t>
  </si>
  <si>
    <t>บางเขน</t>
  </si>
  <si>
    <t>วท.บ. สาขาวิชาวิทยาการคอมพิวเตอร์</t>
  </si>
  <si>
    <t>Admission</t>
  </si>
  <si>
    <t/>
  </si>
  <si>
    <t>10020104220201B</t>
  </si>
  <si>
    <t>10020222220201A</t>
  </si>
  <si>
    <t>กำแพงแสน</t>
  </si>
  <si>
    <t>คณะศิลปศาสตร์และวิทยาศาสตร์</t>
  </si>
  <si>
    <t>10020222220201B</t>
  </si>
  <si>
    <t>10020327220201A</t>
  </si>
  <si>
    <t>ศรีราชา</t>
  </si>
  <si>
    <t>คณะวิทยาศาสตร์ ศรีราชา</t>
  </si>
  <si>
    <t>10020327220201B</t>
  </si>
  <si>
    <t>10020430220201A</t>
  </si>
  <si>
    <t>เฉลิมพระเกียรติ จ.สกลนคร</t>
  </si>
  <si>
    <t>คณะวิทยาศาสตร์และวิศวกรรมศาสตร์</t>
  </si>
  <si>
    <t>มหาวิทยาลัยขอนแก่น</t>
  </si>
  <si>
    <t>ขอนแก่น</t>
  </si>
  <si>
    <t>วิทยาลัยการคอมพิวเตอร์</t>
  </si>
  <si>
    <t>วิทยาศาสตรบัณฑิต (วิทยาการคอมพิวเตอร์) วิทยาการคอมพิวเตอร์</t>
  </si>
  <si>
    <t>10030245220201A</t>
  </si>
  <si>
    <t>หนองคาย</t>
  </si>
  <si>
    <t>คณะสหวิทยาการ</t>
  </si>
  <si>
    <t>วิทยาศาสตรบัณฑิต (วิทยาการคอมพิวเตอร์และสารสนเทศ) วิทยาการคอมพิวเตอร์และสารสนเทศ วิชาเอก วิทยาการคอมพิวเตอร์และสารสนเทศ</t>
  </si>
  <si>
    <t>10030245220202A</t>
  </si>
  <si>
    <t>วิทยาศาสตรบัณฑิต (วิทยาการคอมพิวเตอร์และสารสนเทศ) วิทยาการคอมพิวเตอร์และสารสนเทศ วิชาเอก วิทยาการข้อมูลและปัญญาประดิษฐ์</t>
  </si>
  <si>
    <t>มหาวิทยาลัยเชียงใหม่</t>
  </si>
  <si>
    <t>10040105220201A</t>
  </si>
  <si>
    <t>วท.บ.วิทยาการคอมพิวเตอร์</t>
  </si>
  <si>
    <t>มหาวิทยาลัยธรรมศาสตร์</t>
  </si>
  <si>
    <t>10050209220201A</t>
  </si>
  <si>
    <t>ศูนย์รังสิต</t>
  </si>
  <si>
    <t>คณะวิทยาศาสตร์และเทคโนโลยี</t>
  </si>
  <si>
    <t>3091</t>
  </si>
  <si>
    <t>10050209220201B</t>
  </si>
  <si>
    <t>3092</t>
  </si>
  <si>
    <t>มหาวิทยาลัยศิลปากร</t>
  </si>
  <si>
    <t>10080207220201A</t>
  </si>
  <si>
    <t>สนามจันทร์</t>
  </si>
  <si>
    <t>10080207220201B</t>
  </si>
  <si>
    <t>มหาวิทยาลัยศรีนครินทรวิโรฒ</t>
  </si>
  <si>
    <t>10090102220201A</t>
  </si>
  <si>
    <t>หลัก</t>
  </si>
  <si>
    <t>มหาวิทยาลัยสงขลานครินทร์</t>
  </si>
  <si>
    <t>10100219210301A</t>
  </si>
  <si>
    <t>ปัตตานี</t>
  </si>
  <si>
    <t>วท.บ. คณิตศาสตร์และวิทยาการคอมพิวเตอร์</t>
  </si>
  <si>
    <t>โครงการการคัดเลือกบุคคลเข้าศึกษาระดับปริญญาตรี รอบที่ 3 Admission</t>
  </si>
  <si>
    <t>มหาวิทยาลัยแม่โจ้</t>
  </si>
  <si>
    <t>10130104220201A</t>
  </si>
  <si>
    <t>วิทยาเขตเชียงใหม่</t>
  </si>
  <si>
    <t>วิทยาการคอมพิวเตอร์</t>
  </si>
  <si>
    <t>มหาวิทยาลัยเทคโนโลยีพระจอมเกล้าธนบุรี</t>
  </si>
  <si>
    <t>10140102211601A</t>
  </si>
  <si>
    <t>บางมด</t>
  </si>
  <si>
    <t>คณะครุศาสตร์อุตสาหกรรมและเทคโนโลยี</t>
  </si>
  <si>
    <t>วท.บ.สาขาวิทยาการคอมพิวเตอร์ประยุกต์-มัลติมีเดีย-วท.บ.4ปี</t>
  </si>
  <si>
    <t>10140103210302A</t>
  </si>
  <si>
    <t>วท.บ.สาขาวิทยาการคอมพิวเตอร์ประยุกต์-วท.บ.4ปี</t>
  </si>
  <si>
    <t>มหาวิทยาลัยเทคโนโลยีพระจอมเกล้าพระนครเหนือ</t>
  </si>
  <si>
    <t>10150104210302A</t>
  </si>
  <si>
    <t>กรุงเทพฯ</t>
  </si>
  <si>
    <t>คณะวิทยาศาสตร์ประยุกต์</t>
  </si>
  <si>
    <t>10150104210302B</t>
  </si>
  <si>
    <t>10150104220201A</t>
  </si>
  <si>
    <t>10150104220201B</t>
  </si>
  <si>
    <t>10150104220201C</t>
  </si>
  <si>
    <t>วท.บ.วิทยาการคอมพิวเตอร์ (หลักสูตรสองภาษา)</t>
  </si>
  <si>
    <t>สถาบันเทคโนโลยีพระจอมเกล้าเจ้าคุณทหารลาดกระบัง</t>
  </si>
  <si>
    <t>10160105220201A</t>
  </si>
  <si>
    <t>ลาดกระบัง</t>
  </si>
  <si>
    <t>วท.บ. วิทยาการคอมพิวเตอร์</t>
  </si>
  <si>
    <t>มหาวิทยาลัยบูรพา</t>
  </si>
  <si>
    <t>10190110220201A</t>
  </si>
  <si>
    <t>คณะวิทยาการสารสนเทศ</t>
  </si>
  <si>
    <t>หลักสูตรวิทยาศาสตรบัณฑิต (วท.บ.) สาขาวิชาวิทยาการคอมพิวเตอร์ ภาคปกติ</t>
  </si>
  <si>
    <t xml:space="preserve">Admission </t>
  </si>
  <si>
    <t>มหาวิทยาลัยนเรศวร</t>
  </si>
  <si>
    <t>10200118220201A</t>
  </si>
  <si>
    <t>มหาวิทยาลัยมหาสารคาม</t>
  </si>
  <si>
    <t>10210112220201A</t>
  </si>
  <si>
    <t>มหาสารคาม</t>
  </si>
  <si>
    <t>มหาวิทยาลัยทักษิณ</t>
  </si>
  <si>
    <t>10220202220201A</t>
  </si>
  <si>
    <t>พัทลุง</t>
  </si>
  <si>
    <t>โครงการรับตรงร่วมกัน (Admission)</t>
  </si>
  <si>
    <t>มหาวิทยาลัยพะเยา</t>
  </si>
  <si>
    <t>10270102220201A</t>
  </si>
  <si>
    <t>คณะเทคโนโลยีสารสนเทศและการสื่อสาร</t>
  </si>
  <si>
    <t>มหาวิทยาลัยหอการค้าไทย</t>
  </si>
  <si>
    <t>40560105220201A</t>
  </si>
  <si>
    <t>หลักสูตรวิทยาศาสตรบัณฑิต (วิทยาการคอมพิวเตอร์)</t>
  </si>
  <si>
    <t>มหาวิทยาลัยรังสิต</t>
  </si>
  <si>
    <t>40680114220201A</t>
  </si>
  <si>
    <t>วิทยาลัยนวัตกรรมดิจิทัลเทคโนโลยี</t>
  </si>
  <si>
    <t>มหาวิทยาลัยหัวเฉียวเฉลิมพระเกียรติ</t>
  </si>
  <si>
    <t>40730105220201A</t>
  </si>
  <si>
    <t>มหาวิทยาลัยราชภัฏชัยภูมิ</t>
  </si>
  <si>
    <t>21420101220201A</t>
  </si>
  <si>
    <t>วท.บ. สาขาวิทยาการคอมพิวเตอร์</t>
  </si>
  <si>
    <t>มหาวิทยาลัยราชภัฏเชียงใหม่</t>
  </si>
  <si>
    <t>21440103220201A</t>
  </si>
  <si>
    <t>เชียงใหม่</t>
  </si>
  <si>
    <t>วิทยาศาสตรบัณฑิต สาขาวิชาวิทยาการคอมพิวเตอร์</t>
  </si>
  <si>
    <t>มหาวิทยาลัยราชภัฏนครราชสีมา</t>
  </si>
  <si>
    <t>21480104220201A</t>
  </si>
  <si>
    <t>มหาวิทยาลัยราชภัฏพระนคร</t>
  </si>
  <si>
    <t>21500101220201A</t>
  </si>
  <si>
    <t>วท.บ. 4 ปี วิทยาการคอมพิวเตอร์</t>
  </si>
  <si>
    <t>วิทยาศาสตร์และเทคโนโลยี</t>
  </si>
  <si>
    <t>มหาวิทยาลัยราชภัฏสงขลา</t>
  </si>
  <si>
    <t>21640103220201A</t>
  </si>
  <si>
    <t>สงขลา</t>
  </si>
  <si>
    <t>เกณฑ์การคัดเลือกรูปแบบที่ 2</t>
  </si>
  <si>
    <t>เกณฑ์การคัดเลือกรูปแบบที่ 1</t>
  </si>
  <si>
    <t>มหาวิทยาลัยสวนดุสิต</t>
  </si>
  <si>
    <t>11650101220201A</t>
  </si>
  <si>
    <t>มหาวิทยาลัยราชภัฏสวนสุนันทา</t>
  </si>
  <si>
    <t>21660102220202A</t>
  </si>
  <si>
    <t>วท.บ.วิทยาการคอมพิวเตอร์และนวัตกรรมข้อมูล(วิทยาการคอมพิวเตอร์)</t>
  </si>
  <si>
    <t>21660102220302A</t>
  </si>
  <si>
    <t>วท.บ.วิทยาการคอมพิวเตอร์และนวัตกรรมข้อมูล(วิทยาการข้อมูลและการวิเคราะห์สถิติเชิงธุรกิจ)</t>
  </si>
  <si>
    <t>มหาวิทยาลัยราชภัฏอุบลราชธานี</t>
  </si>
  <si>
    <t>21710111211657A</t>
  </si>
  <si>
    <t>คณะวิทยาการคอมพิวเตอร์</t>
  </si>
  <si>
    <t>วท.บ.เทคโนโลยีมัลติมีเดียและแอนิเมชัน</t>
  </si>
  <si>
    <t>เทคโนโลยีมัลติมีเดียและแอนิเมชัน</t>
  </si>
  <si>
    <t>21710111220256A</t>
  </si>
  <si>
    <t>21710111220458A</t>
  </si>
  <si>
    <t>วท.บ.วิศวกรรมซอฟต์แวร์</t>
  </si>
  <si>
    <t>วิศวกรรมซอฟต์แวร์</t>
  </si>
  <si>
    <t>มหาวิทยาลัยราชภัฏบ้านสมเด็จเจ้าพระยา</t>
  </si>
  <si>
    <t>21740104220201A</t>
  </si>
  <si>
    <t>มหาวิทยาลัยราชภัฏจันทรเกษม</t>
  </si>
  <si>
    <t>21770105220201A</t>
  </si>
  <si>
    <t>วิทยาศาสตร์</t>
  </si>
  <si>
    <t>วิทยาการคอมพิวเตอร์และปัญญาประดิษฐ์ (วท.บ)</t>
  </si>
  <si>
    <t>มหาวิทยาลัยราชภัฏเพชรบุรี</t>
  </si>
  <si>
    <t>เทคโนโลยีสารสนเทศ</t>
  </si>
  <si>
    <t>มหาวิทยาลัยสยาม</t>
  </si>
  <si>
    <t>41810107220201A</t>
  </si>
  <si>
    <t>วท.บ.  วิทยาการคอมพิวเตอร์</t>
  </si>
  <si>
    <t>มหาวิทยาลัยเทคโนโลยีราชมงคลธัญบุรี</t>
  </si>
  <si>
    <t>31910109220201A</t>
  </si>
  <si>
    <t>มหาวิทยาลัยเทคโนโลยีราชมงคลกรุงเทพ</t>
  </si>
  <si>
    <t>31920102220201A</t>
  </si>
  <si>
    <t>มหาวิทยาลัยเทคโนโลยีราชมงคลตะวันออก</t>
  </si>
  <si>
    <t>31930106220201A</t>
  </si>
  <si>
    <t>คณะ/สถาบันในส่วนกลาง</t>
  </si>
  <si>
    <t>วิทยาศาสตรบัณฑิต (วท.บ.) สาขาวิชาวิทยาการคอมพิวเตอร์</t>
  </si>
  <si>
    <t>31930204220201A</t>
  </si>
  <si>
    <t>วิทยาเขตจักรพงษภูวนารถ</t>
  </si>
  <si>
    <t>บริหารธุรกิจและเทคโนโลยีสารสนเทศ</t>
  </si>
  <si>
    <t>มหาวิทยาลัยเทคโนโลยีราชมงคลพระนคร</t>
  </si>
  <si>
    <t>31940502220201A</t>
  </si>
  <si>
    <t>พระนครเหนือ</t>
  </si>
  <si>
    <t>มหาวิทยาลัยเทคโนโลยีราชมงคลล้านนา</t>
  </si>
  <si>
    <t>31960302220201A</t>
  </si>
  <si>
    <t>น่าน</t>
  </si>
  <si>
    <t>คณะวิทยาศาสตร์และเทคโนโลยีการเกษตร</t>
  </si>
  <si>
    <t>มหาวิทยาลัยเทคโนโลยีราชมงคลอีสาน</t>
  </si>
  <si>
    <t>31990102220201A</t>
  </si>
  <si>
    <t>นครราชสีมา</t>
  </si>
  <si>
    <t>คณะวิทยาศาสตร์และศิลปศาสตร์</t>
  </si>
  <si>
    <t>31990220220201A</t>
  </si>
  <si>
    <t>สุรินทร์</t>
  </si>
  <si>
    <t>คณะเกษตรศาสตร์และเทคโนโลยี</t>
  </si>
  <si>
    <t>A-Level วิทยาศาสตร์ประยุกต์</t>
  </si>
  <si>
    <t>A-Level ฟิสิกส์</t>
  </si>
  <si>
    <t>A-Level เคมี</t>
  </si>
  <si>
    <t>A-Level ชีววิทยา</t>
  </si>
  <si>
    <t>A-Level ภาษาไทย</t>
  </si>
  <si>
    <t>A-Level ภาษาอังกฤษ</t>
  </si>
  <si>
    <t>TGAT3</t>
  </si>
  <si>
    <t>TGAT</t>
  </si>
  <si>
    <t>TPAT3</t>
  </si>
  <si>
    <t>TGAT2</t>
  </si>
  <si>
    <t>TGAT1</t>
  </si>
  <si>
    <t>ปีการศึกษา</t>
  </si>
  <si>
    <t>สถาบัน</t>
  </si>
  <si>
    <t>วิทยาเขต</t>
  </si>
  <si>
    <t>รหัสหลักสูตร</t>
  </si>
  <si>
    <t>คณะ/สำนักวิชา</t>
  </si>
  <si>
    <t>ชื่อหลักสูตร</t>
  </si>
  <si>
    <t>รายละเอียด</t>
  </si>
  <si>
    <t>สาขาวิชา/วิชาเอก</t>
  </si>
  <si>
    <t>รหัสรับร่วม</t>
  </si>
  <si>
    <t>A-Level คณิตศาสตร์ประยุกต์ 1</t>
  </si>
  <si>
    <t>A-Level สังคมศาสตร์</t>
  </si>
  <si>
    <t>ค่าน้ำหนักลำดับที่เลือก</t>
  </si>
  <si>
    <t>10030138220202A</t>
  </si>
  <si>
    <t xml:space="preserve">วิทยาลัยการคอมพิวเตอร์ วท.บ. (วิทยาการคอมพิวเตอร์) วิทยาการคอมพิวเตอร์ สาขาวิชาวิทยาการคอมพิวเตอร์ ภาคปกติ </t>
  </si>
  <si>
    <t>10030138220203B</t>
  </si>
  <si>
    <t xml:space="preserve">วิทยาลัยการคอมพิวเตอร์ วท.บ. (วิทยาการคอมพิวเตอร์) วิทยาการคอมพิวเตอร์ สาขาวิชาวิทยาการคอมพิวเตอร์ โครงการพิเศษ </t>
  </si>
  <si>
    <t xml:space="preserve">คณะสหวิทยาการ วท.บ. (วิทยาการคอมพิวเตอร์และสารสนเทศ) วิทยาการคอมพิวเตอร์และสารสนเทศ วิชาเอก วิทยาการคอมพิวเตอร์และสารสนเทศ  </t>
  </si>
  <si>
    <t xml:space="preserve">คณะสหวิทยาการ วท.บ. (วิทยาการคอมพิวเตอร์และสารสนเทศ) วิทยาการคอมพิวเตอร์และสารสนเทศ วิชาเอก วิทยาการข้อมูลและปัญญาประดิษฐ์  </t>
  </si>
  <si>
    <t>การรับตรงร่วมกัน (รหัส 4357312-วิทยาการคอมพิวเตอร์)</t>
  </si>
  <si>
    <t>การรับตรงร่วมกัน (รหัส 43573113-วิทยาการคอมพิวเตอร์)</t>
  </si>
  <si>
    <t xml:space="preserve">
ผลรวมของA-Level คณิตศาสตร์ประยุกต์ 1 (พื้นฐาน+เพิ่มเติม) A-Level ฟิสิกส์ A-Level เคมี A-Level ชีววิทยา A-Level สังคมศาสตร์
A-Level ภาษาไทย A-Level ภาษาอังกฤษ 100%</t>
  </si>
  <si>
    <t>วท.บ.สาขาวิชาวิทยาการคอมพิวเตอร์</t>
  </si>
  <si>
    <t>ผู้สมัครกลุ่มพื้นฐานคณิตศาสตร์ภาษาต่างประเทศ</t>
  </si>
  <si>
    <t>ผู้สมัครกลุ่มพื้นฐานวิทยาศาสตร์คณิตศาสตร์</t>
  </si>
  <si>
    <t>วท.บ.สาขาวิชาวิทยาการคอมพิวเตอร์ (โครงการพิเศษ)</t>
  </si>
  <si>
    <t>3001</t>
  </si>
  <si>
    <t xml:space="preserve">TGAT
TPAT3     100%
</t>
  </si>
  <si>
    <t>3401</t>
  </si>
  <si>
    <t>รอบที่ 3 แอดมิชชั่น</t>
  </si>
  <si>
    <t xml:space="preserve">เกรดเฉลี่ย        20%
เกรดเฉลี่ยกลุ่มสาระฯคณิตศาสตร์        30%
เกรดเฉลี่ยกลุ่มสาระฯวิทยาศาสตร์และเทคโนโลยี        20%
เกรดเฉลี่ยกลุ่มสาระฯภาษาต่างประเทศ        30%
</t>
  </si>
  <si>
    <t>วท.บ.คณิตศาสตร์เชิงวิทยาการคอมพิวเตอร์</t>
  </si>
  <si>
    <t>การคัดเลือกผ่านระบบกลาง Admissions</t>
  </si>
  <si>
    <t>มหาวิทยาลัยเทคโนโลยีสุรนารี</t>
  </si>
  <si>
    <t>10170101220201A</t>
  </si>
  <si>
    <t>สำนักวิชาวิทยาศาสตร์</t>
  </si>
  <si>
    <t>สำนักวิชาวิทยาศาสตร์ (สาขาวิชาวิทยาการคอมพิวเตอร์)-ใช้คะแนนA-Level</t>
  </si>
  <si>
    <t>3003</t>
  </si>
  <si>
    <t xml:space="preserve">
ผลรวมของA-Level คณิตศาสตร์ประยุกต์ 1 (พื้นฐาน+เพิ่มเติม) A-Level ฟิสิกส์ A-Level เคมี A-Level ชีววิทยา A-Level ภาษาอังกฤษ 100%</t>
  </si>
  <si>
    <t>สำนักวิชาวิทยาศาสตร์ (สาขาวิชาวิทยาการคอมพิวเตอร์)-ใช้คะแนนTGAT-TPAT</t>
  </si>
  <si>
    <t>admission (แบบที่ 2)</t>
  </si>
  <si>
    <t>admission (แบบที่ 1)</t>
  </si>
  <si>
    <t>โครงการรอบที่ 3 Admission รูปแบบที่ 1</t>
  </si>
  <si>
    <t>โครงการรอบที่ 3 Admission รูปแบบที่ 2</t>
  </si>
  <si>
    <t>เกรดเฉลี่ย        90%
เกรดเฉลี่ยกลุ่มสาระฯคณิตศาสตร์        10%</t>
  </si>
  <si>
    <t>10210112220202E</t>
  </si>
  <si>
    <t>วท.บ. วิทยาการคอมพิวเตอร์และเทคโนโลยี (หลักสูตรนานาชาติ)</t>
  </si>
  <si>
    <t>เกรดเฉลี่ย	50%
เกรดเฉลี่ยกลุ่มสาระฯคณิตศาสตร์	15%
เกรดเฉลี่ยกลุ่มสาระฯวิทยาศาสตร์และเทคโนโลยี	15%
เกรดเฉลี่ยกลุ่มสาระฯภาษาต่างประเทศ	20%</t>
  </si>
  <si>
    <t>มหาวิทยาลัยศรีปทุม</t>
  </si>
  <si>
    <t>40540111220201A</t>
  </si>
  <si>
    <t>คณะเทคโนโลยีสารสนเทศ (กทม.)</t>
  </si>
  <si>
    <t>วท.บ. สาขาวิชาวิทยาการคอมพิวเตอร์และนวัตกรรมการพัฒนาซอฟต์แวร์</t>
  </si>
  <si>
    <t>j_03</t>
  </si>
  <si>
    <t>40540111220202A</t>
  </si>
  <si>
    <t>วท.บ. สาขาวิชาวิทยาการคอมพิวเตอร์และนวัตกรรมการพัฒนาซอฟต์แวร์ (Software Full Stack Development)</t>
  </si>
  <si>
    <t>100 หรือ GED Score สำหรับนักเรียนต่างประเทศ</t>
  </si>
  <si>
    <t>21790107220237A</t>
  </si>
  <si>
    <t>วท.บ. (วิทยาการคอมพิวเตอร์) / วท.บ. (เทคโนโลยีสารสนเทศ)</t>
  </si>
  <si>
    <t xml:space="preserve">60 ผลรวมของเกรดเฉลี่ย
ความถนัดทั่วไป (TGAT)
ความถนัดวิทยาศาสตร์ เทคโนโลยี วิศวกรรมศาสตร์ (TPAT3)        </t>
  </si>
  <si>
    <t xml:space="preserve">เกรดเฉลี่ย        50%
เกรดเฉลี่ยกลุ่มสาระฯคณิตศาสตร์        30%
เกรดเฉลี่ยกลุ่มสาระฯวิทยาศาสตร์และเทคโนโลยี        20%
</t>
  </si>
  <si>
    <t>ความถี่ของเกณฑ์ที่ใช้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</si>
</sst>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Sarabun"/>
    </font>
    <font>
      <sz val="12"/>
      <color rgb="FF191E23"/>
      <name val="Sarabun"/>
    </font>
    <font>
      <sz val="12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EEAF6"/>
        <bgColor rgb="FFDEEAF6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/>
    <xf numFmtId="0" fontId="3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3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right" vertical="top" wrapText="1"/>
    </xf>
    <xf numFmtId="187" fontId="2" fillId="0" borderId="2" xfId="0" applyNumberFormat="1" applyFont="1" applyBorder="1" applyAlignment="1">
      <alignment horizontal="right" vertical="top" wrapText="1"/>
    </xf>
    <xf numFmtId="0" fontId="4" fillId="0" borderId="0" xfId="0" applyFont="1"/>
    <xf numFmtId="187" fontId="2" fillId="0" borderId="5" xfId="0" applyNumberFormat="1" applyFont="1" applyBorder="1" applyAlignment="1">
      <alignment horizontal="right" vertical="top" wrapText="1"/>
    </xf>
    <xf numFmtId="0" fontId="2" fillId="4" borderId="4" xfId="0" applyFont="1" applyFill="1" applyBorder="1"/>
    <xf numFmtId="0" fontId="1" fillId="4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tabSelected="1" topLeftCell="O1" zoomScaleNormal="100" workbookViewId="0">
      <selection activeCell="Q6" sqref="Q6"/>
    </sheetView>
  </sheetViews>
  <sheetFormatPr defaultColWidth="12.5703125" defaultRowHeight="15.75" customHeight="1"/>
  <cols>
    <col min="1" max="3" width="12.42578125" customWidth="1"/>
    <col min="4" max="4" width="12.28515625" customWidth="1"/>
    <col min="5" max="5" width="22" customWidth="1"/>
    <col min="6" max="6" width="32.140625" customWidth="1"/>
    <col min="7" max="7" width="24.5703125" customWidth="1"/>
    <col min="15" max="15" width="47.7109375" customWidth="1"/>
    <col min="16" max="16" width="7.140625" bestFit="1" customWidth="1"/>
    <col min="17" max="19" width="8.42578125" bestFit="1" customWidth="1"/>
    <col min="20" max="20" width="8.28515625" bestFit="1" customWidth="1"/>
    <col min="21" max="21" width="30.7109375" bestFit="1" customWidth="1"/>
    <col min="22" max="22" width="29" bestFit="1" customWidth="1"/>
    <col min="23" max="23" width="15.28515625" bestFit="1" customWidth="1"/>
    <col min="24" max="24" width="13" bestFit="1" customWidth="1"/>
    <col min="25" max="25" width="17.28515625" bestFit="1" customWidth="1"/>
    <col min="26" max="26" width="21.7109375" bestFit="1" customWidth="1"/>
    <col min="27" max="27" width="19.140625" bestFit="1" customWidth="1"/>
    <col min="28" max="28" width="22.140625" bestFit="1" customWidth="1"/>
    <col min="29" max="29" width="22.85546875" bestFit="1" customWidth="1"/>
  </cols>
  <sheetData>
    <row r="1" spans="1:31">
      <c r="A1" s="1" t="s">
        <v>192</v>
      </c>
      <c r="B1" s="2" t="s">
        <v>193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  <c r="I1" s="3" t="s">
        <v>200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4" t="s">
        <v>5</v>
      </c>
      <c r="P1" s="5" t="s">
        <v>188</v>
      </c>
      <c r="Q1" s="6" t="s">
        <v>191</v>
      </c>
      <c r="R1" s="6" t="s">
        <v>190</v>
      </c>
      <c r="S1" s="5" t="s">
        <v>187</v>
      </c>
      <c r="T1" s="5" t="s">
        <v>189</v>
      </c>
      <c r="U1" s="5" t="s">
        <v>201</v>
      </c>
      <c r="V1" s="5" t="s">
        <v>181</v>
      </c>
      <c r="W1" s="5" t="s">
        <v>182</v>
      </c>
      <c r="X1" s="5" t="s">
        <v>183</v>
      </c>
      <c r="Y1" s="5" t="s">
        <v>184</v>
      </c>
      <c r="Z1" s="5" t="s">
        <v>202</v>
      </c>
      <c r="AA1" s="5" t="s">
        <v>185</v>
      </c>
      <c r="AB1" s="7" t="s">
        <v>186</v>
      </c>
      <c r="AC1" s="8" t="s">
        <v>203</v>
      </c>
      <c r="AD1" s="9"/>
      <c r="AE1" s="9"/>
    </row>
    <row r="2" spans="1:31">
      <c r="A2" s="10">
        <v>2566</v>
      </c>
      <c r="B2" s="11" t="s">
        <v>6</v>
      </c>
      <c r="C2" s="12" t="s">
        <v>9</v>
      </c>
      <c r="D2" s="13" t="s">
        <v>7</v>
      </c>
      <c r="E2" s="12" t="s">
        <v>10</v>
      </c>
      <c r="F2" s="12" t="s">
        <v>11</v>
      </c>
      <c r="G2" s="12"/>
      <c r="H2" s="12"/>
      <c r="I2" s="13" t="s">
        <v>8</v>
      </c>
      <c r="J2" s="14">
        <v>24</v>
      </c>
      <c r="K2" s="14">
        <v>2695</v>
      </c>
      <c r="L2" s="14">
        <v>24</v>
      </c>
      <c r="M2" s="15">
        <v>74.127600000000001</v>
      </c>
      <c r="N2" s="15">
        <v>81.194000000000003</v>
      </c>
      <c r="O2" s="9"/>
      <c r="P2" s="9">
        <v>20</v>
      </c>
      <c r="Q2" s="9"/>
      <c r="R2" s="9"/>
      <c r="S2" s="9"/>
      <c r="T2" s="9">
        <v>80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>
      <c r="A3" s="10">
        <v>2566</v>
      </c>
      <c r="B3" s="11" t="s">
        <v>12</v>
      </c>
      <c r="C3" s="12" t="s">
        <v>14</v>
      </c>
      <c r="D3" s="13" t="s">
        <v>13</v>
      </c>
      <c r="E3" s="12" t="s">
        <v>10</v>
      </c>
      <c r="F3" s="12" t="s">
        <v>15</v>
      </c>
      <c r="G3" s="12" t="s">
        <v>16</v>
      </c>
      <c r="H3" s="12" t="s">
        <v>17</v>
      </c>
      <c r="I3" s="13" t="s">
        <v>8</v>
      </c>
      <c r="J3" s="14">
        <v>28</v>
      </c>
      <c r="K3" s="14">
        <v>3352</v>
      </c>
      <c r="L3" s="14">
        <v>28</v>
      </c>
      <c r="M3" s="15">
        <v>81.9666</v>
      </c>
      <c r="N3" s="15">
        <v>88.391599999999997</v>
      </c>
      <c r="O3" s="9">
        <v>30</v>
      </c>
      <c r="P3" s="9"/>
      <c r="Q3" s="9">
        <v>35</v>
      </c>
      <c r="R3" s="9"/>
      <c r="S3" s="9"/>
      <c r="T3" s="9">
        <v>35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s="10">
        <v>2566</v>
      </c>
      <c r="B4" s="11" t="s">
        <v>12</v>
      </c>
      <c r="C4" s="12" t="s">
        <v>14</v>
      </c>
      <c r="D4" s="13" t="s">
        <v>18</v>
      </c>
      <c r="E4" s="12" t="s">
        <v>10</v>
      </c>
      <c r="F4" s="12" t="s">
        <v>15</v>
      </c>
      <c r="G4" s="12" t="s">
        <v>16</v>
      </c>
      <c r="H4" s="12" t="s">
        <v>17</v>
      </c>
      <c r="I4" s="13" t="s">
        <v>8</v>
      </c>
      <c r="J4" s="14">
        <v>55</v>
      </c>
      <c r="K4" s="14">
        <v>956</v>
      </c>
      <c r="L4" s="14">
        <v>55</v>
      </c>
      <c r="M4" s="15">
        <v>73.458200000000005</v>
      </c>
      <c r="N4" s="15">
        <v>86.358099999999993</v>
      </c>
      <c r="O4" s="9">
        <v>30</v>
      </c>
      <c r="P4" s="9"/>
      <c r="Q4" s="9">
        <v>40</v>
      </c>
      <c r="R4" s="9"/>
      <c r="S4" s="9"/>
      <c r="T4" s="9">
        <v>30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s="10">
        <v>2566</v>
      </c>
      <c r="B5" s="11" t="s">
        <v>12</v>
      </c>
      <c r="C5" s="12" t="s">
        <v>20</v>
      </c>
      <c r="D5" s="13" t="s">
        <v>19</v>
      </c>
      <c r="E5" s="12" t="s">
        <v>21</v>
      </c>
      <c r="F5" s="12" t="s">
        <v>15</v>
      </c>
      <c r="G5" s="12" t="s">
        <v>16</v>
      </c>
      <c r="H5" s="12" t="s">
        <v>17</v>
      </c>
      <c r="I5" s="13" t="s">
        <v>8</v>
      </c>
      <c r="J5" s="14">
        <v>25</v>
      </c>
      <c r="K5" s="14">
        <v>377</v>
      </c>
      <c r="L5" s="14">
        <v>25</v>
      </c>
      <c r="M5" s="15">
        <v>47.316600000000001</v>
      </c>
      <c r="N5" s="15">
        <v>54.9833</v>
      </c>
      <c r="O5" s="9">
        <v>20</v>
      </c>
      <c r="P5" s="9">
        <v>30</v>
      </c>
      <c r="Q5" s="9"/>
      <c r="R5" s="9"/>
      <c r="S5" s="9"/>
      <c r="T5" s="9"/>
      <c r="U5" s="9">
        <v>50</v>
      </c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s="10">
        <v>2566</v>
      </c>
      <c r="B6" s="11" t="s">
        <v>12</v>
      </c>
      <c r="C6" s="12" t="s">
        <v>20</v>
      </c>
      <c r="D6" s="13" t="s">
        <v>22</v>
      </c>
      <c r="E6" s="12" t="s">
        <v>21</v>
      </c>
      <c r="F6" s="12" t="s">
        <v>15</v>
      </c>
      <c r="G6" s="12" t="s">
        <v>16</v>
      </c>
      <c r="H6" s="12" t="s">
        <v>17</v>
      </c>
      <c r="I6" s="13" t="s">
        <v>8</v>
      </c>
      <c r="J6" s="14">
        <v>70</v>
      </c>
      <c r="K6" s="14">
        <v>54</v>
      </c>
      <c r="L6" s="14">
        <v>27</v>
      </c>
      <c r="M6" s="15">
        <v>26.691500000000001</v>
      </c>
      <c r="N6" s="15">
        <v>45.6</v>
      </c>
      <c r="O6" s="9">
        <v>20</v>
      </c>
      <c r="P6" s="9">
        <v>30</v>
      </c>
      <c r="Q6" s="9"/>
      <c r="R6" s="9"/>
      <c r="S6" s="9"/>
      <c r="T6" s="9"/>
      <c r="U6" s="9">
        <v>50</v>
      </c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s="10">
        <v>2566</v>
      </c>
      <c r="B7" s="11" t="s">
        <v>12</v>
      </c>
      <c r="C7" s="12" t="s">
        <v>24</v>
      </c>
      <c r="D7" s="13" t="s">
        <v>23</v>
      </c>
      <c r="E7" s="12" t="s">
        <v>25</v>
      </c>
      <c r="F7" s="12" t="s">
        <v>15</v>
      </c>
      <c r="G7" s="12" t="s">
        <v>16</v>
      </c>
      <c r="H7" s="12" t="s">
        <v>17</v>
      </c>
      <c r="I7" s="13" t="s">
        <v>8</v>
      </c>
      <c r="J7" s="14">
        <v>16</v>
      </c>
      <c r="K7" s="14">
        <v>231</v>
      </c>
      <c r="L7" s="14">
        <v>16</v>
      </c>
      <c r="M7" s="15">
        <v>57.755200000000002</v>
      </c>
      <c r="N7" s="15">
        <v>70.293800000000005</v>
      </c>
      <c r="O7" s="9"/>
      <c r="P7" s="9">
        <v>20</v>
      </c>
      <c r="Q7" s="9"/>
      <c r="R7" s="9"/>
      <c r="S7" s="9"/>
      <c r="T7" s="9">
        <v>80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s="10">
        <v>2566</v>
      </c>
      <c r="B8" s="11" t="s">
        <v>12</v>
      </c>
      <c r="C8" s="12" t="s">
        <v>24</v>
      </c>
      <c r="D8" s="13" t="s">
        <v>26</v>
      </c>
      <c r="E8" s="12" t="s">
        <v>25</v>
      </c>
      <c r="F8" s="12" t="s">
        <v>15</v>
      </c>
      <c r="G8" s="12" t="s">
        <v>16</v>
      </c>
      <c r="H8" s="12" t="s">
        <v>17</v>
      </c>
      <c r="I8" s="13" t="s">
        <v>8</v>
      </c>
      <c r="J8" s="14">
        <v>40</v>
      </c>
      <c r="K8" s="14">
        <v>81</v>
      </c>
      <c r="L8" s="14">
        <v>38</v>
      </c>
      <c r="M8" s="15">
        <v>30.860800000000001</v>
      </c>
      <c r="N8" s="15">
        <v>59.638199999999998</v>
      </c>
      <c r="O8" s="9"/>
      <c r="P8" s="9">
        <v>20</v>
      </c>
      <c r="Q8" s="9"/>
      <c r="R8" s="9"/>
      <c r="S8" s="9"/>
      <c r="T8" s="9">
        <v>80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s="10">
        <v>2566</v>
      </c>
      <c r="B9" s="11" t="s">
        <v>12</v>
      </c>
      <c r="C9" s="12" t="s">
        <v>28</v>
      </c>
      <c r="D9" s="13" t="s">
        <v>27</v>
      </c>
      <c r="E9" s="12" t="s">
        <v>29</v>
      </c>
      <c r="F9" s="12" t="s">
        <v>15</v>
      </c>
      <c r="G9" s="12" t="s">
        <v>16</v>
      </c>
      <c r="H9" s="12" t="s">
        <v>17</v>
      </c>
      <c r="I9" s="13" t="s">
        <v>8</v>
      </c>
      <c r="J9" s="14">
        <v>90</v>
      </c>
      <c r="K9" s="14">
        <v>109</v>
      </c>
      <c r="L9" s="14">
        <v>24</v>
      </c>
      <c r="M9" s="15">
        <v>50.610999999999997</v>
      </c>
      <c r="N9" s="15">
        <v>77.666499999999999</v>
      </c>
      <c r="O9" s="9">
        <v>50</v>
      </c>
      <c r="P9" s="9">
        <v>50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s="10">
        <v>2566</v>
      </c>
      <c r="B10" s="11" t="s">
        <v>30</v>
      </c>
      <c r="C10" s="12" t="s">
        <v>31</v>
      </c>
      <c r="D10" s="13" t="s">
        <v>204</v>
      </c>
      <c r="E10" s="12" t="s">
        <v>32</v>
      </c>
      <c r="F10" s="12" t="s">
        <v>33</v>
      </c>
      <c r="G10" s="12" t="s">
        <v>205</v>
      </c>
      <c r="H10" s="12" t="s">
        <v>17</v>
      </c>
      <c r="I10" s="13" t="s">
        <v>8</v>
      </c>
      <c r="J10" s="14">
        <v>14</v>
      </c>
      <c r="K10" s="14">
        <v>374</v>
      </c>
      <c r="L10" s="14">
        <v>14</v>
      </c>
      <c r="M10" s="15">
        <v>40.825000000000003</v>
      </c>
      <c r="N10" s="15">
        <v>48.237499999999997</v>
      </c>
      <c r="O10" s="9"/>
      <c r="P10" s="9"/>
      <c r="Q10" s="9"/>
      <c r="R10" s="9">
        <v>20</v>
      </c>
      <c r="S10" s="9"/>
      <c r="T10" s="9"/>
      <c r="U10" s="9">
        <v>45</v>
      </c>
      <c r="V10" s="9"/>
      <c r="W10" s="9">
        <v>10</v>
      </c>
      <c r="X10" s="9"/>
      <c r="Y10" s="9"/>
      <c r="Z10" s="9"/>
      <c r="AA10" s="9"/>
      <c r="AB10" s="9">
        <v>25</v>
      </c>
      <c r="AC10" s="9"/>
      <c r="AD10" s="9"/>
      <c r="AE10" s="9"/>
    </row>
    <row r="11" spans="1:31">
      <c r="A11" s="10">
        <v>2566</v>
      </c>
      <c r="B11" s="11" t="s">
        <v>30</v>
      </c>
      <c r="C11" s="12" t="s">
        <v>31</v>
      </c>
      <c r="D11" s="13" t="s">
        <v>206</v>
      </c>
      <c r="E11" s="12" t="s">
        <v>32</v>
      </c>
      <c r="F11" s="12" t="s">
        <v>33</v>
      </c>
      <c r="G11" s="12" t="s">
        <v>207</v>
      </c>
      <c r="H11" s="12" t="s">
        <v>17</v>
      </c>
      <c r="I11" s="13" t="s">
        <v>8</v>
      </c>
      <c r="J11" s="14">
        <v>40</v>
      </c>
      <c r="K11" s="14">
        <v>116</v>
      </c>
      <c r="L11" s="14">
        <v>40</v>
      </c>
      <c r="M11" s="15">
        <v>23.637499999999999</v>
      </c>
      <c r="N11" s="15">
        <v>40.3125</v>
      </c>
      <c r="O11" s="9"/>
      <c r="P11" s="9"/>
      <c r="Q11" s="9"/>
      <c r="R11" s="9">
        <v>20</v>
      </c>
      <c r="S11" s="9"/>
      <c r="T11" s="9"/>
      <c r="U11" s="9">
        <v>45</v>
      </c>
      <c r="V11" s="9"/>
      <c r="W11" s="9">
        <v>10</v>
      </c>
      <c r="X11" s="9"/>
      <c r="Y11" s="9"/>
      <c r="Z11" s="9"/>
      <c r="AA11" s="9"/>
      <c r="AB11" s="9">
        <v>25</v>
      </c>
      <c r="AC11" s="9"/>
      <c r="AD11" s="9"/>
      <c r="AE11" s="9"/>
    </row>
    <row r="12" spans="1:31">
      <c r="A12" s="10">
        <v>2566</v>
      </c>
      <c r="B12" s="11" t="s">
        <v>30</v>
      </c>
      <c r="C12" s="12" t="s">
        <v>35</v>
      </c>
      <c r="D12" s="13" t="s">
        <v>34</v>
      </c>
      <c r="E12" s="12" t="s">
        <v>36</v>
      </c>
      <c r="F12" s="12" t="s">
        <v>37</v>
      </c>
      <c r="G12" s="12" t="s">
        <v>208</v>
      </c>
      <c r="H12" s="12" t="s">
        <v>17</v>
      </c>
      <c r="I12" s="13" t="s">
        <v>8</v>
      </c>
      <c r="J12" s="14">
        <v>65</v>
      </c>
      <c r="K12" s="14">
        <v>22</v>
      </c>
      <c r="L12" s="14">
        <v>4</v>
      </c>
      <c r="M12" s="15">
        <v>21</v>
      </c>
      <c r="N12" s="15">
        <v>33.6875</v>
      </c>
      <c r="O12" s="9"/>
      <c r="P12" s="9"/>
      <c r="Q12" s="9"/>
      <c r="R12" s="9"/>
      <c r="S12" s="9"/>
      <c r="T12" s="9"/>
      <c r="U12" s="9">
        <v>25</v>
      </c>
      <c r="V12" s="9"/>
      <c r="W12" s="9"/>
      <c r="X12" s="9"/>
      <c r="Y12" s="9"/>
      <c r="Z12" s="9">
        <v>25</v>
      </c>
      <c r="AA12" s="9">
        <v>25</v>
      </c>
      <c r="AB12" s="9">
        <v>25</v>
      </c>
      <c r="AC12" s="9"/>
      <c r="AD12" s="9"/>
      <c r="AE12" s="9"/>
    </row>
    <row r="13" spans="1:31">
      <c r="A13" s="10">
        <v>2566</v>
      </c>
      <c r="B13" s="11" t="s">
        <v>30</v>
      </c>
      <c r="C13" s="12" t="s">
        <v>35</v>
      </c>
      <c r="D13" s="13" t="s">
        <v>38</v>
      </c>
      <c r="E13" s="12" t="s">
        <v>36</v>
      </c>
      <c r="F13" s="12" t="s">
        <v>39</v>
      </c>
      <c r="G13" s="12" t="s">
        <v>209</v>
      </c>
      <c r="H13" s="12" t="s">
        <v>17</v>
      </c>
      <c r="I13" s="13" t="s">
        <v>8</v>
      </c>
      <c r="J13" s="14">
        <v>80</v>
      </c>
      <c r="K13" s="14">
        <v>17</v>
      </c>
      <c r="L13" s="14">
        <v>3</v>
      </c>
      <c r="M13" s="15">
        <v>27.324999999999999</v>
      </c>
      <c r="N13" s="15">
        <v>41.1875</v>
      </c>
      <c r="O13" s="9"/>
      <c r="P13" s="9"/>
      <c r="Q13" s="9"/>
      <c r="R13" s="9"/>
      <c r="S13" s="9"/>
      <c r="T13" s="9"/>
      <c r="U13" s="9">
        <v>25</v>
      </c>
      <c r="V13" s="9"/>
      <c r="W13" s="9"/>
      <c r="X13" s="9"/>
      <c r="Y13" s="9"/>
      <c r="Z13" s="9">
        <v>25</v>
      </c>
      <c r="AA13" s="9">
        <v>25</v>
      </c>
      <c r="AB13" s="9">
        <v>25</v>
      </c>
      <c r="AC13" s="9"/>
      <c r="AD13" s="9"/>
      <c r="AE13" s="9"/>
    </row>
    <row r="14" spans="1:31">
      <c r="A14" s="10">
        <v>2566</v>
      </c>
      <c r="B14" s="11" t="s">
        <v>40</v>
      </c>
      <c r="C14" s="12" t="s">
        <v>9</v>
      </c>
      <c r="D14" s="13" t="s">
        <v>41</v>
      </c>
      <c r="E14" s="12" t="s">
        <v>10</v>
      </c>
      <c r="F14" s="12" t="s">
        <v>42</v>
      </c>
      <c r="G14" s="12" t="s">
        <v>210</v>
      </c>
      <c r="H14" s="12"/>
      <c r="I14" s="13" t="s">
        <v>17</v>
      </c>
      <c r="J14" s="14">
        <v>16</v>
      </c>
      <c r="K14" s="14">
        <v>1093</v>
      </c>
      <c r="L14" s="14">
        <v>16</v>
      </c>
      <c r="M14" s="15">
        <v>62.133499999999998</v>
      </c>
      <c r="N14" s="15">
        <v>69.569000000000003</v>
      </c>
      <c r="O14" s="9"/>
      <c r="P14" s="9">
        <v>50</v>
      </c>
      <c r="Q14" s="9"/>
      <c r="R14" s="9"/>
      <c r="S14" s="9"/>
      <c r="T14" s="9">
        <v>50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45">
      <c r="A15" s="10">
        <v>2566</v>
      </c>
      <c r="B15" s="11" t="s">
        <v>40</v>
      </c>
      <c r="C15" s="12" t="s">
        <v>9</v>
      </c>
      <c r="D15" s="13" t="s">
        <v>41</v>
      </c>
      <c r="E15" s="12" t="s">
        <v>10</v>
      </c>
      <c r="F15" s="12" t="s">
        <v>42</v>
      </c>
      <c r="G15" s="12" t="s">
        <v>211</v>
      </c>
      <c r="H15" s="12"/>
      <c r="I15" s="13" t="s">
        <v>17</v>
      </c>
      <c r="J15" s="14">
        <v>24</v>
      </c>
      <c r="K15" s="14">
        <v>736</v>
      </c>
      <c r="L15" s="14">
        <v>24</v>
      </c>
      <c r="M15" s="15">
        <v>52.371299999999998</v>
      </c>
      <c r="N15" s="15">
        <v>56.193600000000004</v>
      </c>
      <c r="O15" s="9"/>
      <c r="P15" s="9"/>
      <c r="Q15" s="9"/>
      <c r="R15" s="9"/>
      <c r="S15" s="9"/>
      <c r="T15" s="9"/>
      <c r="U15" s="22" t="s">
        <v>212</v>
      </c>
      <c r="V15" s="23"/>
      <c r="W15" s="23"/>
      <c r="X15" s="23"/>
      <c r="Y15" s="23"/>
      <c r="Z15" s="23"/>
      <c r="AA15" s="23"/>
      <c r="AB15" s="23"/>
      <c r="AC15" s="9"/>
      <c r="AD15" s="9"/>
      <c r="AE15" s="9"/>
    </row>
    <row r="16" spans="1:31">
      <c r="A16" s="10">
        <v>2566</v>
      </c>
      <c r="B16" s="11" t="s">
        <v>43</v>
      </c>
      <c r="C16" s="12" t="s">
        <v>45</v>
      </c>
      <c r="D16" s="13" t="s">
        <v>44</v>
      </c>
      <c r="E16" s="12" t="s">
        <v>46</v>
      </c>
      <c r="F16" s="12" t="s">
        <v>213</v>
      </c>
      <c r="G16" s="12" t="s">
        <v>214</v>
      </c>
      <c r="H16" s="12"/>
      <c r="I16" s="13" t="s">
        <v>47</v>
      </c>
      <c r="J16" s="14">
        <v>61</v>
      </c>
      <c r="K16" s="14">
        <v>199</v>
      </c>
      <c r="L16" s="14">
        <v>6</v>
      </c>
      <c r="M16" s="15">
        <v>49.112400000000001</v>
      </c>
      <c r="N16" s="15">
        <v>57.879199999999997</v>
      </c>
      <c r="O16" s="9"/>
      <c r="P16" s="9"/>
      <c r="Q16" s="9">
        <v>15</v>
      </c>
      <c r="R16" s="9">
        <v>15</v>
      </c>
      <c r="S16" s="9">
        <v>5</v>
      </c>
      <c r="T16" s="9">
        <v>15</v>
      </c>
      <c r="U16" s="9">
        <v>50</v>
      </c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s="10">
        <v>2566</v>
      </c>
      <c r="B17" s="11" t="s">
        <v>43</v>
      </c>
      <c r="C17" s="12" t="s">
        <v>45</v>
      </c>
      <c r="D17" s="13" t="s">
        <v>44</v>
      </c>
      <c r="E17" s="12" t="s">
        <v>46</v>
      </c>
      <c r="F17" s="12" t="s">
        <v>213</v>
      </c>
      <c r="G17" s="12" t="s">
        <v>215</v>
      </c>
      <c r="H17" s="12"/>
      <c r="I17" s="13" t="s">
        <v>47</v>
      </c>
      <c r="J17" s="14">
        <v>61</v>
      </c>
      <c r="K17" s="14">
        <v>757</v>
      </c>
      <c r="L17" s="14">
        <v>55</v>
      </c>
      <c r="M17" s="15">
        <v>48.933100000000003</v>
      </c>
      <c r="N17" s="15">
        <v>74.099800000000002</v>
      </c>
      <c r="O17" s="9"/>
      <c r="P17" s="9"/>
      <c r="Q17" s="9">
        <v>15</v>
      </c>
      <c r="R17" s="9">
        <v>15</v>
      </c>
      <c r="S17" s="9">
        <v>5</v>
      </c>
      <c r="T17" s="9">
        <v>15</v>
      </c>
      <c r="U17" s="9">
        <v>50</v>
      </c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>
      <c r="A18" s="10">
        <v>2566</v>
      </c>
      <c r="B18" s="11" t="s">
        <v>43</v>
      </c>
      <c r="C18" s="12" t="s">
        <v>45</v>
      </c>
      <c r="D18" s="13" t="s">
        <v>48</v>
      </c>
      <c r="E18" s="12" t="s">
        <v>46</v>
      </c>
      <c r="F18" s="12" t="s">
        <v>216</v>
      </c>
      <c r="G18" s="12" t="s">
        <v>214</v>
      </c>
      <c r="H18" s="12"/>
      <c r="I18" s="13" t="s">
        <v>49</v>
      </c>
      <c r="J18" s="14">
        <v>65</v>
      </c>
      <c r="K18" s="14">
        <v>56</v>
      </c>
      <c r="L18" s="14">
        <v>13</v>
      </c>
      <c r="M18" s="15">
        <v>35.716500000000003</v>
      </c>
      <c r="N18" s="15">
        <v>47.166499999999999</v>
      </c>
      <c r="O18" s="9"/>
      <c r="P18" s="9"/>
      <c r="Q18" s="9">
        <v>15</v>
      </c>
      <c r="R18" s="9">
        <v>15</v>
      </c>
      <c r="S18" s="9">
        <v>5</v>
      </c>
      <c r="T18" s="9">
        <v>15</v>
      </c>
      <c r="U18" s="9">
        <v>50</v>
      </c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>
      <c r="A19" s="10">
        <v>2566</v>
      </c>
      <c r="B19" s="11" t="s">
        <v>43</v>
      </c>
      <c r="C19" s="12" t="s">
        <v>45</v>
      </c>
      <c r="D19" s="13" t="s">
        <v>48</v>
      </c>
      <c r="E19" s="12" t="s">
        <v>46</v>
      </c>
      <c r="F19" s="12" t="s">
        <v>216</v>
      </c>
      <c r="G19" s="12" t="s">
        <v>215</v>
      </c>
      <c r="H19" s="12"/>
      <c r="I19" s="13" t="s">
        <v>49</v>
      </c>
      <c r="J19" s="14">
        <v>65</v>
      </c>
      <c r="K19" s="14">
        <v>166</v>
      </c>
      <c r="L19" s="14">
        <v>52</v>
      </c>
      <c r="M19" s="15">
        <v>35.558300000000003</v>
      </c>
      <c r="N19" s="15">
        <v>55.224899999999998</v>
      </c>
      <c r="O19" s="9"/>
      <c r="P19" s="9"/>
      <c r="Q19" s="9">
        <v>15</v>
      </c>
      <c r="R19" s="9">
        <v>15</v>
      </c>
      <c r="S19" s="9">
        <v>5</v>
      </c>
      <c r="T19" s="9">
        <v>15</v>
      </c>
      <c r="U19" s="9">
        <v>50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>
      <c r="A20" s="10">
        <v>2566</v>
      </c>
      <c r="B20" s="11" t="s">
        <v>50</v>
      </c>
      <c r="C20" s="12" t="s">
        <v>52</v>
      </c>
      <c r="D20" s="13" t="s">
        <v>51</v>
      </c>
      <c r="E20" s="12" t="s">
        <v>10</v>
      </c>
      <c r="F20" s="12" t="s">
        <v>105</v>
      </c>
      <c r="G20" s="12"/>
      <c r="H20" s="12"/>
      <c r="I20" s="13" t="s">
        <v>8</v>
      </c>
      <c r="J20" s="14">
        <v>40</v>
      </c>
      <c r="K20" s="14">
        <v>1405</v>
      </c>
      <c r="L20" s="14">
        <v>40</v>
      </c>
      <c r="M20" s="15">
        <v>66.983000000000004</v>
      </c>
      <c r="N20" s="15">
        <v>74.082999999999998</v>
      </c>
      <c r="O20" s="9">
        <v>20</v>
      </c>
      <c r="P20" s="9">
        <v>60</v>
      </c>
      <c r="Q20" s="9"/>
      <c r="R20" s="9"/>
      <c r="S20" s="9"/>
      <c r="T20" s="9">
        <v>20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>
      <c r="A21" s="10">
        <v>2566</v>
      </c>
      <c r="B21" s="11" t="s">
        <v>50</v>
      </c>
      <c r="C21" s="12" t="s">
        <v>52</v>
      </c>
      <c r="D21" s="13" t="s">
        <v>53</v>
      </c>
      <c r="E21" s="12" t="s">
        <v>10</v>
      </c>
      <c r="F21" s="12" t="s">
        <v>105</v>
      </c>
      <c r="G21" s="12"/>
      <c r="H21" s="12"/>
      <c r="I21" s="13" t="s">
        <v>8</v>
      </c>
      <c r="J21" s="14">
        <v>10</v>
      </c>
      <c r="K21" s="14">
        <v>267</v>
      </c>
      <c r="L21" s="14">
        <v>10</v>
      </c>
      <c r="M21" s="15">
        <v>64.127600000000001</v>
      </c>
      <c r="N21" s="15">
        <v>70.400000000000006</v>
      </c>
      <c r="O21" s="9">
        <v>20</v>
      </c>
      <c r="P21" s="9">
        <v>80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>
      <c r="A22" s="10">
        <v>2566</v>
      </c>
      <c r="B22" s="11" t="s">
        <v>54</v>
      </c>
      <c r="C22" s="12" t="s">
        <v>9</v>
      </c>
      <c r="D22" s="13" t="s">
        <v>55</v>
      </c>
      <c r="E22" s="12" t="s">
        <v>10</v>
      </c>
      <c r="F22" s="12" t="s">
        <v>11</v>
      </c>
      <c r="G22" s="12" t="s">
        <v>16</v>
      </c>
      <c r="H22" s="12"/>
      <c r="I22" s="13" t="s">
        <v>217</v>
      </c>
      <c r="J22" s="14">
        <v>9</v>
      </c>
      <c r="K22" s="14">
        <v>42</v>
      </c>
      <c r="L22" s="14">
        <v>0</v>
      </c>
      <c r="M22" s="15">
        <v>0</v>
      </c>
      <c r="N22" s="15">
        <v>0</v>
      </c>
      <c r="O22" s="9"/>
      <c r="P22" s="9">
        <v>90</v>
      </c>
      <c r="Q22" s="9"/>
      <c r="R22" s="9"/>
      <c r="S22" s="9"/>
      <c r="T22" s="9">
        <v>10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>
      <c r="A23" s="10">
        <v>2566</v>
      </c>
      <c r="B23" s="11" t="s">
        <v>54</v>
      </c>
      <c r="C23" s="12" t="s">
        <v>9</v>
      </c>
      <c r="D23" s="13" t="s">
        <v>55</v>
      </c>
      <c r="E23" s="12" t="s">
        <v>10</v>
      </c>
      <c r="F23" s="12" t="s">
        <v>11</v>
      </c>
      <c r="G23" s="12" t="s">
        <v>16</v>
      </c>
      <c r="H23" s="12"/>
      <c r="I23" s="13" t="s">
        <v>217</v>
      </c>
      <c r="J23" s="14">
        <v>9</v>
      </c>
      <c r="K23" s="14">
        <v>840</v>
      </c>
      <c r="L23" s="14">
        <v>9</v>
      </c>
      <c r="M23" s="15">
        <v>71.157700000000006</v>
      </c>
      <c r="N23" s="15">
        <v>80.6828</v>
      </c>
      <c r="O23" s="9"/>
      <c r="P23" s="9">
        <v>90</v>
      </c>
      <c r="Q23" s="9"/>
      <c r="R23" s="9"/>
      <c r="S23" s="9"/>
      <c r="T23" s="9">
        <v>10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>
      <c r="A24" s="10">
        <v>2566</v>
      </c>
      <c r="B24" s="11" t="s">
        <v>57</v>
      </c>
      <c r="C24" s="12" t="s">
        <v>59</v>
      </c>
      <c r="D24" s="13" t="s">
        <v>58</v>
      </c>
      <c r="E24" s="12" t="s">
        <v>46</v>
      </c>
      <c r="F24" s="12" t="s">
        <v>60</v>
      </c>
      <c r="G24" s="12" t="s">
        <v>61</v>
      </c>
      <c r="H24" s="12"/>
      <c r="I24" s="13" t="s">
        <v>8</v>
      </c>
      <c r="J24" s="14">
        <v>80</v>
      </c>
      <c r="K24" s="14">
        <v>93</v>
      </c>
      <c r="L24" s="14">
        <v>33</v>
      </c>
      <c r="M24" s="15">
        <v>23.082999999999998</v>
      </c>
      <c r="N24" s="15">
        <v>56.902500000000003</v>
      </c>
      <c r="O24" s="9"/>
      <c r="P24" s="22" t="s">
        <v>218</v>
      </c>
      <c r="Q24" s="23"/>
      <c r="R24" s="23"/>
      <c r="S24" s="23"/>
      <c r="T24" s="2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A25" s="10">
        <v>2566</v>
      </c>
      <c r="B25" s="11" t="s">
        <v>62</v>
      </c>
      <c r="C25" s="12" t="s">
        <v>64</v>
      </c>
      <c r="D25" s="13" t="s">
        <v>63</v>
      </c>
      <c r="E25" s="12" t="s">
        <v>10</v>
      </c>
      <c r="F25" s="12" t="s">
        <v>65</v>
      </c>
      <c r="G25" s="12" t="s">
        <v>16</v>
      </c>
      <c r="H25" s="12"/>
      <c r="I25" s="13" t="s">
        <v>219</v>
      </c>
      <c r="J25" s="14">
        <v>20</v>
      </c>
      <c r="K25" s="14">
        <v>247</v>
      </c>
      <c r="L25" s="14">
        <v>20</v>
      </c>
      <c r="M25" s="15">
        <v>64.758300000000006</v>
      </c>
      <c r="N25" s="15">
        <v>75.275999999999996</v>
      </c>
      <c r="O25" s="9">
        <v>50</v>
      </c>
      <c r="P25" s="9">
        <v>5</v>
      </c>
      <c r="Q25" s="9">
        <v>5</v>
      </c>
      <c r="R25" s="9">
        <v>5</v>
      </c>
      <c r="S25" s="9">
        <v>5</v>
      </c>
      <c r="T25" s="9">
        <v>10</v>
      </c>
      <c r="U25" s="9"/>
      <c r="V25" s="9">
        <v>10</v>
      </c>
      <c r="W25" s="9"/>
      <c r="X25" s="9"/>
      <c r="Y25" s="9"/>
      <c r="Z25" s="9"/>
      <c r="AA25" s="9"/>
      <c r="AB25" s="9">
        <v>10</v>
      </c>
      <c r="AC25" s="9"/>
      <c r="AD25" s="9"/>
      <c r="AE25" s="9"/>
    </row>
    <row r="26" spans="1:31">
      <c r="A26" s="10">
        <v>2566</v>
      </c>
      <c r="B26" s="11" t="s">
        <v>66</v>
      </c>
      <c r="C26" s="12" t="s">
        <v>68</v>
      </c>
      <c r="D26" s="13" t="s">
        <v>67</v>
      </c>
      <c r="E26" s="12" t="s">
        <v>69</v>
      </c>
      <c r="F26" s="12" t="s">
        <v>70</v>
      </c>
      <c r="G26" s="12" t="s">
        <v>220</v>
      </c>
      <c r="H26" s="12"/>
      <c r="I26" s="13" t="s">
        <v>8</v>
      </c>
      <c r="J26" s="14">
        <v>2</v>
      </c>
      <c r="K26" s="14">
        <v>238</v>
      </c>
      <c r="L26" s="14">
        <v>2</v>
      </c>
      <c r="M26" s="15">
        <v>77.538799999999995</v>
      </c>
      <c r="N26" s="15">
        <v>83.949799999999996</v>
      </c>
      <c r="O26" s="9">
        <v>20</v>
      </c>
      <c r="P26" s="9">
        <v>20</v>
      </c>
      <c r="Q26" s="9">
        <v>20</v>
      </c>
      <c r="R26" s="9">
        <v>20</v>
      </c>
      <c r="S26" s="9">
        <v>20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90">
      <c r="A27" s="10">
        <v>2566</v>
      </c>
      <c r="B27" s="11" t="s">
        <v>66</v>
      </c>
      <c r="C27" s="12" t="s">
        <v>68</v>
      </c>
      <c r="D27" s="13" t="s">
        <v>71</v>
      </c>
      <c r="E27" s="12" t="s">
        <v>10</v>
      </c>
      <c r="F27" s="12" t="s">
        <v>72</v>
      </c>
      <c r="G27" s="12" t="s">
        <v>220</v>
      </c>
      <c r="H27" s="12"/>
      <c r="I27" s="13" t="s">
        <v>8</v>
      </c>
      <c r="J27" s="14">
        <v>5</v>
      </c>
      <c r="K27" s="14">
        <v>677</v>
      </c>
      <c r="L27" s="14">
        <v>5</v>
      </c>
      <c r="M27" s="15">
        <v>99.7</v>
      </c>
      <c r="N27" s="15">
        <v>100</v>
      </c>
      <c r="O27" s="24" t="s">
        <v>221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s="10">
        <v>2566</v>
      </c>
      <c r="B28" s="11" t="s">
        <v>73</v>
      </c>
      <c r="C28" s="12" t="s">
        <v>75</v>
      </c>
      <c r="D28" s="13" t="s">
        <v>74</v>
      </c>
      <c r="E28" s="12" t="s">
        <v>76</v>
      </c>
      <c r="F28" s="12" t="s">
        <v>222</v>
      </c>
      <c r="G28" s="12" t="s">
        <v>223</v>
      </c>
      <c r="H28" s="12"/>
      <c r="I28" s="13" t="s">
        <v>8</v>
      </c>
      <c r="J28" s="14">
        <v>60</v>
      </c>
      <c r="K28" s="14">
        <v>359</v>
      </c>
      <c r="L28" s="14">
        <v>60</v>
      </c>
      <c r="M28" s="15">
        <v>54.110500000000002</v>
      </c>
      <c r="N28" s="15">
        <v>71.069000000000003</v>
      </c>
      <c r="O28" s="9"/>
      <c r="P28" s="9">
        <v>50</v>
      </c>
      <c r="Q28" s="9"/>
      <c r="R28" s="9"/>
      <c r="S28" s="9"/>
      <c r="T28" s="9">
        <v>50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s="10">
        <v>2566</v>
      </c>
      <c r="B29" s="11" t="s">
        <v>73</v>
      </c>
      <c r="C29" s="12" t="s">
        <v>75</v>
      </c>
      <c r="D29" s="13" t="s">
        <v>77</v>
      </c>
      <c r="E29" s="12" t="s">
        <v>76</v>
      </c>
      <c r="F29" s="12" t="s">
        <v>222</v>
      </c>
      <c r="G29" s="12" t="s">
        <v>223</v>
      </c>
      <c r="H29" s="12"/>
      <c r="I29" s="13" t="s">
        <v>8</v>
      </c>
      <c r="J29" s="14">
        <v>40</v>
      </c>
      <c r="K29" s="14">
        <v>34</v>
      </c>
      <c r="L29" s="14">
        <v>9</v>
      </c>
      <c r="M29" s="15">
        <v>39.360500000000002</v>
      </c>
      <c r="N29" s="15">
        <v>53.582999999999998</v>
      </c>
      <c r="O29" s="9"/>
      <c r="P29" s="9">
        <v>50</v>
      </c>
      <c r="Q29" s="9"/>
      <c r="R29" s="9"/>
      <c r="S29" s="9"/>
      <c r="T29" s="9">
        <v>50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s="10">
        <v>2566</v>
      </c>
      <c r="B30" s="11" t="s">
        <v>73</v>
      </c>
      <c r="C30" s="12" t="s">
        <v>75</v>
      </c>
      <c r="D30" s="13" t="s">
        <v>78</v>
      </c>
      <c r="E30" s="12" t="s">
        <v>76</v>
      </c>
      <c r="F30" s="12" t="s">
        <v>42</v>
      </c>
      <c r="G30" s="12" t="s">
        <v>223</v>
      </c>
      <c r="H30" s="12"/>
      <c r="I30" s="13" t="s">
        <v>8</v>
      </c>
      <c r="J30" s="14">
        <v>60</v>
      </c>
      <c r="K30" s="14">
        <v>1745</v>
      </c>
      <c r="L30" s="14">
        <v>60</v>
      </c>
      <c r="M30" s="15">
        <v>63.621600000000001</v>
      </c>
      <c r="N30" s="15">
        <v>71.688800000000001</v>
      </c>
      <c r="O30" s="9"/>
      <c r="P30" s="9">
        <v>40</v>
      </c>
      <c r="Q30" s="9"/>
      <c r="R30" s="9"/>
      <c r="S30" s="9"/>
      <c r="T30" s="9">
        <v>60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>
      <c r="A31" s="10">
        <v>2566</v>
      </c>
      <c r="B31" s="11" t="s">
        <v>73</v>
      </c>
      <c r="C31" s="12" t="s">
        <v>75</v>
      </c>
      <c r="D31" s="13" t="s">
        <v>79</v>
      </c>
      <c r="E31" s="12" t="s">
        <v>76</v>
      </c>
      <c r="F31" s="12" t="s">
        <v>42</v>
      </c>
      <c r="G31" s="12" t="s">
        <v>223</v>
      </c>
      <c r="H31" s="12"/>
      <c r="I31" s="13" t="s">
        <v>8</v>
      </c>
      <c r="J31" s="14">
        <v>80</v>
      </c>
      <c r="K31" s="14">
        <v>332</v>
      </c>
      <c r="L31" s="14">
        <v>80</v>
      </c>
      <c r="M31" s="15">
        <v>49.655200000000001</v>
      </c>
      <c r="N31" s="15">
        <v>70.254999999999995</v>
      </c>
      <c r="O31" s="9"/>
      <c r="P31" s="16">
        <v>40</v>
      </c>
      <c r="Q31" s="9"/>
      <c r="R31" s="9"/>
      <c r="S31" s="9"/>
      <c r="T31" s="9">
        <v>60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s="10">
        <v>2566</v>
      </c>
      <c r="B32" s="11" t="s">
        <v>73</v>
      </c>
      <c r="C32" s="12" t="s">
        <v>75</v>
      </c>
      <c r="D32" s="13" t="s">
        <v>80</v>
      </c>
      <c r="E32" s="12" t="s">
        <v>76</v>
      </c>
      <c r="F32" s="12" t="s">
        <v>81</v>
      </c>
      <c r="G32" s="12" t="s">
        <v>223</v>
      </c>
      <c r="H32" s="12"/>
      <c r="I32" s="13" t="s">
        <v>8</v>
      </c>
      <c r="J32" s="14">
        <v>40</v>
      </c>
      <c r="K32" s="14">
        <v>131</v>
      </c>
      <c r="L32" s="14">
        <v>40</v>
      </c>
      <c r="M32" s="15">
        <v>45.8108</v>
      </c>
      <c r="N32" s="15">
        <v>69.610399999999998</v>
      </c>
      <c r="O32" s="9"/>
      <c r="P32" s="9">
        <v>40</v>
      </c>
      <c r="Q32" s="9"/>
      <c r="R32" s="9"/>
      <c r="S32" s="9"/>
      <c r="T32" s="9">
        <v>60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s="10">
        <v>2566</v>
      </c>
      <c r="B33" s="11" t="s">
        <v>82</v>
      </c>
      <c r="C33" s="12" t="s">
        <v>84</v>
      </c>
      <c r="D33" s="13" t="s">
        <v>83</v>
      </c>
      <c r="E33" s="12" t="s">
        <v>10</v>
      </c>
      <c r="F33" s="12" t="s">
        <v>85</v>
      </c>
      <c r="G33" s="12"/>
      <c r="H33" s="12"/>
      <c r="I33" s="13" t="s">
        <v>8</v>
      </c>
      <c r="J33" s="14">
        <v>40</v>
      </c>
      <c r="K33" s="14">
        <v>507</v>
      </c>
      <c r="L33" s="14">
        <v>40</v>
      </c>
      <c r="M33" s="15">
        <v>55.163899999999998</v>
      </c>
      <c r="N33" s="15">
        <v>62.508699999999997</v>
      </c>
      <c r="O33" s="9"/>
      <c r="P33" s="9">
        <v>10</v>
      </c>
      <c r="Q33" s="9"/>
      <c r="R33" s="9"/>
      <c r="S33" s="9"/>
      <c r="T33" s="9"/>
      <c r="U33" s="9">
        <v>50</v>
      </c>
      <c r="W33" s="9">
        <v>10</v>
      </c>
      <c r="X33" s="9">
        <v>10</v>
      </c>
      <c r="Y33" s="9">
        <v>10</v>
      </c>
      <c r="Z33" s="9"/>
      <c r="AA33" s="9"/>
      <c r="AB33" s="9">
        <v>10</v>
      </c>
      <c r="AC33" s="9"/>
      <c r="AD33" s="9"/>
      <c r="AE33" s="9"/>
    </row>
    <row r="34" spans="1:31" ht="60">
      <c r="A34" s="10">
        <v>2566</v>
      </c>
      <c r="B34" s="11" t="s">
        <v>224</v>
      </c>
      <c r="C34" s="12" t="s">
        <v>9</v>
      </c>
      <c r="D34" s="13" t="s">
        <v>225</v>
      </c>
      <c r="E34" s="12" t="s">
        <v>226</v>
      </c>
      <c r="F34" s="12" t="s">
        <v>65</v>
      </c>
      <c r="G34" s="12" t="s">
        <v>227</v>
      </c>
      <c r="H34" s="12"/>
      <c r="I34" s="13" t="s">
        <v>228</v>
      </c>
      <c r="J34" s="14">
        <v>60</v>
      </c>
      <c r="K34" s="14">
        <v>2</v>
      </c>
      <c r="L34" s="14">
        <v>1</v>
      </c>
      <c r="M34" s="15">
        <v>25.8</v>
      </c>
      <c r="N34" s="15">
        <v>25.8</v>
      </c>
      <c r="O34" s="9"/>
      <c r="P34" s="9"/>
      <c r="Q34" s="9"/>
      <c r="R34" s="9"/>
      <c r="S34" s="9"/>
      <c r="T34" s="9"/>
      <c r="U34" s="25" t="s">
        <v>229</v>
      </c>
      <c r="V34" s="23"/>
      <c r="W34" s="23"/>
      <c r="X34" s="23"/>
      <c r="Y34" s="23"/>
      <c r="Z34" s="23"/>
      <c r="AA34" s="23"/>
      <c r="AB34" s="23"/>
      <c r="AC34" s="9"/>
      <c r="AD34" s="9"/>
      <c r="AE34" s="9"/>
    </row>
    <row r="35" spans="1:31">
      <c r="A35" s="10">
        <v>2566</v>
      </c>
      <c r="B35" s="11" t="s">
        <v>224</v>
      </c>
      <c r="C35" s="12" t="s">
        <v>9</v>
      </c>
      <c r="D35" s="13" t="s">
        <v>225</v>
      </c>
      <c r="E35" s="12" t="s">
        <v>226</v>
      </c>
      <c r="F35" s="12" t="s">
        <v>65</v>
      </c>
      <c r="G35" s="12" t="s">
        <v>230</v>
      </c>
      <c r="H35" s="12"/>
      <c r="I35" s="13" t="s">
        <v>228</v>
      </c>
      <c r="J35" s="14">
        <v>60</v>
      </c>
      <c r="K35" s="14">
        <v>148</v>
      </c>
      <c r="L35" s="14">
        <v>48</v>
      </c>
      <c r="M35" s="15">
        <v>14.2</v>
      </c>
      <c r="N35" s="15">
        <v>68.688400000000001</v>
      </c>
      <c r="O35" s="9">
        <v>20</v>
      </c>
      <c r="P35" s="9">
        <v>20</v>
      </c>
      <c r="Q35" s="9"/>
      <c r="R35" s="9"/>
      <c r="S35" s="9"/>
      <c r="T35" s="9">
        <v>60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>
      <c r="A36" s="10">
        <v>2566</v>
      </c>
      <c r="B36" s="11" t="s">
        <v>86</v>
      </c>
      <c r="C36" s="12" t="s">
        <v>56</v>
      </c>
      <c r="D36" s="13" t="s">
        <v>87</v>
      </c>
      <c r="E36" s="12" t="s">
        <v>88</v>
      </c>
      <c r="F36" s="12" t="s">
        <v>89</v>
      </c>
      <c r="G36" s="12" t="s">
        <v>90</v>
      </c>
      <c r="H36" s="12"/>
      <c r="I36" s="13" t="s">
        <v>8</v>
      </c>
      <c r="J36" s="14">
        <v>60</v>
      </c>
      <c r="K36" s="14">
        <v>682</v>
      </c>
      <c r="L36" s="14">
        <v>60</v>
      </c>
      <c r="M36" s="15">
        <v>57.023099999999999</v>
      </c>
      <c r="N36" s="15">
        <v>76.129800000000003</v>
      </c>
      <c r="O36" s="9">
        <v>5</v>
      </c>
      <c r="P36" s="9">
        <v>55</v>
      </c>
      <c r="Q36" s="9"/>
      <c r="R36" s="9"/>
      <c r="S36" s="9"/>
      <c r="T36" s="9">
        <v>40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>
      <c r="A37" s="10">
        <v>2566</v>
      </c>
      <c r="B37" s="11" t="s">
        <v>91</v>
      </c>
      <c r="C37" s="12" t="s">
        <v>9</v>
      </c>
      <c r="D37" s="13" t="s">
        <v>92</v>
      </c>
      <c r="E37" s="12" t="s">
        <v>10</v>
      </c>
      <c r="F37" s="12" t="s">
        <v>11</v>
      </c>
      <c r="G37" s="12" t="s">
        <v>231</v>
      </c>
      <c r="H37" s="12"/>
      <c r="I37" s="13" t="s">
        <v>8</v>
      </c>
      <c r="J37" s="14">
        <v>5</v>
      </c>
      <c r="K37" s="14">
        <v>60</v>
      </c>
      <c r="L37" s="14">
        <v>5</v>
      </c>
      <c r="M37" s="15">
        <v>48.248100000000001</v>
      </c>
      <c r="N37" s="15">
        <v>60.085000000000001</v>
      </c>
      <c r="O37" s="9">
        <v>20</v>
      </c>
      <c r="P37" s="9">
        <v>30</v>
      </c>
      <c r="Q37" s="9"/>
      <c r="R37" s="9"/>
      <c r="S37" s="9"/>
      <c r="T37" s="9"/>
      <c r="U37" s="9">
        <v>20</v>
      </c>
      <c r="V37" s="9">
        <v>30</v>
      </c>
      <c r="W37" s="9"/>
      <c r="X37" s="9"/>
      <c r="Y37" s="9"/>
      <c r="Z37" s="9"/>
      <c r="AA37" s="9"/>
      <c r="AB37" s="9"/>
      <c r="AC37" s="9"/>
      <c r="AD37" s="9"/>
      <c r="AE37" s="9"/>
    </row>
    <row r="38" spans="1:31">
      <c r="A38" s="10">
        <v>2566</v>
      </c>
      <c r="B38" s="11" t="s">
        <v>91</v>
      </c>
      <c r="C38" s="12" t="s">
        <v>9</v>
      </c>
      <c r="D38" s="13" t="s">
        <v>92</v>
      </c>
      <c r="E38" s="12" t="s">
        <v>10</v>
      </c>
      <c r="F38" s="12" t="s">
        <v>11</v>
      </c>
      <c r="G38" s="12" t="s">
        <v>232</v>
      </c>
      <c r="H38" s="12"/>
      <c r="I38" s="13" t="s">
        <v>8</v>
      </c>
      <c r="J38" s="14">
        <v>30</v>
      </c>
      <c r="K38" s="14">
        <v>158</v>
      </c>
      <c r="L38" s="14">
        <v>30</v>
      </c>
      <c r="M38" s="15">
        <v>41.528300000000002</v>
      </c>
      <c r="N38" s="15">
        <v>50.505000000000003</v>
      </c>
      <c r="O38" s="9">
        <v>20</v>
      </c>
      <c r="P38" s="9">
        <v>30</v>
      </c>
      <c r="Q38" s="9"/>
      <c r="R38" s="9"/>
      <c r="S38" s="9"/>
      <c r="T38" s="9"/>
      <c r="U38" s="9">
        <v>20</v>
      </c>
      <c r="V38" s="9"/>
      <c r="W38" s="9">
        <v>10</v>
      </c>
      <c r="X38" s="9">
        <v>10</v>
      </c>
      <c r="Y38" s="9">
        <v>10</v>
      </c>
      <c r="Z38" s="9"/>
      <c r="AA38" s="9"/>
      <c r="AB38" s="9"/>
      <c r="AC38" s="9"/>
      <c r="AD38" s="9"/>
      <c r="AE38" s="9"/>
    </row>
    <row r="39" spans="1:31">
      <c r="A39" s="10">
        <v>2566</v>
      </c>
      <c r="B39" s="11" t="s">
        <v>93</v>
      </c>
      <c r="C39" s="12" t="s">
        <v>95</v>
      </c>
      <c r="D39" s="13" t="s">
        <v>94</v>
      </c>
      <c r="E39" s="12" t="s">
        <v>88</v>
      </c>
      <c r="F39" s="12" t="s">
        <v>85</v>
      </c>
      <c r="G39" s="12" t="s">
        <v>233</v>
      </c>
      <c r="H39" s="12"/>
      <c r="I39" s="13" t="s">
        <v>8</v>
      </c>
      <c r="J39" s="14">
        <v>8</v>
      </c>
      <c r="K39" s="14">
        <v>111</v>
      </c>
      <c r="L39" s="14">
        <v>8</v>
      </c>
      <c r="M39" s="15">
        <v>50.972000000000001</v>
      </c>
      <c r="N39" s="15">
        <v>60.137999999999998</v>
      </c>
      <c r="O39" s="9"/>
      <c r="P39" s="9">
        <v>100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45">
      <c r="A40" s="10">
        <v>2566</v>
      </c>
      <c r="B40" s="11" t="s">
        <v>93</v>
      </c>
      <c r="C40" s="12" t="s">
        <v>95</v>
      </c>
      <c r="D40" s="13" t="s">
        <v>94</v>
      </c>
      <c r="E40" s="12" t="s">
        <v>88</v>
      </c>
      <c r="F40" s="12" t="s">
        <v>85</v>
      </c>
      <c r="G40" s="12" t="s">
        <v>234</v>
      </c>
      <c r="H40" s="12"/>
      <c r="I40" s="13" t="s">
        <v>8</v>
      </c>
      <c r="J40" s="14">
        <v>8</v>
      </c>
      <c r="K40" s="14">
        <v>274</v>
      </c>
      <c r="L40" s="14">
        <v>8</v>
      </c>
      <c r="M40" s="15">
        <v>95.174999999999997</v>
      </c>
      <c r="N40" s="15">
        <v>97.65</v>
      </c>
      <c r="O40" s="9" t="s">
        <v>235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>
      <c r="A41" s="10">
        <v>2566</v>
      </c>
      <c r="B41" s="11" t="s">
        <v>93</v>
      </c>
      <c r="C41" s="12" t="s">
        <v>95</v>
      </c>
      <c r="D41" s="13" t="s">
        <v>236</v>
      </c>
      <c r="E41" s="12" t="s">
        <v>88</v>
      </c>
      <c r="F41" s="12" t="s">
        <v>237</v>
      </c>
      <c r="G41" s="12" t="s">
        <v>233</v>
      </c>
      <c r="H41" s="12"/>
      <c r="I41" s="13" t="s">
        <v>8</v>
      </c>
      <c r="J41" s="14">
        <v>15</v>
      </c>
      <c r="K41" s="14">
        <v>8</v>
      </c>
      <c r="L41" s="14">
        <v>2</v>
      </c>
      <c r="M41" s="15">
        <v>34.2164</v>
      </c>
      <c r="N41" s="15">
        <v>41.582999999999998</v>
      </c>
      <c r="O41" s="9"/>
      <c r="P41" s="9"/>
      <c r="Q41" s="9">
        <v>50</v>
      </c>
      <c r="R41" s="9">
        <v>20</v>
      </c>
      <c r="S41" s="9"/>
      <c r="T41" s="9">
        <v>30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45">
      <c r="A42" s="10">
        <v>2566</v>
      </c>
      <c r="B42" s="11" t="s">
        <v>93</v>
      </c>
      <c r="C42" s="12" t="s">
        <v>95</v>
      </c>
      <c r="D42" s="13" t="s">
        <v>236</v>
      </c>
      <c r="E42" s="12" t="s">
        <v>88</v>
      </c>
      <c r="F42" s="12" t="s">
        <v>237</v>
      </c>
      <c r="G42" s="12" t="s">
        <v>234</v>
      </c>
      <c r="H42" s="12"/>
      <c r="I42" s="13" t="s">
        <v>8</v>
      </c>
      <c r="J42" s="14">
        <v>15</v>
      </c>
      <c r="K42" s="14">
        <v>20</v>
      </c>
      <c r="L42" s="14">
        <v>6</v>
      </c>
      <c r="M42" s="15">
        <v>39.037500000000001</v>
      </c>
      <c r="N42" s="15">
        <v>84.575000000000003</v>
      </c>
      <c r="O42" s="9" t="s">
        <v>238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>
      <c r="A43" s="10">
        <v>2566</v>
      </c>
      <c r="B43" s="11" t="s">
        <v>96</v>
      </c>
      <c r="C43" s="12" t="s">
        <v>98</v>
      </c>
      <c r="D43" s="13" t="s">
        <v>97</v>
      </c>
      <c r="E43" s="12" t="s">
        <v>10</v>
      </c>
      <c r="F43" s="12" t="s">
        <v>42</v>
      </c>
      <c r="G43" s="12" t="s">
        <v>99</v>
      </c>
      <c r="H43" s="12"/>
      <c r="I43" s="13" t="s">
        <v>8</v>
      </c>
      <c r="J43" s="14">
        <v>40</v>
      </c>
      <c r="K43" s="14">
        <v>30</v>
      </c>
      <c r="L43" s="14">
        <v>5</v>
      </c>
      <c r="M43" s="15">
        <v>36.316400000000002</v>
      </c>
      <c r="N43" s="15">
        <v>56.966200000000001</v>
      </c>
      <c r="O43" s="9"/>
      <c r="P43" s="9">
        <v>60</v>
      </c>
      <c r="Q43" s="9"/>
      <c r="R43" s="9"/>
      <c r="S43" s="9"/>
      <c r="T43" s="9">
        <v>40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>
      <c r="A44" s="10">
        <v>2566</v>
      </c>
      <c r="B44" s="11" t="s">
        <v>100</v>
      </c>
      <c r="C44" s="12" t="s">
        <v>9</v>
      </c>
      <c r="D44" s="13" t="s">
        <v>101</v>
      </c>
      <c r="E44" s="12" t="s">
        <v>102</v>
      </c>
      <c r="F44" s="12" t="s">
        <v>11</v>
      </c>
      <c r="G44" s="12" t="s">
        <v>16</v>
      </c>
      <c r="H44" s="12" t="s">
        <v>17</v>
      </c>
      <c r="I44" s="13" t="s">
        <v>8</v>
      </c>
      <c r="J44" s="14">
        <v>30</v>
      </c>
      <c r="K44" s="14">
        <v>167</v>
      </c>
      <c r="L44" s="14">
        <v>30</v>
      </c>
      <c r="M44" s="15">
        <v>51.877600000000001</v>
      </c>
      <c r="N44" s="15">
        <v>73.455200000000005</v>
      </c>
      <c r="O44" s="9">
        <v>20</v>
      </c>
      <c r="P44" s="9">
        <v>80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>
      <c r="A45" s="10">
        <v>2566</v>
      </c>
      <c r="B45" s="11" t="s">
        <v>239</v>
      </c>
      <c r="C45" s="12" t="s">
        <v>9</v>
      </c>
      <c r="D45" s="13" t="s">
        <v>240</v>
      </c>
      <c r="E45" s="12" t="s">
        <v>241</v>
      </c>
      <c r="F45" s="12" t="s">
        <v>242</v>
      </c>
      <c r="G45" s="12"/>
      <c r="H45" s="12"/>
      <c r="I45" s="13" t="s">
        <v>243</v>
      </c>
      <c r="J45" s="14">
        <v>10</v>
      </c>
      <c r="K45" s="14">
        <v>45</v>
      </c>
      <c r="L45" s="14">
        <v>8</v>
      </c>
      <c r="M45" s="15">
        <v>79.5</v>
      </c>
      <c r="N45" s="15">
        <v>98.25</v>
      </c>
      <c r="O45" s="9">
        <v>100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>
      <c r="A46" s="10">
        <v>2566</v>
      </c>
      <c r="B46" s="11" t="s">
        <v>239</v>
      </c>
      <c r="C46" s="12" t="s">
        <v>9</v>
      </c>
      <c r="D46" s="13" t="s">
        <v>244</v>
      </c>
      <c r="E46" s="12" t="s">
        <v>241</v>
      </c>
      <c r="F46" s="12" t="s">
        <v>245</v>
      </c>
      <c r="G46" s="12"/>
      <c r="H46" s="12"/>
      <c r="I46" s="13" t="s">
        <v>243</v>
      </c>
      <c r="J46" s="14">
        <v>10</v>
      </c>
      <c r="K46" s="14">
        <v>27</v>
      </c>
      <c r="L46" s="14">
        <v>2</v>
      </c>
      <c r="M46" s="15">
        <v>83.75</v>
      </c>
      <c r="N46" s="15">
        <v>91</v>
      </c>
      <c r="O46" s="9">
        <v>100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>
      <c r="A47" s="10">
        <v>2566</v>
      </c>
      <c r="B47" s="11" t="s">
        <v>103</v>
      </c>
      <c r="C47" s="12" t="s">
        <v>9</v>
      </c>
      <c r="D47" s="13" t="s">
        <v>104</v>
      </c>
      <c r="E47" s="12" t="s">
        <v>46</v>
      </c>
      <c r="F47" s="12" t="s">
        <v>105</v>
      </c>
      <c r="G47" s="12" t="s">
        <v>105</v>
      </c>
      <c r="H47" s="12"/>
      <c r="I47" s="13" t="s">
        <v>8</v>
      </c>
      <c r="J47" s="14">
        <v>60</v>
      </c>
      <c r="K47" s="14">
        <v>27</v>
      </c>
      <c r="L47" s="14">
        <v>5</v>
      </c>
      <c r="M47" s="15">
        <v>53</v>
      </c>
      <c r="N47" s="15">
        <v>91</v>
      </c>
      <c r="O47" s="9">
        <v>100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>
      <c r="A48" s="10">
        <v>2566</v>
      </c>
      <c r="B48" s="11" t="s">
        <v>106</v>
      </c>
      <c r="C48" s="12" t="s">
        <v>9</v>
      </c>
      <c r="D48" s="13" t="s">
        <v>107</v>
      </c>
      <c r="E48" s="12" t="s">
        <v>108</v>
      </c>
      <c r="F48" s="12" t="s">
        <v>42</v>
      </c>
      <c r="G48" s="12"/>
      <c r="H48" s="12"/>
      <c r="I48" s="13" t="s">
        <v>8</v>
      </c>
      <c r="J48" s="14">
        <v>30</v>
      </c>
      <c r="K48" s="14">
        <v>30</v>
      </c>
      <c r="L48" s="14">
        <v>14</v>
      </c>
      <c r="M48" s="15">
        <v>19.1248</v>
      </c>
      <c r="N48" s="15">
        <v>51.4831</v>
      </c>
      <c r="O48" s="9"/>
      <c r="P48" s="9">
        <v>30</v>
      </c>
      <c r="Q48" s="9"/>
      <c r="R48" s="9"/>
      <c r="S48" s="9"/>
      <c r="T48" s="9"/>
      <c r="U48" s="9"/>
      <c r="V48" s="9"/>
      <c r="W48" s="9"/>
      <c r="X48" s="9"/>
      <c r="Y48" s="9"/>
      <c r="Z48" s="9">
        <v>30</v>
      </c>
      <c r="AA48" s="9">
        <v>20</v>
      </c>
      <c r="AB48" s="9">
        <v>20</v>
      </c>
      <c r="AC48" s="9"/>
      <c r="AD48" s="9"/>
      <c r="AE48" s="9"/>
    </row>
    <row r="49" spans="1:31">
      <c r="A49" s="10">
        <v>2566</v>
      </c>
      <c r="B49" s="11" t="s">
        <v>109</v>
      </c>
      <c r="C49" s="12" t="s">
        <v>9</v>
      </c>
      <c r="D49" s="13" t="s">
        <v>110</v>
      </c>
      <c r="E49" s="12" t="s">
        <v>46</v>
      </c>
      <c r="F49" s="12" t="s">
        <v>105</v>
      </c>
      <c r="G49" s="12" t="s">
        <v>105</v>
      </c>
      <c r="H49" s="12"/>
      <c r="I49" s="13" t="s">
        <v>8</v>
      </c>
      <c r="J49" s="14">
        <v>50</v>
      </c>
      <c r="K49" s="14">
        <v>24</v>
      </c>
      <c r="L49" s="14">
        <v>6</v>
      </c>
      <c r="M49" s="15">
        <v>59.25</v>
      </c>
      <c r="N49" s="15">
        <v>96.5</v>
      </c>
      <c r="O49" s="9">
        <v>100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>
      <c r="A50" s="10">
        <v>2566</v>
      </c>
      <c r="B50" s="11" t="s">
        <v>111</v>
      </c>
      <c r="C50" s="12" t="s">
        <v>9</v>
      </c>
      <c r="D50" s="13" t="s">
        <v>112</v>
      </c>
      <c r="E50" s="12" t="s">
        <v>21</v>
      </c>
      <c r="F50" s="12" t="s">
        <v>113</v>
      </c>
      <c r="G50" s="12"/>
      <c r="H50" s="12"/>
      <c r="I50" s="13" t="s">
        <v>8</v>
      </c>
      <c r="J50" s="14">
        <v>20</v>
      </c>
      <c r="K50" s="14">
        <v>8</v>
      </c>
      <c r="L50" s="14">
        <v>1</v>
      </c>
      <c r="M50" s="15">
        <v>66</v>
      </c>
      <c r="N50" s="15">
        <v>66</v>
      </c>
      <c r="O50" s="9">
        <v>100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D50" s="9"/>
      <c r="AE50" s="9"/>
    </row>
    <row r="51" spans="1:31">
      <c r="A51" s="10">
        <v>2566</v>
      </c>
      <c r="B51" s="11" t="s">
        <v>114</v>
      </c>
      <c r="C51" s="12" t="s">
        <v>116</v>
      </c>
      <c r="D51" s="13" t="s">
        <v>115</v>
      </c>
      <c r="E51" s="12" t="s">
        <v>46</v>
      </c>
      <c r="F51" s="12" t="s">
        <v>117</v>
      </c>
      <c r="G51" s="12"/>
      <c r="H51" s="12"/>
      <c r="I51" s="13" t="s">
        <v>8</v>
      </c>
      <c r="J51" s="14">
        <v>46</v>
      </c>
      <c r="K51" s="14">
        <v>71</v>
      </c>
      <c r="L51" s="14">
        <v>32</v>
      </c>
      <c r="M51" s="15">
        <v>41.05</v>
      </c>
      <c r="N51" s="15">
        <v>99.15</v>
      </c>
      <c r="O51" s="9">
        <v>20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>
        <v>80</v>
      </c>
      <c r="AD51" s="9"/>
      <c r="AE51" s="9"/>
    </row>
    <row r="52" spans="1:31">
      <c r="A52" s="10">
        <v>2566</v>
      </c>
      <c r="B52" s="11" t="s">
        <v>118</v>
      </c>
      <c r="C52" s="12" t="s">
        <v>9</v>
      </c>
      <c r="D52" s="13" t="s">
        <v>119</v>
      </c>
      <c r="E52" s="12" t="s">
        <v>46</v>
      </c>
      <c r="F52" s="12" t="s">
        <v>105</v>
      </c>
      <c r="G52" s="12"/>
      <c r="H52" s="12"/>
      <c r="I52" s="13" t="s">
        <v>8</v>
      </c>
      <c r="J52" s="14">
        <v>5</v>
      </c>
      <c r="K52" s="14">
        <v>46</v>
      </c>
      <c r="L52" s="14">
        <v>5</v>
      </c>
      <c r="M52" s="15">
        <v>56.875</v>
      </c>
      <c r="N52" s="15">
        <v>64.75</v>
      </c>
      <c r="O52" s="9">
        <v>50</v>
      </c>
      <c r="P52" s="9">
        <v>50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>
      <c r="A53" s="10">
        <v>2566</v>
      </c>
      <c r="B53" s="11" t="s">
        <v>120</v>
      </c>
      <c r="C53" s="12" t="s">
        <v>56</v>
      </c>
      <c r="D53" s="13" t="s">
        <v>121</v>
      </c>
      <c r="E53" s="12" t="s">
        <v>46</v>
      </c>
      <c r="F53" s="12" t="s">
        <v>122</v>
      </c>
      <c r="G53" s="12"/>
      <c r="H53" s="12"/>
      <c r="I53" s="13" t="s">
        <v>8</v>
      </c>
      <c r="J53" s="14">
        <v>20</v>
      </c>
      <c r="K53" s="14">
        <v>97</v>
      </c>
      <c r="L53" s="14">
        <v>20</v>
      </c>
      <c r="M53" s="15">
        <v>80.25</v>
      </c>
      <c r="N53" s="15">
        <v>99.5</v>
      </c>
      <c r="O53" s="9">
        <v>100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>
      <c r="A54" s="10">
        <v>2566</v>
      </c>
      <c r="B54" s="11" t="s">
        <v>124</v>
      </c>
      <c r="C54" s="12" t="s">
        <v>126</v>
      </c>
      <c r="D54" s="13" t="s">
        <v>125</v>
      </c>
      <c r="E54" s="12" t="s">
        <v>46</v>
      </c>
      <c r="F54" s="12" t="s">
        <v>85</v>
      </c>
      <c r="G54" s="12" t="s">
        <v>127</v>
      </c>
      <c r="H54" s="12"/>
      <c r="I54" s="13" t="s">
        <v>8</v>
      </c>
      <c r="J54" s="14">
        <v>5</v>
      </c>
      <c r="K54" s="14">
        <v>23</v>
      </c>
      <c r="L54" s="14">
        <v>5</v>
      </c>
      <c r="M54" s="15">
        <v>49</v>
      </c>
      <c r="N54" s="15">
        <v>85</v>
      </c>
      <c r="O54" s="9">
        <v>100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>
      <c r="A55" s="10">
        <v>2566</v>
      </c>
      <c r="B55" s="11" t="s">
        <v>124</v>
      </c>
      <c r="C55" s="12" t="s">
        <v>126</v>
      </c>
      <c r="D55" s="13" t="s">
        <v>125</v>
      </c>
      <c r="E55" s="12" t="s">
        <v>46</v>
      </c>
      <c r="F55" s="12" t="s">
        <v>85</v>
      </c>
      <c r="G55" s="12" t="s">
        <v>128</v>
      </c>
      <c r="H55" s="12"/>
      <c r="I55" s="13" t="s">
        <v>8</v>
      </c>
      <c r="J55" s="14">
        <v>15</v>
      </c>
      <c r="K55" s="14">
        <v>61</v>
      </c>
      <c r="L55" s="14">
        <v>11</v>
      </c>
      <c r="M55" s="15">
        <v>45.75</v>
      </c>
      <c r="N55" s="15">
        <v>92.75</v>
      </c>
      <c r="O55" s="9">
        <v>100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>
      <c r="A56" s="10">
        <v>2566</v>
      </c>
      <c r="B56" s="11" t="s">
        <v>129</v>
      </c>
      <c r="C56" s="12" t="s">
        <v>56</v>
      </c>
      <c r="D56" s="13" t="s">
        <v>130</v>
      </c>
      <c r="E56" s="12" t="s">
        <v>46</v>
      </c>
      <c r="F56" s="12" t="s">
        <v>85</v>
      </c>
      <c r="G56" s="12"/>
      <c r="H56" s="12"/>
      <c r="I56" s="13" t="s">
        <v>8</v>
      </c>
      <c r="J56" s="14">
        <v>50</v>
      </c>
      <c r="K56" s="14">
        <v>236</v>
      </c>
      <c r="L56" s="14">
        <v>50</v>
      </c>
      <c r="M56" s="15">
        <v>50.242800000000003</v>
      </c>
      <c r="N56" s="15">
        <v>66.791499999999999</v>
      </c>
      <c r="O56" s="9">
        <v>25</v>
      </c>
      <c r="P56" s="9">
        <v>50</v>
      </c>
      <c r="Q56" s="9"/>
      <c r="R56" s="9"/>
      <c r="S56" s="9"/>
      <c r="T56" s="9">
        <v>25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>
      <c r="A57" s="10">
        <v>2566</v>
      </c>
      <c r="B57" s="11" t="s">
        <v>131</v>
      </c>
      <c r="C57" s="12" t="s">
        <v>56</v>
      </c>
      <c r="D57" s="13" t="s">
        <v>132</v>
      </c>
      <c r="E57" s="12" t="s">
        <v>46</v>
      </c>
      <c r="F57" s="12" t="s">
        <v>133</v>
      </c>
      <c r="G57" s="12"/>
      <c r="H57" s="12"/>
      <c r="I57" s="13" t="s">
        <v>8</v>
      </c>
      <c r="J57" s="14">
        <v>60</v>
      </c>
      <c r="K57" s="14">
        <v>209</v>
      </c>
      <c r="L57" s="14">
        <v>60</v>
      </c>
      <c r="M57" s="15">
        <v>72.375</v>
      </c>
      <c r="N57" s="15">
        <v>98.5</v>
      </c>
      <c r="O57" s="9">
        <v>50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>
        <v>50</v>
      </c>
      <c r="AD57" s="9"/>
      <c r="AE57" s="9"/>
    </row>
    <row r="58" spans="1:31">
      <c r="A58" s="10">
        <v>2566</v>
      </c>
      <c r="B58" s="11" t="s">
        <v>131</v>
      </c>
      <c r="C58" s="12" t="s">
        <v>56</v>
      </c>
      <c r="D58" s="13" t="s">
        <v>134</v>
      </c>
      <c r="E58" s="12" t="s">
        <v>46</v>
      </c>
      <c r="F58" s="12" t="s">
        <v>135</v>
      </c>
      <c r="G58" s="12"/>
      <c r="H58" s="12"/>
      <c r="I58" s="13" t="s">
        <v>8</v>
      </c>
      <c r="J58" s="14">
        <v>50</v>
      </c>
      <c r="K58" s="14">
        <v>33</v>
      </c>
      <c r="L58" s="14">
        <v>10</v>
      </c>
      <c r="M58" s="15">
        <v>48.875</v>
      </c>
      <c r="N58" s="15">
        <v>81.5</v>
      </c>
      <c r="O58" s="9">
        <v>50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>
        <v>50</v>
      </c>
      <c r="AD58" s="9"/>
      <c r="AE58" s="9"/>
    </row>
    <row r="59" spans="1:31">
      <c r="A59" s="10">
        <v>2566</v>
      </c>
      <c r="B59" s="11" t="s">
        <v>136</v>
      </c>
      <c r="C59" s="12" t="s">
        <v>9</v>
      </c>
      <c r="D59" s="13" t="s">
        <v>137</v>
      </c>
      <c r="E59" s="12" t="s">
        <v>138</v>
      </c>
      <c r="F59" s="12" t="s">
        <v>139</v>
      </c>
      <c r="G59" s="12"/>
      <c r="H59" s="12" t="s">
        <v>140</v>
      </c>
      <c r="I59" s="13" t="s">
        <v>8</v>
      </c>
      <c r="J59" s="14">
        <v>10</v>
      </c>
      <c r="K59" s="14">
        <v>27</v>
      </c>
      <c r="L59" s="14">
        <v>10</v>
      </c>
      <c r="M59" s="15">
        <v>0</v>
      </c>
      <c r="N59" s="15">
        <v>96</v>
      </c>
      <c r="O59" s="9">
        <v>100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>
      <c r="A60" s="10">
        <v>2566</v>
      </c>
      <c r="B60" s="11" t="s">
        <v>136</v>
      </c>
      <c r="C60" s="12" t="s">
        <v>9</v>
      </c>
      <c r="D60" s="13" t="s">
        <v>141</v>
      </c>
      <c r="E60" s="12" t="s">
        <v>138</v>
      </c>
      <c r="F60" s="12" t="s">
        <v>42</v>
      </c>
      <c r="G60" s="12"/>
      <c r="H60" s="12" t="s">
        <v>65</v>
      </c>
      <c r="I60" s="13" t="s">
        <v>8</v>
      </c>
      <c r="J60" s="14">
        <v>10</v>
      </c>
      <c r="K60" s="14">
        <v>33</v>
      </c>
      <c r="L60" s="14">
        <v>10</v>
      </c>
      <c r="M60" s="15">
        <v>52.25</v>
      </c>
      <c r="N60" s="15">
        <v>92.5</v>
      </c>
      <c r="O60" s="9">
        <v>100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>
      <c r="A61" s="10">
        <v>2566</v>
      </c>
      <c r="B61" s="11" t="s">
        <v>136</v>
      </c>
      <c r="C61" s="12" t="s">
        <v>9</v>
      </c>
      <c r="D61" s="13" t="s">
        <v>142</v>
      </c>
      <c r="E61" s="12" t="s">
        <v>138</v>
      </c>
      <c r="F61" s="12" t="s">
        <v>143</v>
      </c>
      <c r="G61" s="12"/>
      <c r="H61" s="12" t="s">
        <v>144</v>
      </c>
      <c r="I61" s="13" t="s">
        <v>8</v>
      </c>
      <c r="J61" s="14">
        <v>20</v>
      </c>
      <c r="K61" s="14">
        <v>25</v>
      </c>
      <c r="L61" s="14">
        <v>6</v>
      </c>
      <c r="M61" s="15">
        <v>51</v>
      </c>
      <c r="N61" s="15">
        <v>78.25</v>
      </c>
      <c r="O61" s="9">
        <v>100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60">
      <c r="A62" s="10">
        <v>2566</v>
      </c>
      <c r="B62" s="11" t="s">
        <v>145</v>
      </c>
      <c r="C62" s="12" t="s">
        <v>9</v>
      </c>
      <c r="D62" s="13" t="s">
        <v>146</v>
      </c>
      <c r="E62" s="12" t="s">
        <v>46</v>
      </c>
      <c r="F62" s="12" t="s">
        <v>11</v>
      </c>
      <c r="G62" s="12"/>
      <c r="H62" s="12"/>
      <c r="I62" s="13" t="s">
        <v>8</v>
      </c>
      <c r="J62" s="14">
        <v>35</v>
      </c>
      <c r="K62" s="14">
        <v>80</v>
      </c>
      <c r="L62" s="14">
        <v>24</v>
      </c>
      <c r="M62" s="15">
        <v>52</v>
      </c>
      <c r="N62" s="15">
        <v>98.25</v>
      </c>
      <c r="O62" s="9" t="s">
        <v>246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>
      <c r="A63" s="10">
        <v>2566</v>
      </c>
      <c r="B63" s="11" t="s">
        <v>147</v>
      </c>
      <c r="C63" s="12" t="s">
        <v>9</v>
      </c>
      <c r="D63" s="13" t="s">
        <v>148</v>
      </c>
      <c r="E63" s="12" t="s">
        <v>149</v>
      </c>
      <c r="F63" s="12" t="s">
        <v>150</v>
      </c>
      <c r="G63" s="12"/>
      <c r="H63" s="12"/>
      <c r="I63" s="13" t="s">
        <v>8</v>
      </c>
      <c r="J63" s="14">
        <v>10</v>
      </c>
      <c r="K63" s="14">
        <v>23</v>
      </c>
      <c r="L63" s="14">
        <v>4</v>
      </c>
      <c r="M63" s="15">
        <v>39.860999999999997</v>
      </c>
      <c r="N63" s="15">
        <v>53.332999999999998</v>
      </c>
      <c r="O63" s="9"/>
      <c r="P63" s="9">
        <v>100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>
      <c r="A64" s="10">
        <v>2566</v>
      </c>
      <c r="B64" s="11" t="s">
        <v>151</v>
      </c>
      <c r="C64" s="12" t="s">
        <v>9</v>
      </c>
      <c r="D64" s="13" t="s">
        <v>247</v>
      </c>
      <c r="E64" s="12" t="s">
        <v>152</v>
      </c>
      <c r="F64" s="12" t="s">
        <v>65</v>
      </c>
      <c r="G64" s="12"/>
      <c r="H64" s="12"/>
      <c r="I64" s="13" t="s">
        <v>8</v>
      </c>
      <c r="J64" s="14">
        <v>10</v>
      </c>
      <c r="K64" s="14">
        <v>8</v>
      </c>
      <c r="L64" s="14">
        <v>1</v>
      </c>
      <c r="M64" s="15">
        <v>92</v>
      </c>
      <c r="N64" s="15">
        <v>92</v>
      </c>
      <c r="O64" s="9">
        <v>100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>
      <c r="A65" s="10">
        <v>2566</v>
      </c>
      <c r="B65" s="11" t="s">
        <v>153</v>
      </c>
      <c r="C65" s="12" t="s">
        <v>9</v>
      </c>
      <c r="D65" s="13" t="s">
        <v>154</v>
      </c>
      <c r="E65" s="12" t="s">
        <v>10</v>
      </c>
      <c r="F65" s="12" t="s">
        <v>155</v>
      </c>
      <c r="G65" s="12"/>
      <c r="H65" s="12"/>
      <c r="I65" s="13" t="s">
        <v>8</v>
      </c>
      <c r="J65" s="14">
        <v>30</v>
      </c>
      <c r="K65" s="14">
        <v>11</v>
      </c>
      <c r="L65" s="14">
        <v>1</v>
      </c>
      <c r="M65" s="15">
        <v>87.25</v>
      </c>
      <c r="N65" s="15">
        <v>87.25</v>
      </c>
      <c r="O65" s="9">
        <v>100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>
      <c r="A66" s="10">
        <v>2566</v>
      </c>
      <c r="B66" s="11" t="s">
        <v>156</v>
      </c>
      <c r="C66" s="12" t="s">
        <v>9</v>
      </c>
      <c r="D66" s="13" t="s">
        <v>157</v>
      </c>
      <c r="E66" s="12" t="s">
        <v>46</v>
      </c>
      <c r="F66" s="12" t="s">
        <v>65</v>
      </c>
      <c r="G66" s="12"/>
      <c r="H66" s="12"/>
      <c r="I66" s="13" t="s">
        <v>8</v>
      </c>
      <c r="J66" s="14">
        <v>40</v>
      </c>
      <c r="K66" s="14">
        <v>231</v>
      </c>
      <c r="L66" s="14">
        <v>40</v>
      </c>
      <c r="M66" s="15">
        <v>89.75</v>
      </c>
      <c r="N66" s="15">
        <v>99</v>
      </c>
      <c r="O66" s="9">
        <v>100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75">
      <c r="A67" s="10">
        <v>2566</v>
      </c>
      <c r="B67" s="11" t="s">
        <v>158</v>
      </c>
      <c r="C67" s="12" t="s">
        <v>9</v>
      </c>
      <c r="D67" s="13" t="s">
        <v>159</v>
      </c>
      <c r="E67" s="12" t="s">
        <v>46</v>
      </c>
      <c r="F67" s="12" t="s">
        <v>248</v>
      </c>
      <c r="G67" s="12"/>
      <c r="H67" s="12"/>
      <c r="I67" s="13" t="s">
        <v>8</v>
      </c>
      <c r="J67" s="14">
        <v>30</v>
      </c>
      <c r="K67" s="14">
        <v>310</v>
      </c>
      <c r="L67" s="14">
        <v>30</v>
      </c>
      <c r="M67" s="15">
        <v>67.094200000000001</v>
      </c>
      <c r="N67" s="15">
        <v>82.522199999999998</v>
      </c>
      <c r="O67" s="9">
        <v>40</v>
      </c>
      <c r="P67" s="22" t="s">
        <v>249</v>
      </c>
      <c r="Q67" s="23"/>
      <c r="R67" s="23"/>
      <c r="S67" s="23"/>
      <c r="T67" s="2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>
      <c r="A68" s="10">
        <v>2566</v>
      </c>
      <c r="B68" s="11" t="s">
        <v>160</v>
      </c>
      <c r="C68" s="12" t="s">
        <v>162</v>
      </c>
      <c r="D68" s="13" t="s">
        <v>161</v>
      </c>
      <c r="E68" s="12" t="s">
        <v>123</v>
      </c>
      <c r="F68" s="12" t="s">
        <v>163</v>
      </c>
      <c r="G68" s="12"/>
      <c r="H68" s="12"/>
      <c r="I68" s="13" t="s">
        <v>8</v>
      </c>
      <c r="J68" s="14">
        <v>20</v>
      </c>
      <c r="K68" s="14">
        <v>50</v>
      </c>
      <c r="L68" s="14">
        <v>16</v>
      </c>
      <c r="M68" s="15">
        <v>43.5</v>
      </c>
      <c r="N68" s="15">
        <v>96.75</v>
      </c>
      <c r="O68" s="9">
        <v>100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>
      <c r="A69" s="10">
        <v>2566</v>
      </c>
      <c r="B69" s="11" t="s">
        <v>160</v>
      </c>
      <c r="C69" s="12" t="s">
        <v>165</v>
      </c>
      <c r="D69" s="13" t="s">
        <v>164</v>
      </c>
      <c r="E69" s="12" t="s">
        <v>166</v>
      </c>
      <c r="F69" s="12" t="s">
        <v>163</v>
      </c>
      <c r="G69" s="12"/>
      <c r="H69" s="12"/>
      <c r="I69" s="13" t="s">
        <v>8</v>
      </c>
      <c r="J69" s="14">
        <v>40</v>
      </c>
      <c r="K69" s="14">
        <v>33</v>
      </c>
      <c r="L69" s="14">
        <v>6</v>
      </c>
      <c r="M69" s="15">
        <v>54.5</v>
      </c>
      <c r="N69" s="15">
        <v>97</v>
      </c>
      <c r="O69" s="9">
        <v>100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75">
      <c r="A70" s="10">
        <v>2566</v>
      </c>
      <c r="B70" s="11" t="s">
        <v>167</v>
      </c>
      <c r="C70" s="12" t="s">
        <v>169</v>
      </c>
      <c r="D70" s="13" t="s">
        <v>168</v>
      </c>
      <c r="E70" s="12" t="s">
        <v>46</v>
      </c>
      <c r="F70" s="12" t="s">
        <v>85</v>
      </c>
      <c r="G70" s="12"/>
      <c r="H70" s="12"/>
      <c r="I70" s="13" t="s">
        <v>8</v>
      </c>
      <c r="J70" s="14">
        <v>25</v>
      </c>
      <c r="K70" s="14">
        <v>188</v>
      </c>
      <c r="L70" s="14">
        <v>25</v>
      </c>
      <c r="M70" s="15">
        <v>82.25</v>
      </c>
      <c r="N70" s="15">
        <v>96.825000000000003</v>
      </c>
      <c r="O70" s="9" t="s">
        <v>250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>
      <c r="A71" s="10">
        <v>2566</v>
      </c>
      <c r="B71" s="11" t="s">
        <v>170</v>
      </c>
      <c r="C71" s="12" t="s">
        <v>172</v>
      </c>
      <c r="D71" s="13" t="s">
        <v>171</v>
      </c>
      <c r="E71" s="12" t="s">
        <v>173</v>
      </c>
      <c r="F71" s="12" t="s">
        <v>85</v>
      </c>
      <c r="G71" s="12"/>
      <c r="H71" s="12"/>
      <c r="I71" s="13" t="s">
        <v>8</v>
      </c>
      <c r="J71" s="14">
        <v>5</v>
      </c>
      <c r="K71" s="14">
        <v>3</v>
      </c>
      <c r="L71" s="14">
        <v>1</v>
      </c>
      <c r="M71" s="15">
        <v>51.527000000000001</v>
      </c>
      <c r="N71" s="15">
        <v>51.527000000000001</v>
      </c>
      <c r="O71" s="9"/>
      <c r="P71" s="9">
        <v>100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>
      <c r="A72" s="10">
        <v>2566</v>
      </c>
      <c r="B72" s="11" t="s">
        <v>174</v>
      </c>
      <c r="C72" s="12" t="s">
        <v>176</v>
      </c>
      <c r="D72" s="13" t="s">
        <v>175</v>
      </c>
      <c r="E72" s="12" t="s">
        <v>177</v>
      </c>
      <c r="F72" s="12" t="s">
        <v>42</v>
      </c>
      <c r="G72" s="12"/>
      <c r="H72" s="12"/>
      <c r="I72" s="13" t="s">
        <v>8</v>
      </c>
      <c r="J72" s="14">
        <v>5</v>
      </c>
      <c r="K72" s="14">
        <v>49</v>
      </c>
      <c r="L72" s="14">
        <v>5</v>
      </c>
      <c r="M72" s="15">
        <v>46.460999999999999</v>
      </c>
      <c r="N72" s="15">
        <v>50.816600000000001</v>
      </c>
      <c r="O72" s="9">
        <v>20</v>
      </c>
      <c r="P72" s="9">
        <v>20</v>
      </c>
      <c r="Q72" s="9"/>
      <c r="R72" s="9"/>
      <c r="S72" s="9"/>
      <c r="T72" s="9"/>
      <c r="U72" s="9">
        <v>20</v>
      </c>
      <c r="V72" s="9"/>
      <c r="W72" s="9"/>
      <c r="X72" s="9"/>
      <c r="Y72" s="9"/>
      <c r="Z72" s="9"/>
      <c r="AA72" s="9">
        <v>20</v>
      </c>
      <c r="AB72" s="9">
        <v>20</v>
      </c>
      <c r="AC72" s="9"/>
      <c r="AD72" s="9"/>
      <c r="AE72" s="9"/>
    </row>
    <row r="73" spans="1:31">
      <c r="A73" s="10">
        <v>2566</v>
      </c>
      <c r="B73" s="11" t="s">
        <v>174</v>
      </c>
      <c r="C73" s="12" t="s">
        <v>179</v>
      </c>
      <c r="D73" s="13" t="s">
        <v>178</v>
      </c>
      <c r="E73" s="12" t="s">
        <v>180</v>
      </c>
      <c r="F73" s="12" t="s">
        <v>42</v>
      </c>
      <c r="G73" s="12"/>
      <c r="H73" s="12"/>
      <c r="I73" s="13" t="s">
        <v>8</v>
      </c>
      <c r="J73" s="14">
        <v>20</v>
      </c>
      <c r="K73" s="14">
        <v>3</v>
      </c>
      <c r="L73" s="14">
        <v>0</v>
      </c>
      <c r="M73" s="17">
        <v>53.149799999999999</v>
      </c>
      <c r="N73" s="17">
        <v>53.149799999999999</v>
      </c>
      <c r="O73" s="9">
        <v>20</v>
      </c>
      <c r="P73" s="9">
        <v>10</v>
      </c>
      <c r="Q73" s="9"/>
      <c r="R73" s="9"/>
      <c r="S73" s="9"/>
      <c r="T73" s="9">
        <v>40</v>
      </c>
      <c r="U73" s="9"/>
      <c r="V73" s="9"/>
      <c r="W73" s="9"/>
      <c r="X73" s="9"/>
      <c r="Y73" s="9"/>
      <c r="Z73" s="9">
        <v>10</v>
      </c>
      <c r="AA73" s="9">
        <v>10</v>
      </c>
      <c r="AB73" s="9">
        <v>10</v>
      </c>
      <c r="AC73" s="9"/>
      <c r="AD73" s="9"/>
      <c r="AE73" s="9"/>
    </row>
    <row r="74" spans="1:3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8" t="s">
        <v>251</v>
      </c>
      <c r="N74" s="19"/>
      <c r="O74" s="20">
        <f t="shared" ref="O74:AC74" si="0">SUMPRODUCT(--(ISNUMBER(O2:O73) + ISTEXT(O2:O73)))</f>
        <v>43</v>
      </c>
      <c r="P74" s="20">
        <f t="shared" si="0"/>
        <v>35</v>
      </c>
      <c r="Q74" s="20">
        <f t="shared" si="0"/>
        <v>9</v>
      </c>
      <c r="R74" s="20">
        <f t="shared" si="0"/>
        <v>9</v>
      </c>
      <c r="S74" s="20">
        <f t="shared" si="0"/>
        <v>6</v>
      </c>
      <c r="T74" s="20">
        <f t="shared" si="0"/>
        <v>25</v>
      </c>
      <c r="U74" s="20">
        <f t="shared" si="0"/>
        <v>16</v>
      </c>
      <c r="V74" s="20">
        <f t="shared" si="0"/>
        <v>2</v>
      </c>
      <c r="W74" s="20">
        <f t="shared" si="0"/>
        <v>4</v>
      </c>
      <c r="X74" s="20">
        <f t="shared" si="0"/>
        <v>2</v>
      </c>
      <c r="Y74" s="20">
        <f t="shared" si="0"/>
        <v>2</v>
      </c>
      <c r="Z74" s="20">
        <f t="shared" si="0"/>
        <v>4</v>
      </c>
      <c r="AA74" s="20">
        <f t="shared" si="0"/>
        <v>5</v>
      </c>
      <c r="AB74" s="20">
        <f t="shared" si="0"/>
        <v>9</v>
      </c>
      <c r="AC74" s="21">
        <f t="shared" si="0"/>
        <v>3</v>
      </c>
      <c r="AD74" s="9"/>
      <c r="AE74" s="9"/>
    </row>
    <row r="75" spans="1:3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:3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:3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:3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:3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:3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:3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:3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:3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:3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:3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:3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:3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:3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:3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:3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:3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:3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:3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:3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:3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:3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:3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:3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:3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:3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:3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spans="1:3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spans="1:3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spans="1:3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spans="1:3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spans="1:3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spans="1:3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spans="1:3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spans="1:3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spans="1:3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spans="1:3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spans="1:3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1:3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:3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:3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:3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:3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:3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:3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:3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:3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:3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:3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:3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mergeCells count="4">
    <mergeCell ref="U15:AB15"/>
    <mergeCell ref="P24:T24"/>
    <mergeCell ref="U34:AB34"/>
    <mergeCell ref="P67:T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Surapitch Kongthong</cp:lastModifiedBy>
  <dcterms:modified xsi:type="dcterms:W3CDTF">2023-09-09T20:41:40Z</dcterms:modified>
</cp:coreProperties>
</file>