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TUN_YATIRIMCILAR" sheetId="1" r:id="rId4"/>
    <sheet state="visible" name="PORTFOY_DEGERI" sheetId="2" r:id="rId5"/>
    <sheet state="visible" name="YATIRIMCI_SAYISI" sheetId="3" r:id="rId6"/>
  </sheets>
  <definedNames/>
  <calcPr/>
  <extLst>
    <ext uri="GoogleSheetsCustomDataVersion2">
      <go:sheetsCustomData xmlns:go="http://customooxmlschemas.google.com/" r:id="rId7" roundtripDataChecksum="ToCT/NJaw4vsSwHA0d76nT1zY7w8oHqty9BDLzj1Bnw="/>
    </ext>
  </extLst>
</workbook>
</file>

<file path=xl/sharedStrings.xml><?xml version="1.0" encoding="utf-8"?>
<sst xmlns="http://schemas.openxmlformats.org/spreadsheetml/2006/main" count="17" uniqueCount="17">
  <si>
    <t>TARIH</t>
  </si>
  <si>
    <t>CORP_PORTFOY_DEGERI</t>
  </si>
  <si>
    <t>CORP_YATIRIMCI_SAYISI</t>
  </si>
  <si>
    <t>OTHER_PORTFOY_DEGERI</t>
  </si>
  <si>
    <t>OTHER_YATIRIMCI_SAYISI</t>
  </si>
  <si>
    <t>PERSON_PORTFOY_DEGERI</t>
  </si>
  <si>
    <t>PERSON_YATIRIMCI_SAYISI</t>
  </si>
  <si>
    <t>TOTAL_PORTFOY_DEGERI</t>
  </si>
  <si>
    <t>TOTAL_YATIRIMCI_SAYISI</t>
  </si>
  <si>
    <t>TUZEL_PORTFOY_DEGERI</t>
  </si>
  <si>
    <t>TUZEL_YATIRIMCI_SAYISI</t>
  </si>
  <si>
    <t>DIGER_PORTFOY_DEGERI</t>
  </si>
  <si>
    <t>DIGER_YATIRIMCI_SAYISI</t>
  </si>
  <si>
    <t>GERCEK_PORTFOY_DEGERI</t>
  </si>
  <si>
    <t>GERCEK_YATIRIMCI_SAYISI</t>
  </si>
  <si>
    <t>TOPLAM_PORTFOY_DEGERI</t>
  </si>
  <si>
    <t>TOPLAM_YATIRIMCI_SAYISI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</si>
</sst>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#,##0_);\(#,##0\)"/>
  </numFmts>
  <fonts count="5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5" xfId="0" applyFont="1" applyNumberFormat="1"/>
    <xf borderId="0" fillId="0" fontId="4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CORP_PORTFOY_DEGERI, OTHER_PORTFOY_DEGERI, PERSON_PORTFOY_DEGERI, TOTAL_PORTFOY_DEGERI, TUZEL_PORTFOY_DEGERI…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BUTUN_YATIRIMCILAR!$B$1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BUTUN_YATIRIMCILAR!$B$2:$B$74</c:f>
              <c:numCache/>
            </c:numRef>
          </c:val>
          <c:smooth val="0"/>
        </c:ser>
        <c:ser>
          <c:idx val="1"/>
          <c:order val="1"/>
          <c:tx>
            <c:strRef>
              <c:f>BUTUN_YATIRIMCILAR!$D$1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BUTUN_YATIRIMCILAR!$D$2:$D$73</c:f>
              <c:numCache/>
            </c:numRef>
          </c:val>
          <c:smooth val="0"/>
        </c:ser>
        <c:ser>
          <c:idx val="2"/>
          <c:order val="2"/>
          <c:tx>
            <c:strRef>
              <c:f>BUTUN_YATIRIMCILAR!$F$1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BUTUN_YATIRIMCILAR!$F$2:$F$73</c:f>
              <c:numCache/>
            </c:numRef>
          </c:val>
          <c:smooth val="0"/>
        </c:ser>
        <c:ser>
          <c:idx val="3"/>
          <c:order val="3"/>
          <c:tx>
            <c:strRef>
              <c:f>BUTUN_YATIRIMCILAR!$H$1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BUTUN_YATIRIMCILAR!$H$2:$H$73</c:f>
              <c:numCache/>
            </c:numRef>
          </c:val>
          <c:smooth val="0"/>
        </c:ser>
        <c:ser>
          <c:idx val="4"/>
          <c:order val="4"/>
          <c:tx>
            <c:strRef>
              <c:f>BUTUN_YATIRIMCILAR!$J$1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BUTUN_YATIRIMCILAR!$J$2:$J$73</c:f>
              <c:numCache/>
            </c:numRef>
          </c:val>
          <c:smooth val="0"/>
        </c:ser>
        <c:ser>
          <c:idx val="5"/>
          <c:order val="5"/>
          <c:tx>
            <c:strRef>
              <c:f>BUTUN_YATIRIMCILAR!$L$1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BUTUN_YATIRIMCILAR!$L$2:$L$73</c:f>
              <c:numCache/>
            </c:numRef>
          </c:val>
          <c:smooth val="0"/>
        </c:ser>
        <c:ser>
          <c:idx val="6"/>
          <c:order val="6"/>
          <c:tx>
            <c:strRef>
              <c:f>BUTUN_YATIRIMCILAR!$N$1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BUTUN_YATIRIMCILAR!$N$2:$N$73</c:f>
              <c:numCache/>
            </c:numRef>
          </c:val>
          <c:smooth val="0"/>
        </c:ser>
        <c:ser>
          <c:idx val="7"/>
          <c:order val="7"/>
          <c:tx>
            <c:strRef>
              <c:f>BUTUN_YATIRIMCILAR!$P$1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BUTUN_YATIRIMCILAR!$P$2:$P$73</c:f>
              <c:numCache/>
            </c:numRef>
          </c:val>
          <c:smooth val="0"/>
        </c:ser>
        <c:axId val="949527716"/>
        <c:axId val="63047459"/>
      </c:lineChart>
      <c:catAx>
        <c:axId val="949527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TARIH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047459"/>
      </c:catAx>
      <c:valAx>
        <c:axId val="63047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952771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CORP_YATIRIMCI_SAYISI, OTHER_YATIRIMCI_SAYISI, PERSON_YATIRIMCI_SAYISI, TOTAL_YATIRIMCI_SAYISI, TUZEL_YATIRIMCI_SAYISI…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BUTUN_YATIRIMCILAR!$C$1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BUTUN_YATIRIMCILAR!$C$2:$C$73</c:f>
              <c:numCache/>
            </c:numRef>
          </c:val>
          <c:smooth val="0"/>
        </c:ser>
        <c:ser>
          <c:idx val="1"/>
          <c:order val="1"/>
          <c:tx>
            <c:strRef>
              <c:f>BUTUN_YATIRIMCILAR!$E$1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BUTUN_YATIRIMCILAR!$E$2:$E$73</c:f>
              <c:numCache/>
            </c:numRef>
          </c:val>
          <c:smooth val="0"/>
        </c:ser>
        <c:ser>
          <c:idx val="2"/>
          <c:order val="2"/>
          <c:tx>
            <c:strRef>
              <c:f>BUTUN_YATIRIMCILAR!$G$1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BUTUN_YATIRIMCILAR!$G$2:$G$73</c:f>
              <c:numCache/>
            </c:numRef>
          </c:val>
          <c:smooth val="0"/>
        </c:ser>
        <c:ser>
          <c:idx val="3"/>
          <c:order val="3"/>
          <c:tx>
            <c:strRef>
              <c:f>BUTUN_YATIRIMCILAR!$I$1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BUTUN_YATIRIMCILAR!$I$2:$I$73</c:f>
              <c:numCache/>
            </c:numRef>
          </c:val>
          <c:smooth val="0"/>
        </c:ser>
        <c:ser>
          <c:idx val="4"/>
          <c:order val="4"/>
          <c:tx>
            <c:strRef>
              <c:f>BUTUN_YATIRIMCILAR!$K$1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BUTUN_YATIRIMCILAR!$K$2:$K$73</c:f>
              <c:numCache/>
            </c:numRef>
          </c:val>
          <c:smooth val="0"/>
        </c:ser>
        <c:ser>
          <c:idx val="5"/>
          <c:order val="5"/>
          <c:tx>
            <c:strRef>
              <c:f>BUTUN_YATIRIMCILAR!$M$1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BUTUN_YATIRIMCILAR!$M$2:$M$73</c:f>
              <c:numCache/>
            </c:numRef>
          </c:val>
          <c:smooth val="0"/>
        </c:ser>
        <c:ser>
          <c:idx val="6"/>
          <c:order val="6"/>
          <c:tx>
            <c:strRef>
              <c:f>BUTUN_YATIRIMCILAR!$O$1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BUTUN_YATIRIMCILAR!$O$2:$O$73</c:f>
              <c:numCache/>
            </c:numRef>
          </c:val>
          <c:smooth val="0"/>
        </c:ser>
        <c:ser>
          <c:idx val="7"/>
          <c:order val="7"/>
          <c:tx>
            <c:strRef>
              <c:f>BUTUN_YATIRIMCILAR!$Q$1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BUTUN_YATIRIMCILAR!$A$2:$A$73</c:f>
            </c:strRef>
          </c:cat>
          <c:val>
            <c:numRef>
              <c:f>BUTUN_YATIRIMCILAR!$Q$2:$Q$73</c:f>
              <c:numCache/>
            </c:numRef>
          </c:val>
          <c:smooth val="0"/>
        </c:ser>
        <c:axId val="1487556710"/>
        <c:axId val="258073190"/>
      </c:lineChart>
      <c:catAx>
        <c:axId val="148755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TARIH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58073190"/>
      </c:catAx>
      <c:valAx>
        <c:axId val="258073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8755671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65354542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705846743" name="Chart 2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26.63"/>
    <col customWidth="1" min="3" max="3" width="25.13"/>
    <col customWidth="1" min="4" max="4" width="27.13"/>
    <col customWidth="1" min="5" max="5" width="25.0"/>
    <col customWidth="1" min="6" max="6" width="27.75"/>
    <col customWidth="1" min="7" max="7" width="26.75"/>
    <col customWidth="1" min="8" max="8" width="27.88"/>
    <col customWidth="1" min="9" max="9" width="27.0"/>
    <col customWidth="1" min="10" max="10" width="26.25"/>
    <col customWidth="1" min="11" max="11" width="24.38"/>
    <col customWidth="1" min="12" max="12" width="27.5"/>
    <col customWidth="1" min="13" max="13" width="24.38"/>
    <col customWidth="1" min="14" max="14" width="28.88"/>
    <col customWidth="1" min="15" max="15" width="27.5"/>
    <col customWidth="1" min="16" max="16" width="27.63"/>
    <col customWidth="1" min="17" max="17" width="2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5.75" customHeight="1">
      <c r="A2" s="2">
        <v>43101.0</v>
      </c>
      <c r="B2" s="3">
        <v>9.46043347715646E10</v>
      </c>
      <c r="C2" s="3">
        <v>1454.0</v>
      </c>
      <c r="D2" s="3">
        <v>1.51059015022878E11</v>
      </c>
      <c r="E2" s="3">
        <v>1924.0</v>
      </c>
      <c r="F2" s="3">
        <v>9.91335635841113E8</v>
      </c>
      <c r="G2" s="3">
        <v>6174.0</v>
      </c>
      <c r="H2" s="3">
        <f t="shared" ref="H2:I2" si="1">B2+D2+F2</f>
        <v>246654685430</v>
      </c>
      <c r="I2" s="3">
        <f t="shared" si="1"/>
        <v>9552</v>
      </c>
      <c r="J2" s="4">
        <v>4.1891710391919E10</v>
      </c>
      <c r="K2" s="4">
        <v>4617.0</v>
      </c>
      <c r="L2" s="4">
        <v>1.93797828218102E10</v>
      </c>
      <c r="M2" s="4">
        <v>727.0</v>
      </c>
      <c r="N2" s="4">
        <v>6.75909140228667E10</v>
      </c>
      <c r="O2" s="4">
        <v>1076844.0</v>
      </c>
      <c r="P2" s="5">
        <f t="shared" ref="P2:Q2" si="2">J2+L2+N2</f>
        <v>128862407237</v>
      </c>
      <c r="Q2" s="5">
        <f t="shared" si="2"/>
        <v>1082188</v>
      </c>
    </row>
    <row r="3" ht="15.75" customHeight="1">
      <c r="A3" s="2">
        <v>43132.0</v>
      </c>
      <c r="B3" s="3">
        <v>9.32626898981759E10</v>
      </c>
      <c r="C3" s="3">
        <v>1452.0</v>
      </c>
      <c r="D3" s="3">
        <v>1.50933804382388E11</v>
      </c>
      <c r="E3" s="3">
        <v>1922.0</v>
      </c>
      <c r="F3" s="3">
        <v>9.90388601517295E8</v>
      </c>
      <c r="G3" s="3">
        <v>6255.0</v>
      </c>
      <c r="H3" s="3">
        <f t="shared" ref="H3:I3" si="3">B3+D3+F3</f>
        <v>245186882882</v>
      </c>
      <c r="I3" s="3">
        <f t="shared" si="3"/>
        <v>9629</v>
      </c>
      <c r="J3" s="4">
        <v>4.37901465853571E10</v>
      </c>
      <c r="K3" s="4">
        <v>4773.0</v>
      </c>
      <c r="L3" s="4">
        <v>1.96405763008056E10</v>
      </c>
      <c r="M3" s="4">
        <v>757.0</v>
      </c>
      <c r="N3" s="4">
        <v>6.90152655782189E10</v>
      </c>
      <c r="O3" s="4">
        <v>1093927.0</v>
      </c>
      <c r="P3" s="5">
        <f t="shared" ref="P3:Q3" si="4">J3+L3+N3</f>
        <v>132445988464</v>
      </c>
      <c r="Q3" s="5">
        <f t="shared" si="4"/>
        <v>1099457</v>
      </c>
    </row>
    <row r="4" ht="15.75" customHeight="1">
      <c r="A4" s="2">
        <v>43160.0</v>
      </c>
      <c r="B4" s="3">
        <v>9.10821207228901E10</v>
      </c>
      <c r="C4" s="3">
        <v>1462.0</v>
      </c>
      <c r="D4" s="3">
        <v>1.43113931319405E11</v>
      </c>
      <c r="E4" s="3">
        <v>1922.0</v>
      </c>
      <c r="F4" s="3">
        <v>9.71029100140001E8</v>
      </c>
      <c r="G4" s="3">
        <v>6253.0</v>
      </c>
      <c r="H4" s="3">
        <f t="shared" ref="H4:I4" si="5">B4+D4+F4</f>
        <v>235167081142</v>
      </c>
      <c r="I4" s="3">
        <f t="shared" si="5"/>
        <v>9637</v>
      </c>
      <c r="J4" s="4">
        <v>4.34147851509809E10</v>
      </c>
      <c r="K4" s="4">
        <v>4659.0</v>
      </c>
      <c r="L4" s="4">
        <v>1.921649258887E10</v>
      </c>
      <c r="M4" s="4">
        <v>772.0</v>
      </c>
      <c r="N4" s="4">
        <v>7.03916629045042E10</v>
      </c>
      <c r="O4" s="4">
        <v>1098258.0</v>
      </c>
      <c r="P4" s="5">
        <f t="shared" ref="P4:Q4" si="6">J4+L4+N4</f>
        <v>133022940644</v>
      </c>
      <c r="Q4" s="5">
        <f t="shared" si="6"/>
        <v>1103689</v>
      </c>
    </row>
    <row r="5" ht="15.75" customHeight="1">
      <c r="A5" s="6">
        <v>43191.0</v>
      </c>
      <c r="B5" s="3">
        <v>8.26408044073666E10</v>
      </c>
      <c r="C5" s="3">
        <v>1459.0</v>
      </c>
      <c r="D5" s="3">
        <v>1.28798520628965E11</v>
      </c>
      <c r="E5" s="3">
        <v>1902.0</v>
      </c>
      <c r="F5" s="3">
        <v>9.41350527537392E8</v>
      </c>
      <c r="G5" s="3">
        <v>6283.0</v>
      </c>
      <c r="H5" s="3">
        <f t="shared" ref="H5:I5" si="7">B5+D5+F5</f>
        <v>212380675564</v>
      </c>
      <c r="I5" s="3">
        <f t="shared" si="7"/>
        <v>9644</v>
      </c>
      <c r="J5" s="4">
        <v>3.87184497068297E10</v>
      </c>
      <c r="K5" s="4">
        <v>4661.0</v>
      </c>
      <c r="L5" s="4">
        <v>1.79724975039235E10</v>
      </c>
      <c r="M5" s="4">
        <v>760.0</v>
      </c>
      <c r="N5" s="4">
        <v>6.61690503014315E10</v>
      </c>
      <c r="O5" s="4">
        <v>1105189.0</v>
      </c>
      <c r="P5" s="5">
        <f t="shared" ref="P5:Q5" si="8">J5+L5+N5</f>
        <v>122859997512</v>
      </c>
      <c r="Q5" s="5">
        <f t="shared" si="8"/>
        <v>1110610</v>
      </c>
    </row>
    <row r="6" ht="15.75" customHeight="1">
      <c r="A6" s="2">
        <v>43221.0</v>
      </c>
      <c r="B6" s="3">
        <v>7.84646485397302E10</v>
      </c>
      <c r="C6" s="3">
        <v>1462.0</v>
      </c>
      <c r="D6" s="3">
        <v>1.25456522960282E11</v>
      </c>
      <c r="E6" s="3">
        <v>1910.0</v>
      </c>
      <c r="F6" s="3">
        <v>9.04626908963254E8</v>
      </c>
      <c r="G6" s="3">
        <v>6301.0</v>
      </c>
      <c r="H6" s="3">
        <f t="shared" ref="H6:I6" si="9">B6+D6+F6</f>
        <v>204825798409</v>
      </c>
      <c r="I6" s="3">
        <f t="shared" si="9"/>
        <v>9673</v>
      </c>
      <c r="J6" s="4">
        <v>3.66521980315623E10</v>
      </c>
      <c r="K6" s="4">
        <v>4666.0</v>
      </c>
      <c r="L6" s="4">
        <v>1.77494809500993E10</v>
      </c>
      <c r="M6" s="4">
        <v>762.0</v>
      </c>
      <c r="N6" s="4">
        <v>6.07379317254464E10</v>
      </c>
      <c r="O6" s="4">
        <v>1107507.0</v>
      </c>
      <c r="P6" s="5">
        <f t="shared" ref="P6:Q6" si="10">J6+L6+N6</f>
        <v>115139610707</v>
      </c>
      <c r="Q6" s="5">
        <f t="shared" si="10"/>
        <v>1112935</v>
      </c>
    </row>
    <row r="7" ht="15.75" customHeight="1">
      <c r="A7" s="2">
        <v>43252.0</v>
      </c>
      <c r="B7" s="3">
        <v>7.58281827136258E10</v>
      </c>
      <c r="C7" s="3">
        <v>1469.0</v>
      </c>
      <c r="D7" s="3">
        <v>1.1975789435056E11</v>
      </c>
      <c r="E7" s="3">
        <v>1916.0</v>
      </c>
      <c r="F7" s="3">
        <v>9.10836247054596E8</v>
      </c>
      <c r="G7" s="3">
        <v>6372.0</v>
      </c>
      <c r="H7" s="3">
        <f t="shared" ref="H7:I7" si="11">B7+D7+F7</f>
        <v>196496913311</v>
      </c>
      <c r="I7" s="3">
        <f t="shared" si="11"/>
        <v>9757</v>
      </c>
      <c r="J7" s="4">
        <v>3.71689713527381E10</v>
      </c>
      <c r="K7" s="4">
        <v>5373.0</v>
      </c>
      <c r="L7" s="4">
        <v>1.75390074319593E10</v>
      </c>
      <c r="M7" s="4">
        <v>772.0</v>
      </c>
      <c r="N7" s="4">
        <v>6.36411200094783E10</v>
      </c>
      <c r="O7" s="4">
        <v>1149656.0</v>
      </c>
      <c r="P7" s="5">
        <f t="shared" ref="P7:Q7" si="12">J7+L7+N7</f>
        <v>118349098794</v>
      </c>
      <c r="Q7" s="5">
        <f t="shared" si="12"/>
        <v>1155801</v>
      </c>
    </row>
    <row r="8" ht="15.75" customHeight="1">
      <c r="A8" s="2">
        <v>43282.0</v>
      </c>
      <c r="B8" s="3">
        <v>7.71829006546331E10</v>
      </c>
      <c r="C8" s="3">
        <v>1451.0</v>
      </c>
      <c r="D8" s="3">
        <v>1.16238805834268E11</v>
      </c>
      <c r="E8" s="3">
        <v>1856.0</v>
      </c>
      <c r="F8" s="3">
        <v>1.07360866407308E9</v>
      </c>
      <c r="G8" s="3">
        <v>6403.0</v>
      </c>
      <c r="H8" s="3">
        <f t="shared" ref="H8:I8" si="13">B8+D8+F8</f>
        <v>194495315153</v>
      </c>
      <c r="I8" s="3">
        <f t="shared" si="13"/>
        <v>9710</v>
      </c>
      <c r="J8" s="4">
        <v>3.76156490610768E10</v>
      </c>
      <c r="K8" s="4">
        <v>5288.0</v>
      </c>
      <c r="L8" s="4">
        <v>1.74129539663876E10</v>
      </c>
      <c r="M8" s="4">
        <v>769.0</v>
      </c>
      <c r="N8" s="4">
        <v>6.67639383563194E10</v>
      </c>
      <c r="O8" s="4">
        <v>1162380.0</v>
      </c>
      <c r="P8" s="5">
        <f t="shared" ref="P8:Q8" si="14">J8+L8+N8</f>
        <v>121792541384</v>
      </c>
      <c r="Q8" s="5">
        <f t="shared" si="14"/>
        <v>1168437</v>
      </c>
    </row>
    <row r="9" ht="15.75" customHeight="1">
      <c r="A9" s="6">
        <v>43313.0</v>
      </c>
      <c r="B9" s="3">
        <v>7.65768184178924E10</v>
      </c>
      <c r="C9" s="3">
        <v>1437.0</v>
      </c>
      <c r="D9" s="3">
        <v>1.08363587849423E11</v>
      </c>
      <c r="E9" s="3">
        <v>1781.0</v>
      </c>
      <c r="F9" s="3">
        <v>1.1040659148534E9</v>
      </c>
      <c r="G9" s="3">
        <v>6437.0</v>
      </c>
      <c r="H9" s="3">
        <f t="shared" ref="H9:I9" si="15">B9+D9+F9</f>
        <v>186044472182</v>
      </c>
      <c r="I9" s="3">
        <f t="shared" si="15"/>
        <v>9655</v>
      </c>
      <c r="J9" s="4">
        <v>3.72614096332842E10</v>
      </c>
      <c r="K9" s="4">
        <v>5258.0</v>
      </c>
      <c r="L9" s="4">
        <v>1.62424465012323E10</v>
      </c>
      <c r="M9" s="4">
        <v>767.0</v>
      </c>
      <c r="N9" s="4">
        <v>6.39445711032468E10</v>
      </c>
      <c r="O9" s="4">
        <v>1168368.0</v>
      </c>
      <c r="P9" s="5">
        <f t="shared" ref="P9:Q9" si="16">J9+L9+N9</f>
        <v>117448427238</v>
      </c>
      <c r="Q9" s="5">
        <f t="shared" si="16"/>
        <v>1174393</v>
      </c>
    </row>
    <row r="10" ht="15.75" customHeight="1">
      <c r="A10" s="2">
        <v>43344.0</v>
      </c>
      <c r="B10" s="3">
        <v>8.27322097490318E10</v>
      </c>
      <c r="C10" s="3">
        <v>1412.0</v>
      </c>
      <c r="D10" s="3">
        <v>1.15305652181301E11</v>
      </c>
      <c r="E10" s="3">
        <v>1740.0</v>
      </c>
      <c r="F10" s="3">
        <v>1.17530042750609E9</v>
      </c>
      <c r="G10" s="3">
        <v>6445.0</v>
      </c>
      <c r="H10" s="3">
        <f t="shared" ref="H10:I10" si="17">B10+D10+F10</f>
        <v>199213162358</v>
      </c>
      <c r="I10" s="3">
        <f t="shared" si="17"/>
        <v>9597</v>
      </c>
      <c r="J10" s="4">
        <v>3.61081679127546E10</v>
      </c>
      <c r="K10" s="4">
        <v>5185.0</v>
      </c>
      <c r="L10" s="4">
        <v>1.76564782593733E10</v>
      </c>
      <c r="M10" s="4">
        <v>769.0</v>
      </c>
      <c r="N10" s="4">
        <v>6.68761613722786E10</v>
      </c>
      <c r="O10" s="4">
        <v>1157853.0</v>
      </c>
      <c r="P10" s="5">
        <f t="shared" ref="P10:Q10" si="18">J10+L10+N10</f>
        <v>120640807544</v>
      </c>
      <c r="Q10" s="5">
        <f t="shared" si="18"/>
        <v>1163807</v>
      </c>
    </row>
    <row r="11" ht="15.75" customHeight="1">
      <c r="A11" s="2">
        <v>43374.0</v>
      </c>
      <c r="B11" s="3">
        <v>7.4503507461575E10</v>
      </c>
      <c r="C11" s="3">
        <v>1416.0</v>
      </c>
      <c r="D11" s="3">
        <v>1.0433617190462E11</v>
      </c>
      <c r="E11" s="3">
        <v>1735.0</v>
      </c>
      <c r="F11" s="3">
        <v>1.09684564822386E9</v>
      </c>
      <c r="G11" s="3">
        <v>6514.0</v>
      </c>
      <c r="H11" s="3">
        <f t="shared" ref="H11:I11" si="19">B11+D11+F11</f>
        <v>179936525014</v>
      </c>
      <c r="I11" s="3">
        <f t="shared" si="19"/>
        <v>9665</v>
      </c>
      <c r="J11" s="4">
        <v>3.13959357813465E10</v>
      </c>
      <c r="K11" s="4">
        <v>5166.0</v>
      </c>
      <c r="L11" s="4">
        <v>1.57782240266457E10</v>
      </c>
      <c r="M11" s="4">
        <v>765.0</v>
      </c>
      <c r="N11" s="4">
        <v>6.12477204204407E10</v>
      </c>
      <c r="O11" s="4">
        <v>1170537.0</v>
      </c>
      <c r="P11" s="5">
        <f t="shared" ref="P11:Q11" si="20">J11+L11+N11</f>
        <v>108421880228</v>
      </c>
      <c r="Q11" s="5">
        <f t="shared" si="20"/>
        <v>1176468</v>
      </c>
    </row>
    <row r="12" ht="15.75" customHeight="1">
      <c r="A12" s="2">
        <v>43405.0</v>
      </c>
      <c r="B12" s="3">
        <v>8.52525496760049E10</v>
      </c>
      <c r="C12" s="3">
        <v>1451.0</v>
      </c>
      <c r="D12" s="3">
        <v>1.11216143856131E11</v>
      </c>
      <c r="E12" s="3">
        <v>1761.0</v>
      </c>
      <c r="F12" s="3">
        <v>1.153705372445E9</v>
      </c>
      <c r="G12" s="3">
        <v>6512.0</v>
      </c>
      <c r="H12" s="3">
        <f t="shared" ref="H12:I12" si="21">B12+D12+F12</f>
        <v>197622398905</v>
      </c>
      <c r="I12" s="3">
        <f t="shared" si="21"/>
        <v>9724</v>
      </c>
      <c r="J12" s="4">
        <v>3.32811879648253E10</v>
      </c>
      <c r="K12" s="4">
        <v>5159.0</v>
      </c>
      <c r="L12" s="4">
        <v>1.8382358521431E10</v>
      </c>
      <c r="M12" s="4">
        <v>767.0</v>
      </c>
      <c r="N12" s="4">
        <v>6.48608022900972E10</v>
      </c>
      <c r="O12" s="4">
        <v>1164584.0</v>
      </c>
      <c r="P12" s="5">
        <f t="shared" ref="P12:Q12" si="22">J12+L12+N12</f>
        <v>116524348776</v>
      </c>
      <c r="Q12" s="5">
        <f t="shared" si="22"/>
        <v>1170510</v>
      </c>
    </row>
    <row r="13" ht="15.75" customHeight="1">
      <c r="A13" s="6">
        <v>43435.0</v>
      </c>
      <c r="B13" s="3">
        <v>9.65743370146766E10</v>
      </c>
      <c r="C13" s="3">
        <v>1460.0</v>
      </c>
      <c r="D13" s="3">
        <v>1.06486884091565E11</v>
      </c>
      <c r="E13" s="3">
        <v>1764.0</v>
      </c>
      <c r="F13" s="3">
        <v>1.16384452790301E9</v>
      </c>
      <c r="G13" s="3">
        <v>6507.0</v>
      </c>
      <c r="H13" s="3">
        <f t="shared" ref="H13:I13" si="23">B13+D13+F13</f>
        <v>204225065634</v>
      </c>
      <c r="I13" s="3">
        <f t="shared" si="23"/>
        <v>9731</v>
      </c>
      <c r="J13" s="4">
        <v>3.20476521932828E10</v>
      </c>
      <c r="K13" s="4">
        <v>5152.0</v>
      </c>
      <c r="L13" s="4">
        <v>1.79230879816965E10</v>
      </c>
      <c r="M13" s="4">
        <v>760.0</v>
      </c>
      <c r="N13" s="4">
        <v>6.11458798076616E10</v>
      </c>
      <c r="O13" s="4">
        <v>1163276.0</v>
      </c>
      <c r="P13" s="5">
        <f t="shared" ref="P13:Q13" si="24">J13+L13+N13</f>
        <v>111116619983</v>
      </c>
      <c r="Q13" s="5">
        <f t="shared" si="24"/>
        <v>1169188</v>
      </c>
    </row>
    <row r="14" ht="15.75" customHeight="1">
      <c r="A14" s="2">
        <v>43466.0</v>
      </c>
      <c r="B14" s="3">
        <v>1.01166256884516E11</v>
      </c>
      <c r="C14" s="3">
        <v>1478.0</v>
      </c>
      <c r="D14" s="3">
        <v>1.27750253212728E11</v>
      </c>
      <c r="E14" s="3">
        <v>1796.0</v>
      </c>
      <c r="F14" s="3">
        <v>1.22571119266682E9</v>
      </c>
      <c r="G14" s="3">
        <v>6482.0</v>
      </c>
      <c r="H14" s="3">
        <f t="shared" ref="H14:I14" si="25">B14+D14+F14</f>
        <v>230142221290</v>
      </c>
      <c r="I14" s="3">
        <f t="shared" si="25"/>
        <v>9756</v>
      </c>
      <c r="J14" s="4">
        <v>3.59665011850928E10</v>
      </c>
      <c r="K14" s="4">
        <v>5064.0</v>
      </c>
      <c r="L14" s="4">
        <v>1.94669374979394E10</v>
      </c>
      <c r="M14" s="4">
        <v>752.0</v>
      </c>
      <c r="N14" s="4">
        <v>6.51214771522969E10</v>
      </c>
      <c r="O14" s="4">
        <v>1147864.0</v>
      </c>
      <c r="P14" s="5">
        <f t="shared" ref="P14:Q14" si="26">J14+L14+N14</f>
        <v>120554915835</v>
      </c>
      <c r="Q14" s="5">
        <f t="shared" si="26"/>
        <v>1153680</v>
      </c>
    </row>
    <row r="15" ht="15.75" customHeight="1">
      <c r="A15" s="2">
        <v>43497.0</v>
      </c>
      <c r="B15" s="3">
        <v>1.01241916257219E11</v>
      </c>
      <c r="C15" s="3">
        <v>1487.0</v>
      </c>
      <c r="D15" s="3">
        <v>1.28344267688067E11</v>
      </c>
      <c r="E15" s="3">
        <v>1811.0</v>
      </c>
      <c r="F15" s="3">
        <v>1.21323537475748E9</v>
      </c>
      <c r="G15" s="3">
        <v>6510.0</v>
      </c>
      <c r="H15" s="3">
        <f t="shared" ref="H15:I15" si="27">B15+D15+F15</f>
        <v>230799419320</v>
      </c>
      <c r="I15" s="3">
        <f t="shared" si="27"/>
        <v>9808</v>
      </c>
      <c r="J15" s="4">
        <v>3.74375700148479E10</v>
      </c>
      <c r="K15" s="4">
        <v>5043.0</v>
      </c>
      <c r="L15" s="4">
        <v>1.92580786846163E10</v>
      </c>
      <c r="M15" s="4">
        <v>757.0</v>
      </c>
      <c r="N15" s="4">
        <v>6.69297786733968E10</v>
      </c>
      <c r="O15" s="4">
        <v>1149101.0</v>
      </c>
      <c r="P15" s="5">
        <f t="shared" ref="P15:Q15" si="28">J15+L15+N15</f>
        <v>123625427373</v>
      </c>
      <c r="Q15" s="5">
        <f t="shared" si="28"/>
        <v>1154901</v>
      </c>
    </row>
    <row r="16" ht="15.75" customHeight="1">
      <c r="A16" s="2">
        <v>43525.0</v>
      </c>
      <c r="B16" s="3">
        <v>9.26852370745733E10</v>
      </c>
      <c r="C16" s="3">
        <v>1488.0</v>
      </c>
      <c r="D16" s="3">
        <v>1.11972424598376E11</v>
      </c>
      <c r="E16" s="3">
        <v>1777.0</v>
      </c>
      <c r="F16" s="3">
        <v>1.11792375944048E9</v>
      </c>
      <c r="G16" s="3">
        <v>6497.0</v>
      </c>
      <c r="H16" s="3">
        <f t="shared" ref="H16:I16" si="29">B16+D16+F16</f>
        <v>205775585432</v>
      </c>
      <c r="I16" s="3">
        <f t="shared" si="29"/>
        <v>9762</v>
      </c>
      <c r="J16" s="4">
        <v>3.61387152675941E10</v>
      </c>
      <c r="K16" s="4">
        <v>5049.0</v>
      </c>
      <c r="L16" s="4">
        <v>1.77216938781588E10</v>
      </c>
      <c r="M16" s="4">
        <v>761.0</v>
      </c>
      <c r="N16" s="4">
        <v>6.32490930790594E10</v>
      </c>
      <c r="O16" s="4">
        <v>1155153.0</v>
      </c>
      <c r="P16" s="5">
        <f t="shared" ref="P16:Q16" si="30">J16+L16+N16</f>
        <v>117109502225</v>
      </c>
      <c r="Q16" s="5">
        <f t="shared" si="30"/>
        <v>1160963</v>
      </c>
    </row>
    <row r="17" ht="15.75" customHeight="1">
      <c r="A17" s="6">
        <v>43556.0</v>
      </c>
      <c r="B17" s="3">
        <v>9.18382748554537E10</v>
      </c>
      <c r="C17" s="3">
        <v>1467.0</v>
      </c>
      <c r="D17" s="3">
        <v>1.15092815675143E11</v>
      </c>
      <c r="E17" s="3">
        <v>1759.0</v>
      </c>
      <c r="F17" s="3">
        <v>1.13295262230343E9</v>
      </c>
      <c r="G17" s="3">
        <v>6523.0</v>
      </c>
      <c r="H17" s="3">
        <f t="shared" ref="H17:I17" si="31">B17+D17+F17</f>
        <v>208064043153</v>
      </c>
      <c r="I17" s="3">
        <f t="shared" si="31"/>
        <v>9749</v>
      </c>
      <c r="J17" s="4">
        <v>3.65123877798144E10</v>
      </c>
      <c r="K17" s="4">
        <v>5042.0</v>
      </c>
      <c r="L17" s="4">
        <v>1.79536942006357E10</v>
      </c>
      <c r="M17" s="4">
        <v>756.0</v>
      </c>
      <c r="N17" s="4">
        <v>6.44707688269191E10</v>
      </c>
      <c r="O17" s="4">
        <v>1161185.0</v>
      </c>
      <c r="P17" s="5">
        <f t="shared" ref="P17:Q17" si="32">J17+L17+N17</f>
        <v>118936850807</v>
      </c>
      <c r="Q17" s="5">
        <f t="shared" si="32"/>
        <v>1166983</v>
      </c>
    </row>
    <row r="18" ht="15.75" customHeight="1">
      <c r="A18" s="2">
        <v>43586.0</v>
      </c>
      <c r="B18" s="3">
        <v>8.78518942984092E10</v>
      </c>
      <c r="C18" s="3">
        <v>1463.0</v>
      </c>
      <c r="D18" s="3">
        <v>1.09535465856645E11</v>
      </c>
      <c r="E18" s="3">
        <v>1729.0</v>
      </c>
      <c r="F18" s="3">
        <v>1.09343395939376E9</v>
      </c>
      <c r="G18" s="3">
        <v>6534.0</v>
      </c>
      <c r="H18" s="3">
        <f t="shared" ref="H18:I18" si="33">B18+D18+F18</f>
        <v>198480794114</v>
      </c>
      <c r="I18" s="3">
        <f t="shared" si="33"/>
        <v>9726</v>
      </c>
      <c r="J18" s="4">
        <v>3.32332314045862E10</v>
      </c>
      <c r="K18" s="4">
        <v>5052.0</v>
      </c>
      <c r="L18" s="4">
        <v>1.83848865850073E10</v>
      </c>
      <c r="M18" s="4">
        <v>752.0</v>
      </c>
      <c r="N18" s="4">
        <v>6.04368919015124E10</v>
      </c>
      <c r="O18" s="4">
        <v>1164165.0</v>
      </c>
      <c r="P18" s="5">
        <f t="shared" ref="P18:Q18" si="34">J18+L18+N18</f>
        <v>112055009891</v>
      </c>
      <c r="Q18" s="5">
        <f t="shared" si="34"/>
        <v>1169969</v>
      </c>
    </row>
    <row r="19" ht="15.75" customHeight="1">
      <c r="A19" s="2">
        <v>43617.0</v>
      </c>
      <c r="B19" s="3">
        <v>1.00349942641462E11</v>
      </c>
      <c r="C19" s="3">
        <v>1461.0</v>
      </c>
      <c r="D19" s="3">
        <v>1.17618816444895E11</v>
      </c>
      <c r="E19" s="3">
        <v>1741.0</v>
      </c>
      <c r="F19" s="3">
        <v>1.1249624245817E9</v>
      </c>
      <c r="G19" s="3">
        <v>6518.0</v>
      </c>
      <c r="H19" s="3">
        <f t="shared" ref="H19:I19" si="35">B19+D19+F19</f>
        <v>219093721511</v>
      </c>
      <c r="I19" s="3">
        <f t="shared" si="35"/>
        <v>9720</v>
      </c>
      <c r="J19" s="4">
        <v>3.55428059365018E10</v>
      </c>
      <c r="K19" s="4">
        <v>5025.0</v>
      </c>
      <c r="L19" s="4">
        <v>2.05348800771654E10</v>
      </c>
      <c r="M19" s="4">
        <v>753.0</v>
      </c>
      <c r="N19" s="4">
        <v>6.29930145230789E10</v>
      </c>
      <c r="O19" s="4">
        <v>1156278.0</v>
      </c>
      <c r="P19" s="5">
        <f t="shared" ref="P19:Q19" si="36">J19+L19+N19</f>
        <v>119070700537</v>
      </c>
      <c r="Q19" s="5">
        <f t="shared" si="36"/>
        <v>1162056</v>
      </c>
    </row>
    <row r="20" ht="15.75" customHeight="1">
      <c r="A20" s="2">
        <v>43647.0</v>
      </c>
      <c r="B20" s="3">
        <v>1.0203897520201E11</v>
      </c>
      <c r="C20" s="3">
        <v>1462.0</v>
      </c>
      <c r="D20" s="3">
        <v>1.26085113969535E11</v>
      </c>
      <c r="E20" s="3">
        <v>1747.0</v>
      </c>
      <c r="F20" s="3">
        <v>1.218123824222E9</v>
      </c>
      <c r="G20" s="3">
        <v>6491.0</v>
      </c>
      <c r="H20" s="3">
        <f t="shared" ref="H20:I20" si="37">B20+D20+F20</f>
        <v>229342212996</v>
      </c>
      <c r="I20" s="3">
        <f t="shared" si="37"/>
        <v>9700</v>
      </c>
      <c r="J20" s="4">
        <v>3.64674927466949E10</v>
      </c>
      <c r="K20" s="4">
        <v>4988.0</v>
      </c>
      <c r="L20" s="4">
        <v>2.1876293281179E10</v>
      </c>
      <c r="M20" s="4">
        <v>748.0</v>
      </c>
      <c r="N20" s="4">
        <v>6.49731194550651E10</v>
      </c>
      <c r="O20" s="4">
        <v>1149681.0</v>
      </c>
      <c r="P20" s="5">
        <f t="shared" ref="P20:Q20" si="38">J20+L20+N20</f>
        <v>123316905483</v>
      </c>
      <c r="Q20" s="5">
        <f t="shared" si="38"/>
        <v>1155417</v>
      </c>
    </row>
    <row r="21" ht="15.75" customHeight="1">
      <c r="A21" s="6">
        <v>43678.0</v>
      </c>
      <c r="B21" s="3">
        <v>9.55542787718728E10</v>
      </c>
      <c r="C21" s="3">
        <v>1453.0</v>
      </c>
      <c r="D21" s="3">
        <v>1.17565317050809E11</v>
      </c>
      <c r="E21" s="3">
        <v>1739.0</v>
      </c>
      <c r="F21" s="3">
        <v>1.24162232782361E9</v>
      </c>
      <c r="G21" s="3">
        <v>6544.0</v>
      </c>
      <c r="H21" s="3">
        <f t="shared" ref="H21:I21" si="39">B21+D21+F21</f>
        <v>214361218151</v>
      </c>
      <c r="I21" s="3">
        <f t="shared" si="39"/>
        <v>9736</v>
      </c>
      <c r="J21" s="4">
        <v>3.65598755293064E10</v>
      </c>
      <c r="K21" s="4">
        <v>5007.0</v>
      </c>
      <c r="L21" s="4">
        <v>2.19253910106714E10</v>
      </c>
      <c r="M21" s="4">
        <v>754.0</v>
      </c>
      <c r="N21" s="4">
        <v>6.54353860767938E10</v>
      </c>
      <c r="O21" s="4">
        <v>1159152.0</v>
      </c>
      <c r="P21" s="5">
        <f t="shared" ref="P21:Q21" si="40">J21+L21+N21</f>
        <v>123920652617</v>
      </c>
      <c r="Q21" s="5">
        <f t="shared" si="40"/>
        <v>1164913</v>
      </c>
    </row>
    <row r="22" ht="15.75" customHeight="1">
      <c r="A22" s="2">
        <v>43709.0</v>
      </c>
      <c r="B22" s="3">
        <v>1.19502663413804E11</v>
      </c>
      <c r="C22" s="3">
        <v>1452.0</v>
      </c>
      <c r="D22" s="3">
        <v>1.27099685773462E11</v>
      </c>
      <c r="E22" s="3">
        <v>1744.0</v>
      </c>
      <c r="F22" s="3">
        <v>1.30088964956228E9</v>
      </c>
      <c r="G22" s="3">
        <v>6548.0</v>
      </c>
      <c r="H22" s="3">
        <f t="shared" ref="H22:I22" si="41">B22+D22+F22</f>
        <v>247903238837</v>
      </c>
      <c r="I22" s="3">
        <f t="shared" si="41"/>
        <v>9744</v>
      </c>
      <c r="J22" s="4">
        <v>4.00333630575367E10</v>
      </c>
      <c r="K22" s="4">
        <v>4972.0</v>
      </c>
      <c r="L22" s="4">
        <v>2.41794053479551E10</v>
      </c>
      <c r="M22" s="4">
        <v>753.0</v>
      </c>
      <c r="N22" s="4">
        <v>7.28004298884953E10</v>
      </c>
      <c r="O22" s="4">
        <v>1159430.0</v>
      </c>
      <c r="P22" s="5">
        <f t="shared" ref="P22:Q22" si="42">J22+L22+N22</f>
        <v>137013198294</v>
      </c>
      <c r="Q22" s="5">
        <f t="shared" si="42"/>
        <v>1165155</v>
      </c>
    </row>
    <row r="23" ht="15.75" customHeight="1">
      <c r="A23" s="2">
        <v>43739.0</v>
      </c>
      <c r="B23" s="3">
        <v>1.26574943342453E11</v>
      </c>
      <c r="C23" s="3">
        <v>1429.0</v>
      </c>
      <c r="D23" s="3">
        <v>1.14663814472492E11</v>
      </c>
      <c r="E23" s="3">
        <v>1717.0</v>
      </c>
      <c r="F23" s="3">
        <v>1.26854070979433E9</v>
      </c>
      <c r="G23" s="3">
        <v>6579.0</v>
      </c>
      <c r="H23" s="3">
        <f t="shared" ref="H23:I23" si="43">B23+D23+F23</f>
        <v>242507298525</v>
      </c>
      <c r="I23" s="3">
        <f t="shared" si="43"/>
        <v>9725</v>
      </c>
      <c r="J23" s="4">
        <v>4.02758408764863E10</v>
      </c>
      <c r="K23" s="4">
        <v>4976.0</v>
      </c>
      <c r="L23" s="4">
        <v>2.40636079131528E10</v>
      </c>
      <c r="M23" s="4">
        <v>752.0</v>
      </c>
      <c r="N23" s="4">
        <v>7.27455477223704E10</v>
      </c>
      <c r="O23" s="4">
        <v>1168585.0</v>
      </c>
      <c r="P23" s="5">
        <f t="shared" ref="P23:Q23" si="44">J23+L23+N23</f>
        <v>137084996512</v>
      </c>
      <c r="Q23" s="5">
        <f t="shared" si="44"/>
        <v>1174313</v>
      </c>
    </row>
    <row r="24" ht="15.75" customHeight="1">
      <c r="A24" s="2">
        <v>43770.0</v>
      </c>
      <c r="B24" s="3">
        <v>1.33844770669634E11</v>
      </c>
      <c r="C24" s="3">
        <v>1415.0</v>
      </c>
      <c r="D24" s="3">
        <v>1.24729758199153E11</v>
      </c>
      <c r="E24" s="3">
        <v>1697.0</v>
      </c>
      <c r="F24" s="3">
        <v>1.35721039191581E9</v>
      </c>
      <c r="G24" s="3">
        <v>6577.0</v>
      </c>
      <c r="H24" s="3">
        <f t="shared" ref="H24:I24" si="45">B24+D24+F24</f>
        <v>259931739261</v>
      </c>
      <c r="I24" s="3">
        <f t="shared" si="45"/>
        <v>9689</v>
      </c>
      <c r="J24" s="4">
        <v>5.53985657029182E10</v>
      </c>
      <c r="K24" s="4">
        <v>4955.0</v>
      </c>
      <c r="L24" s="4">
        <v>2.65864385964709E10</v>
      </c>
      <c r="M24" s="4">
        <v>745.0</v>
      </c>
      <c r="N24" s="4">
        <v>8.2051962336375E10</v>
      </c>
      <c r="O24" s="4">
        <v>1171399.0</v>
      </c>
      <c r="P24" s="5">
        <f t="shared" ref="P24:Q24" si="46">J24+L24+N24</f>
        <v>164036966636</v>
      </c>
      <c r="Q24" s="5">
        <f t="shared" si="46"/>
        <v>1177099</v>
      </c>
    </row>
    <row r="25" ht="15.75" customHeight="1">
      <c r="A25" s="6">
        <v>43800.0</v>
      </c>
      <c r="B25" s="3">
        <v>1.54384202206015E11</v>
      </c>
      <c r="C25" s="3">
        <v>1407.0</v>
      </c>
      <c r="D25" s="3">
        <v>1.34548578805544E11</v>
      </c>
      <c r="E25" s="3">
        <v>1666.0</v>
      </c>
      <c r="F25" s="3">
        <v>1.46675989111625E9</v>
      </c>
      <c r="G25" s="3">
        <v>6634.0</v>
      </c>
      <c r="H25" s="3">
        <f t="shared" ref="H25:I25" si="47">B25+D25+F25</f>
        <v>290399540903</v>
      </c>
      <c r="I25" s="3">
        <f t="shared" si="47"/>
        <v>9707</v>
      </c>
      <c r="J25" s="4">
        <v>6.35461098021402E10</v>
      </c>
      <c r="K25" s="4">
        <v>4939.0</v>
      </c>
      <c r="L25" s="4">
        <v>3.00445091326415E10</v>
      </c>
      <c r="M25" s="4">
        <v>734.0</v>
      </c>
      <c r="N25" s="4">
        <v>9.21894822485876E10</v>
      </c>
      <c r="O25" s="4">
        <v>1188058.0</v>
      </c>
      <c r="P25" s="5">
        <f t="shared" ref="P25:Q25" si="48">J25+L25+N25</f>
        <v>185780101183</v>
      </c>
      <c r="Q25" s="5">
        <f t="shared" si="48"/>
        <v>1193731</v>
      </c>
    </row>
    <row r="26" ht="15.75" customHeight="1">
      <c r="A26" s="2">
        <v>43831.0</v>
      </c>
      <c r="B26" s="3">
        <v>1.60145260918043E11</v>
      </c>
      <c r="C26" s="3">
        <v>1422.0</v>
      </c>
      <c r="D26" s="3">
        <v>1.37348172431977E11</v>
      </c>
      <c r="E26" s="3">
        <v>1661.0</v>
      </c>
      <c r="F26" s="3">
        <v>1.55197254969407E9</v>
      </c>
      <c r="G26" s="3">
        <v>6699.0</v>
      </c>
      <c r="H26" s="3">
        <f t="shared" ref="H26:I26" si="49">B26+D26+F26</f>
        <v>299045405900</v>
      </c>
      <c r="I26" s="3">
        <f t="shared" si="49"/>
        <v>9782</v>
      </c>
      <c r="J26" s="4">
        <v>6.86801271022484E10</v>
      </c>
      <c r="K26" s="4">
        <v>4955.0</v>
      </c>
      <c r="L26" s="4">
        <v>3.26932252078667E10</v>
      </c>
      <c r="M26" s="4">
        <v>741.0</v>
      </c>
      <c r="N26" s="4">
        <v>1.02398606147558E11</v>
      </c>
      <c r="O26" s="4">
        <v>1225419.0</v>
      </c>
      <c r="P26" s="5">
        <f t="shared" ref="P26:Q26" si="50">J26+L26+N26</f>
        <v>203771958458</v>
      </c>
      <c r="Q26" s="5">
        <f t="shared" si="50"/>
        <v>1231115</v>
      </c>
    </row>
    <row r="27" ht="15.75" customHeight="1">
      <c r="A27" s="2">
        <v>43862.0</v>
      </c>
      <c r="B27" s="3">
        <v>1.36801749014181E11</v>
      </c>
      <c r="C27" s="3">
        <v>1407.0</v>
      </c>
      <c r="D27" s="3">
        <v>1.20287810391555E11</v>
      </c>
      <c r="E27" s="3">
        <v>1657.0</v>
      </c>
      <c r="F27" s="3">
        <v>1.49169213896467E9</v>
      </c>
      <c r="G27" s="3">
        <v>6837.0</v>
      </c>
      <c r="H27" s="3">
        <f t="shared" ref="H27:I27" si="51">B27+D27+F27</f>
        <v>258581251545</v>
      </c>
      <c r="I27" s="3">
        <f t="shared" si="51"/>
        <v>9901</v>
      </c>
      <c r="J27" s="4">
        <v>6.45116594607447E10</v>
      </c>
      <c r="K27" s="4">
        <v>4979.0</v>
      </c>
      <c r="L27" s="4">
        <v>2.84859649194341E10</v>
      </c>
      <c r="M27" s="4">
        <v>744.0</v>
      </c>
      <c r="N27" s="4">
        <v>9.57153786598185E10</v>
      </c>
      <c r="O27" s="4">
        <v>1273834.0</v>
      </c>
      <c r="P27" s="5">
        <f t="shared" ref="P27:Q27" si="52">J27+L27+N27</f>
        <v>188713003040</v>
      </c>
      <c r="Q27" s="5">
        <f t="shared" si="52"/>
        <v>1279557</v>
      </c>
    </row>
    <row r="28" ht="15.75" customHeight="1">
      <c r="A28" s="2">
        <v>43891.0</v>
      </c>
      <c r="B28" s="3">
        <v>1.17763215117874E11</v>
      </c>
      <c r="C28" s="3">
        <v>1399.0</v>
      </c>
      <c r="D28" s="3">
        <v>9.99929362218973E10</v>
      </c>
      <c r="E28" s="3">
        <v>1629.0</v>
      </c>
      <c r="F28" s="3">
        <v>1.39008664024818E9</v>
      </c>
      <c r="G28" s="3">
        <v>7116.0</v>
      </c>
      <c r="H28" s="3">
        <f t="shared" ref="H28:I28" si="53">B28+D28+F28</f>
        <v>219146237980</v>
      </c>
      <c r="I28" s="3">
        <f t="shared" si="53"/>
        <v>10144</v>
      </c>
      <c r="J28" s="4">
        <v>5.59234805180492E10</v>
      </c>
      <c r="K28" s="4">
        <v>5150.0</v>
      </c>
      <c r="L28" s="4">
        <v>2.60393069945423E10</v>
      </c>
      <c r="M28" s="4">
        <v>753.0</v>
      </c>
      <c r="N28" s="4">
        <v>8.42238379308772E10</v>
      </c>
      <c r="O28" s="4">
        <v>1331341.0</v>
      </c>
      <c r="P28" s="5">
        <f t="shared" ref="P28:Q28" si="54">J28+L28+N28</f>
        <v>166186625443</v>
      </c>
      <c r="Q28" s="5">
        <f t="shared" si="54"/>
        <v>1337244</v>
      </c>
    </row>
    <row r="29" ht="15.75" customHeight="1">
      <c r="A29" s="6">
        <v>43922.0</v>
      </c>
      <c r="B29" s="3">
        <v>1.48259331870635E11</v>
      </c>
      <c r="C29" s="3">
        <v>1373.0</v>
      </c>
      <c r="D29" s="3">
        <v>1.08290396075381E11</v>
      </c>
      <c r="E29" s="3">
        <v>1613.0</v>
      </c>
      <c r="F29" s="3">
        <v>1.65006569199352E9</v>
      </c>
      <c r="G29" s="3">
        <v>7411.0</v>
      </c>
      <c r="H29" s="3">
        <f t="shared" ref="H29:I29" si="55">B29+D29+F29</f>
        <v>258199793638</v>
      </c>
      <c r="I29" s="3">
        <f t="shared" si="55"/>
        <v>10397</v>
      </c>
      <c r="J29" s="4">
        <v>6.3979962756743E10</v>
      </c>
      <c r="K29" s="4">
        <v>5244.0</v>
      </c>
      <c r="L29" s="4">
        <v>3.02733169816845E10</v>
      </c>
      <c r="M29" s="4">
        <v>757.0</v>
      </c>
      <c r="N29" s="4">
        <v>1.08226535554669E11</v>
      </c>
      <c r="O29" s="4">
        <v>1420333.0</v>
      </c>
      <c r="P29" s="5">
        <f t="shared" ref="P29:Q29" si="56">J29+L29+N29</f>
        <v>202479815293</v>
      </c>
      <c r="Q29" s="5">
        <f t="shared" si="56"/>
        <v>1426334</v>
      </c>
    </row>
    <row r="30" ht="15.75" customHeight="1">
      <c r="A30" s="2">
        <v>43952.0</v>
      </c>
      <c r="B30" s="3">
        <v>1.46039009856892E11</v>
      </c>
      <c r="C30" s="3">
        <v>1343.0</v>
      </c>
      <c r="D30" s="3">
        <v>1.06907713712223E11</v>
      </c>
      <c r="E30" s="3">
        <v>1605.0</v>
      </c>
      <c r="F30" s="3">
        <v>1.86715017696843E9</v>
      </c>
      <c r="G30" s="3">
        <v>7750.0</v>
      </c>
      <c r="H30" s="3">
        <f t="shared" ref="H30:I30" si="57">B30+D30+F30</f>
        <v>254813873746</v>
      </c>
      <c r="I30" s="3">
        <f t="shared" si="57"/>
        <v>10698</v>
      </c>
      <c r="J30" s="4">
        <v>7.25603105775195E10</v>
      </c>
      <c r="K30" s="4">
        <v>5394.0</v>
      </c>
      <c r="L30" s="4">
        <v>4.55440940080681E10</v>
      </c>
      <c r="M30" s="4">
        <v>763.0</v>
      </c>
      <c r="N30" s="4">
        <v>1.21575274824934E11</v>
      </c>
      <c r="O30" s="4">
        <v>1500739.0</v>
      </c>
      <c r="P30" s="5">
        <f t="shared" ref="P30:Q30" si="58">J30+L30+N30</f>
        <v>239679679411</v>
      </c>
      <c r="Q30" s="5">
        <f t="shared" si="58"/>
        <v>1506896</v>
      </c>
    </row>
    <row r="31" ht="15.75" customHeight="1">
      <c r="A31" s="2">
        <v>43983.0</v>
      </c>
      <c r="B31" s="3">
        <v>1.48019245333937E11</v>
      </c>
      <c r="C31" s="3">
        <v>1335.0</v>
      </c>
      <c r="D31" s="3">
        <v>1.16615809012354E11</v>
      </c>
      <c r="E31" s="3">
        <v>1580.0</v>
      </c>
      <c r="F31" s="3">
        <v>1.99200110120383E9</v>
      </c>
      <c r="G31" s="3">
        <v>7958.0</v>
      </c>
      <c r="H31" s="3">
        <f t="shared" ref="H31:I31" si="59">B31+D31+F31</f>
        <v>266627055447</v>
      </c>
      <c r="I31" s="3">
        <f t="shared" si="59"/>
        <v>10873</v>
      </c>
      <c r="J31" s="4">
        <v>8.08557581805775E10</v>
      </c>
      <c r="K31" s="4">
        <v>5426.0</v>
      </c>
      <c r="L31" s="4">
        <v>5.05284327371142E10</v>
      </c>
      <c r="M31" s="4">
        <v>756.0</v>
      </c>
      <c r="N31" s="4">
        <v>1.35513370361868E11</v>
      </c>
      <c r="O31" s="4">
        <v>1552235.0</v>
      </c>
      <c r="P31" s="5">
        <f t="shared" ref="P31:Q31" si="60">J31+L31+N31</f>
        <v>266897561280</v>
      </c>
      <c r="Q31" s="5">
        <f t="shared" si="60"/>
        <v>1558417</v>
      </c>
    </row>
    <row r="32" ht="15.75" customHeight="1">
      <c r="A32" s="2">
        <v>44013.0</v>
      </c>
      <c r="B32" s="3">
        <v>2.18704528438326E11</v>
      </c>
      <c r="C32" s="3">
        <v>1320.0</v>
      </c>
      <c r="D32" s="3">
        <v>1.0875089993141E11</v>
      </c>
      <c r="E32" s="3">
        <v>1572.0</v>
      </c>
      <c r="F32" s="3">
        <v>2.14079621304969E9</v>
      </c>
      <c r="G32" s="3">
        <v>8158.0</v>
      </c>
      <c r="H32" s="3">
        <f t="shared" ref="H32:I32" si="61">B32+D32+F32</f>
        <v>329596224583</v>
      </c>
      <c r="I32" s="3">
        <f t="shared" si="61"/>
        <v>11050</v>
      </c>
      <c r="J32" s="4">
        <v>8.20759713215398E10</v>
      </c>
      <c r="K32" s="4">
        <v>5475.0</v>
      </c>
      <c r="L32" s="4">
        <v>4.72009707460138E10</v>
      </c>
      <c r="M32" s="4">
        <v>763.0</v>
      </c>
      <c r="N32" s="4">
        <v>1.44236842433009E11</v>
      </c>
      <c r="O32" s="4">
        <v>1599798.0</v>
      </c>
      <c r="P32" s="5">
        <f t="shared" ref="P32:Q32" si="62">J32+L32+N32</f>
        <v>273513784501</v>
      </c>
      <c r="Q32" s="5">
        <f t="shared" si="62"/>
        <v>1606036</v>
      </c>
    </row>
    <row r="33" ht="15.75" customHeight="1">
      <c r="A33" s="6">
        <v>44044.0</v>
      </c>
      <c r="B33" s="3">
        <v>1.86095538321341E11</v>
      </c>
      <c r="C33" s="3">
        <v>1277.0</v>
      </c>
      <c r="D33" s="3">
        <v>9.82834121999553E10</v>
      </c>
      <c r="E33" s="3">
        <v>1517.0</v>
      </c>
      <c r="F33" s="3">
        <v>2.11211723421135E9</v>
      </c>
      <c r="G33" s="3">
        <v>8401.0</v>
      </c>
      <c r="H33" s="3">
        <f t="shared" ref="H33:I33" si="63">B33+D33+F33</f>
        <v>286491067756</v>
      </c>
      <c r="I33" s="3">
        <f t="shared" si="63"/>
        <v>11195</v>
      </c>
      <c r="J33" s="4">
        <v>7.98976737908343E10</v>
      </c>
      <c r="K33" s="4">
        <v>5540.0</v>
      </c>
      <c r="L33" s="4">
        <v>4.49258103639738E10</v>
      </c>
      <c r="M33" s="4">
        <v>775.0</v>
      </c>
      <c r="N33" s="4">
        <v>1.47453508118406E11</v>
      </c>
      <c r="O33" s="4">
        <v>1676196.0</v>
      </c>
      <c r="P33" s="5">
        <f t="shared" ref="P33:Q33" si="64">J33+L33+N33</f>
        <v>272276992273</v>
      </c>
      <c r="Q33" s="5">
        <f t="shared" si="64"/>
        <v>1682511</v>
      </c>
    </row>
    <row r="34" ht="15.75" customHeight="1">
      <c r="A34" s="2">
        <v>44075.0</v>
      </c>
      <c r="B34" s="3">
        <v>1.88609918479355E11</v>
      </c>
      <c r="C34" s="3">
        <v>1272.0</v>
      </c>
      <c r="D34" s="3">
        <v>1.01854103959164E11</v>
      </c>
      <c r="E34" s="3">
        <v>1495.0</v>
      </c>
      <c r="F34" s="3">
        <v>2.27446024621218E9</v>
      </c>
      <c r="G34" s="3">
        <v>8622.0</v>
      </c>
      <c r="H34" s="3">
        <f t="shared" ref="H34:I34" si="65">B34+D34+F34</f>
        <v>292738482685</v>
      </c>
      <c r="I34" s="3">
        <f t="shared" si="65"/>
        <v>11389</v>
      </c>
      <c r="J34" s="4">
        <v>9.89193013143231E10</v>
      </c>
      <c r="K34" s="4">
        <v>5621.0</v>
      </c>
      <c r="L34" s="4">
        <v>4.86429770278733E10</v>
      </c>
      <c r="M34" s="4">
        <v>778.0</v>
      </c>
      <c r="N34" s="4">
        <v>1.67838397362146E11</v>
      </c>
      <c r="O34" s="4">
        <v>1743750.0</v>
      </c>
      <c r="P34" s="5">
        <f t="shared" ref="P34:Q34" si="66">J34+L34+N34</f>
        <v>315400675704</v>
      </c>
      <c r="Q34" s="5">
        <f t="shared" si="66"/>
        <v>1750149</v>
      </c>
    </row>
    <row r="35" ht="15.75" customHeight="1">
      <c r="A35" s="2">
        <v>44105.0</v>
      </c>
      <c r="B35" s="3">
        <v>1.95050715241335E11</v>
      </c>
      <c r="C35" s="3">
        <v>1261.0</v>
      </c>
      <c r="D35" s="3">
        <v>9.80054843658293E10</v>
      </c>
      <c r="E35" s="3">
        <v>1463.0</v>
      </c>
      <c r="F35" s="3">
        <v>2.20506932972577E9</v>
      </c>
      <c r="G35" s="3">
        <v>8831.0</v>
      </c>
      <c r="H35" s="3">
        <f t="shared" ref="H35:I35" si="67">B35+D35+F35</f>
        <v>295261268937</v>
      </c>
      <c r="I35" s="3">
        <f t="shared" si="67"/>
        <v>11555</v>
      </c>
      <c r="J35" s="4">
        <v>8.85123471799578E10</v>
      </c>
      <c r="K35" s="4">
        <v>5725.0</v>
      </c>
      <c r="L35" s="4">
        <v>4.71035009150239E10</v>
      </c>
      <c r="M35" s="4">
        <v>783.0</v>
      </c>
      <c r="N35" s="4">
        <v>1.68781939840955E11</v>
      </c>
      <c r="O35" s="4">
        <v>1865564.0</v>
      </c>
      <c r="P35" s="5">
        <f t="shared" ref="P35:Q35" si="68">J35+L35+N35</f>
        <v>304397787936</v>
      </c>
      <c r="Q35" s="5">
        <f t="shared" si="68"/>
        <v>1872072</v>
      </c>
    </row>
    <row r="36" ht="15.75" customHeight="1">
      <c r="A36" s="2">
        <v>44136.0</v>
      </c>
      <c r="B36" s="3">
        <v>2.27415072669113E11</v>
      </c>
      <c r="C36" s="3">
        <v>1269.0</v>
      </c>
      <c r="D36" s="3">
        <v>1.17152798809461E11</v>
      </c>
      <c r="E36" s="3">
        <v>1466.0</v>
      </c>
      <c r="F36" s="3">
        <v>2.39650317756458E9</v>
      </c>
      <c r="G36" s="3">
        <v>8878.0</v>
      </c>
      <c r="H36" s="3">
        <f t="shared" ref="H36:I36" si="69">B36+D36+F36</f>
        <v>346964374656</v>
      </c>
      <c r="I36" s="3">
        <f t="shared" si="69"/>
        <v>11613</v>
      </c>
      <c r="J36" s="4">
        <v>9.95953985906572E10</v>
      </c>
      <c r="K36" s="4">
        <v>5672.0</v>
      </c>
      <c r="L36" s="4">
        <v>5.52281867363758E10</v>
      </c>
      <c r="M36" s="4">
        <v>787.0</v>
      </c>
      <c r="N36" s="4">
        <v>1.85013259256216E11</v>
      </c>
      <c r="O36" s="4">
        <v>1867221.0</v>
      </c>
      <c r="P36" s="5">
        <f t="shared" ref="P36:Q36" si="70">J36+L36+N36</f>
        <v>339836844583</v>
      </c>
      <c r="Q36" s="5">
        <f t="shared" si="70"/>
        <v>1873680</v>
      </c>
    </row>
    <row r="37" ht="15.75" customHeight="1">
      <c r="A37" s="6">
        <v>44166.0</v>
      </c>
      <c r="B37" s="3">
        <v>2.24081428595673E11</v>
      </c>
      <c r="C37" s="3">
        <v>1264.0</v>
      </c>
      <c r="D37" s="3">
        <v>1.34861413469694E11</v>
      </c>
      <c r="E37" s="3">
        <v>1508.0</v>
      </c>
      <c r="F37" s="3">
        <v>2.72455021505727E9</v>
      </c>
      <c r="G37" s="3">
        <v>9192.0</v>
      </c>
      <c r="H37" s="3">
        <f t="shared" ref="H37:I37" si="71">B37+D37+F37</f>
        <v>361667392280</v>
      </c>
      <c r="I37" s="3">
        <f t="shared" si="71"/>
        <v>11964</v>
      </c>
      <c r="J37" s="4">
        <v>1.08305712822321E11</v>
      </c>
      <c r="K37" s="4">
        <v>5743.0</v>
      </c>
      <c r="L37" s="4">
        <v>6.21703273441274E10</v>
      </c>
      <c r="M37" s="4">
        <v>808.0</v>
      </c>
      <c r="N37" s="4">
        <v>2.10311981835295E11</v>
      </c>
      <c r="O37" s="4">
        <v>1970425.0</v>
      </c>
      <c r="P37" s="5">
        <f t="shared" ref="P37:Q37" si="72">J37+L37+N37</f>
        <v>380788022002</v>
      </c>
      <c r="Q37" s="5">
        <f t="shared" si="72"/>
        <v>1976976</v>
      </c>
    </row>
    <row r="38" ht="15.75" customHeight="1">
      <c r="A38" s="2">
        <v>44197.0</v>
      </c>
      <c r="B38" s="3">
        <v>2.20290007118197E11</v>
      </c>
      <c r="C38" s="3">
        <v>1282.0</v>
      </c>
      <c r="D38" s="3">
        <v>1.33105885274277E11</v>
      </c>
      <c r="E38" s="3">
        <v>1497.0</v>
      </c>
      <c r="F38" s="3">
        <v>2.81482066578355E9</v>
      </c>
      <c r="G38" s="3">
        <v>9543.0</v>
      </c>
      <c r="H38" s="3">
        <f t="shared" ref="H38:I38" si="73">B38+D38+F38</f>
        <v>356210713058</v>
      </c>
      <c r="I38" s="3">
        <f t="shared" si="73"/>
        <v>12322</v>
      </c>
      <c r="J38" s="4">
        <v>1.15237512489846E11</v>
      </c>
      <c r="K38" s="4">
        <v>5794.0</v>
      </c>
      <c r="L38" s="4">
        <v>6.32805475014766E10</v>
      </c>
      <c r="M38" s="4">
        <v>818.0</v>
      </c>
      <c r="N38" s="4">
        <v>2.2795680723015E11</v>
      </c>
      <c r="O38" s="4">
        <v>2149671.0</v>
      </c>
      <c r="P38" s="5">
        <f t="shared" ref="P38:Q38" si="74">J38+L38+N38</f>
        <v>406474867221</v>
      </c>
      <c r="Q38" s="5">
        <f t="shared" si="74"/>
        <v>2156283</v>
      </c>
    </row>
    <row r="39" ht="15.75" customHeight="1">
      <c r="A39" s="2">
        <v>44228.0</v>
      </c>
      <c r="B39" s="3">
        <v>2.06967306315815E11</v>
      </c>
      <c r="C39" s="3">
        <v>1283.0</v>
      </c>
      <c r="D39" s="3">
        <v>1.30728948809811E11</v>
      </c>
      <c r="E39" s="3">
        <v>1486.0</v>
      </c>
      <c r="F39" s="3">
        <v>2.74986676182218E9</v>
      </c>
      <c r="G39" s="3">
        <v>9661.0</v>
      </c>
      <c r="H39" s="3">
        <f t="shared" ref="H39:I39" si="75">B39+D39+F39</f>
        <v>340446121887</v>
      </c>
      <c r="I39" s="3">
        <f t="shared" si="75"/>
        <v>12430</v>
      </c>
      <c r="J39" s="4">
        <v>1.17978644025028E11</v>
      </c>
      <c r="K39" s="4">
        <v>5820.0</v>
      </c>
      <c r="L39" s="4">
        <v>6.41279665458452E10</v>
      </c>
      <c r="M39" s="4">
        <v>820.0</v>
      </c>
      <c r="N39" s="4">
        <v>2.32452448018015E11</v>
      </c>
      <c r="O39" s="4">
        <v>2120076.0</v>
      </c>
      <c r="P39" s="5">
        <f t="shared" ref="P39:Q39" si="76">J39+L39+N39</f>
        <v>414559058589</v>
      </c>
      <c r="Q39" s="5">
        <f t="shared" si="76"/>
        <v>2126716</v>
      </c>
    </row>
    <row r="40" ht="15.75" customHeight="1">
      <c r="A40" s="2">
        <v>44256.0</v>
      </c>
      <c r="B40" s="3">
        <v>1.88437969047962E11</v>
      </c>
      <c r="C40" s="3">
        <v>1243.0</v>
      </c>
      <c r="D40" s="3">
        <v>1.17255441071694E11</v>
      </c>
      <c r="E40" s="3">
        <v>1447.0</v>
      </c>
      <c r="F40" s="3">
        <v>2.86498147757944E9</v>
      </c>
      <c r="G40" s="3">
        <v>10066.0</v>
      </c>
      <c r="H40" s="3">
        <f t="shared" ref="H40:I40" si="77">B40+D40+F40</f>
        <v>308558391597</v>
      </c>
      <c r="I40" s="3">
        <f t="shared" si="77"/>
        <v>12756</v>
      </c>
      <c r="J40" s="4">
        <v>1.31934823046761E11</v>
      </c>
      <c r="K40" s="4">
        <v>6024.0</v>
      </c>
      <c r="L40" s="4">
        <v>4.7359220109855E10</v>
      </c>
      <c r="M40" s="4">
        <v>850.0</v>
      </c>
      <c r="N40" s="4">
        <v>2.38826917736023E11</v>
      </c>
      <c r="O40" s="4">
        <v>2230018.0</v>
      </c>
      <c r="P40" s="5">
        <f t="shared" ref="P40:Q40" si="78">J40+L40+N40</f>
        <v>418120960893</v>
      </c>
      <c r="Q40" s="5">
        <f t="shared" si="78"/>
        <v>2236892</v>
      </c>
    </row>
    <row r="41" ht="15.75" customHeight="1">
      <c r="A41" s="6">
        <v>44287.0</v>
      </c>
      <c r="B41" s="3">
        <v>1.73001893292096E11</v>
      </c>
      <c r="C41" s="3">
        <v>1237.0</v>
      </c>
      <c r="D41" s="3">
        <v>1.16199387405432E11</v>
      </c>
      <c r="E41" s="3">
        <v>1439.0</v>
      </c>
      <c r="F41" s="3">
        <v>2.74533824516718E9</v>
      </c>
      <c r="G41" s="3">
        <v>10687.0</v>
      </c>
      <c r="H41" s="3">
        <f t="shared" ref="H41:I41" si="79">B41+D41+F41</f>
        <v>291946618943</v>
      </c>
      <c r="I41" s="3">
        <f t="shared" si="79"/>
        <v>13363</v>
      </c>
      <c r="J41" s="4">
        <v>1.23324011492228E11</v>
      </c>
      <c r="K41" s="4">
        <v>6247.0</v>
      </c>
      <c r="L41" s="4">
        <v>4.96509661539931E10</v>
      </c>
      <c r="M41" s="4">
        <v>864.0</v>
      </c>
      <c r="N41" s="4">
        <v>2.29870758567963E11</v>
      </c>
      <c r="O41" s="4">
        <v>2653934.0</v>
      </c>
      <c r="P41" s="5">
        <f t="shared" ref="P41:Q41" si="80">J41+L41+N41</f>
        <v>402845736214</v>
      </c>
      <c r="Q41" s="5">
        <f t="shared" si="80"/>
        <v>2661045</v>
      </c>
    </row>
    <row r="42" ht="15.75" customHeight="1">
      <c r="A42" s="2">
        <v>44317.0</v>
      </c>
      <c r="B42" s="3">
        <v>1.65608035344113E11</v>
      </c>
      <c r="C42" s="3">
        <v>1237.0</v>
      </c>
      <c r="D42" s="3">
        <v>1.1717040354215E11</v>
      </c>
      <c r="E42" s="3">
        <v>1429.0</v>
      </c>
      <c r="F42" s="3">
        <v>2.80387185037905E9</v>
      </c>
      <c r="G42" s="3">
        <v>10571.0</v>
      </c>
      <c r="H42" s="3">
        <f t="shared" ref="H42:I42" si="81">B42+D42+F42</f>
        <v>285582310737</v>
      </c>
      <c r="I42" s="3">
        <f t="shared" si="81"/>
        <v>13237</v>
      </c>
      <c r="J42" s="4">
        <v>1.22537644067934E11</v>
      </c>
      <c r="K42" s="4">
        <v>6222.0</v>
      </c>
      <c r="L42" s="4">
        <v>5.11692644870092E10</v>
      </c>
      <c r="M42" s="4">
        <v>866.0</v>
      </c>
      <c r="N42" s="4">
        <v>2.31614985651267E11</v>
      </c>
      <c r="O42" s="4">
        <v>2497358.0</v>
      </c>
      <c r="P42" s="5">
        <f t="shared" ref="P42:Q42" si="82">J42+L42+N42</f>
        <v>405321894206</v>
      </c>
      <c r="Q42" s="5">
        <f t="shared" si="82"/>
        <v>2504446</v>
      </c>
    </row>
    <row r="43" ht="15.75" customHeight="1">
      <c r="A43" s="2">
        <v>44348.0</v>
      </c>
      <c r="B43" s="3">
        <v>1.63794209967025E11</v>
      </c>
      <c r="C43" s="3">
        <v>1219.0</v>
      </c>
      <c r="D43" s="3">
        <v>1.13032067525978E11</v>
      </c>
      <c r="E43" s="3">
        <v>1409.0</v>
      </c>
      <c r="F43" s="3">
        <v>2.57734776694408E9</v>
      </c>
      <c r="G43" s="3">
        <v>10498.0</v>
      </c>
      <c r="H43" s="3">
        <f t="shared" ref="H43:I43" si="83">B43+D43+F43</f>
        <v>279403625260</v>
      </c>
      <c r="I43" s="3">
        <f t="shared" si="83"/>
        <v>13126</v>
      </c>
      <c r="J43" s="4">
        <v>1.17067663593468E11</v>
      </c>
      <c r="K43" s="4">
        <v>6195.0</v>
      </c>
      <c r="L43" s="4">
        <v>4.9863530359136E10</v>
      </c>
      <c r="M43" s="4">
        <v>878.0</v>
      </c>
      <c r="N43" s="4">
        <v>2.18374787400146E11</v>
      </c>
      <c r="O43" s="4">
        <v>2425360.0</v>
      </c>
      <c r="P43" s="5">
        <f t="shared" ref="P43:Q43" si="84">J43+L43+N43</f>
        <v>385305981353</v>
      </c>
      <c r="Q43" s="5">
        <f t="shared" si="84"/>
        <v>2432433</v>
      </c>
    </row>
    <row r="44" ht="15.75" customHeight="1">
      <c r="A44" s="2">
        <v>44378.0</v>
      </c>
      <c r="B44" s="3">
        <v>1.65329939977802E11</v>
      </c>
      <c r="C44" s="3">
        <v>1219.0</v>
      </c>
      <c r="D44" s="3">
        <v>1.15863457462362E11</v>
      </c>
      <c r="E44" s="3">
        <v>1402.0</v>
      </c>
      <c r="F44" s="3">
        <v>2.65212015616895E9</v>
      </c>
      <c r="G44" s="3">
        <v>10501.0</v>
      </c>
      <c r="H44" s="3">
        <f t="shared" ref="H44:I44" si="85">B44+D44+F44</f>
        <v>283845517596</v>
      </c>
      <c r="I44" s="3">
        <f t="shared" si="85"/>
        <v>13122</v>
      </c>
      <c r="J44" s="4">
        <v>1.20045652357658E11</v>
      </c>
      <c r="K44" s="4">
        <v>6161.0</v>
      </c>
      <c r="L44" s="4">
        <v>5.2583030019926E10</v>
      </c>
      <c r="M44" s="4">
        <v>888.0</v>
      </c>
      <c r="N44" s="4">
        <v>2.23644953307548E11</v>
      </c>
      <c r="O44" s="4">
        <v>2387704.0</v>
      </c>
      <c r="P44" s="5">
        <f t="shared" ref="P44:Q44" si="86">J44+L44+N44</f>
        <v>396273635685</v>
      </c>
      <c r="Q44" s="5">
        <f t="shared" si="86"/>
        <v>2394753</v>
      </c>
    </row>
    <row r="45" ht="15.75" customHeight="1">
      <c r="A45" s="6">
        <v>44409.0</v>
      </c>
      <c r="B45" s="3">
        <v>1.7026120642993E11</v>
      </c>
      <c r="C45" s="3">
        <v>1219.0</v>
      </c>
      <c r="D45" s="3">
        <v>1.25809632145399E11</v>
      </c>
      <c r="E45" s="3">
        <v>1386.0</v>
      </c>
      <c r="F45" s="3">
        <v>2.80967655373175E9</v>
      </c>
      <c r="G45" s="3">
        <v>10531.0</v>
      </c>
      <c r="H45" s="3">
        <f t="shared" ref="H45:I45" si="87">B45+D45+F45</f>
        <v>298880515129</v>
      </c>
      <c r="I45" s="3">
        <f t="shared" si="87"/>
        <v>13136</v>
      </c>
      <c r="J45" s="4">
        <v>1.27469893488342E11</v>
      </c>
      <c r="K45" s="4">
        <v>6434.0</v>
      </c>
      <c r="L45" s="4">
        <v>5.66314909642363E10</v>
      </c>
      <c r="M45" s="4">
        <v>902.0</v>
      </c>
      <c r="N45" s="4">
        <v>2.29371106112627E11</v>
      </c>
      <c r="O45" s="4">
        <v>2375134.0</v>
      </c>
      <c r="P45" s="5">
        <f t="shared" ref="P45:Q45" si="88">J45+L45+N45</f>
        <v>413472490565</v>
      </c>
      <c r="Q45" s="5">
        <f t="shared" si="88"/>
        <v>2382470</v>
      </c>
    </row>
    <row r="46" ht="15.75" customHeight="1">
      <c r="A46" s="2">
        <v>44440.0</v>
      </c>
      <c r="B46" s="3">
        <v>1.62299928463917E11</v>
      </c>
      <c r="C46" s="3">
        <v>1229.0</v>
      </c>
      <c r="D46" s="3">
        <v>1.19985210302933E11</v>
      </c>
      <c r="E46" s="3">
        <v>1396.0</v>
      </c>
      <c r="F46" s="3">
        <v>2.74833176526451E9</v>
      </c>
      <c r="G46" s="3">
        <v>10626.0</v>
      </c>
      <c r="H46" s="3">
        <f t="shared" ref="H46:I46" si="89">B46+D46+F46</f>
        <v>285033470532</v>
      </c>
      <c r="I46" s="3">
        <f t="shared" si="89"/>
        <v>13251</v>
      </c>
      <c r="J46" s="4">
        <v>1.19487118512606E11</v>
      </c>
      <c r="K46" s="4">
        <v>6420.0</v>
      </c>
      <c r="L46" s="4">
        <v>5.61492450617051E10</v>
      </c>
      <c r="M46" s="4">
        <v>905.0</v>
      </c>
      <c r="N46" s="4">
        <v>2.26933061216502E11</v>
      </c>
      <c r="O46" s="4">
        <v>2388694.0</v>
      </c>
      <c r="P46" s="5">
        <f t="shared" ref="P46:Q46" si="90">J46+L46+N46</f>
        <v>402569424791</v>
      </c>
      <c r="Q46" s="5">
        <f t="shared" si="90"/>
        <v>2396019</v>
      </c>
    </row>
    <row r="47" ht="15.75" customHeight="1">
      <c r="A47" s="2">
        <v>44470.0</v>
      </c>
      <c r="B47" s="3">
        <v>1.66537397656619E11</v>
      </c>
      <c r="C47" s="3">
        <v>1223.0</v>
      </c>
      <c r="D47" s="3">
        <v>1.2750565333735E11</v>
      </c>
      <c r="E47" s="3">
        <v>1399.0</v>
      </c>
      <c r="F47" s="3">
        <v>2.89899059381174E9</v>
      </c>
      <c r="G47" s="3">
        <v>10634.0</v>
      </c>
      <c r="H47" s="3">
        <f t="shared" ref="H47:I47" si="91">B47+D47+F47</f>
        <v>296942041588</v>
      </c>
      <c r="I47" s="3">
        <f t="shared" si="91"/>
        <v>13256</v>
      </c>
      <c r="J47" s="4">
        <v>1.30841057353937E11</v>
      </c>
      <c r="K47" s="4">
        <v>6401.0</v>
      </c>
      <c r="L47" s="4">
        <v>6.18206369357972E10</v>
      </c>
      <c r="M47" s="4">
        <v>925.0</v>
      </c>
      <c r="N47" s="4">
        <v>2.43251392379447E11</v>
      </c>
      <c r="O47" s="4">
        <v>2345261.0</v>
      </c>
      <c r="P47" s="5">
        <f t="shared" ref="P47:Q47" si="92">J47+L47+N47</f>
        <v>435913086669</v>
      </c>
      <c r="Q47" s="5">
        <f t="shared" si="92"/>
        <v>2352587</v>
      </c>
    </row>
    <row r="48" ht="15.75" customHeight="1">
      <c r="A48" s="2">
        <v>44501.0</v>
      </c>
      <c r="B48" s="3">
        <v>1.94040153649804E11</v>
      </c>
      <c r="C48" s="3">
        <v>1201.0</v>
      </c>
      <c r="D48" s="3">
        <v>1.5304490103359E11</v>
      </c>
      <c r="E48" s="3">
        <v>1395.0</v>
      </c>
      <c r="F48" s="3">
        <v>3.33897267784649E9</v>
      </c>
      <c r="G48" s="3">
        <v>10644.0</v>
      </c>
      <c r="H48" s="3">
        <f t="shared" ref="H48:I48" si="93">B48+D48+F48</f>
        <v>350424027361</v>
      </c>
      <c r="I48" s="3">
        <f t="shared" si="93"/>
        <v>13240</v>
      </c>
      <c r="J48" s="4">
        <v>1.48853794246493E11</v>
      </c>
      <c r="K48" s="4">
        <v>7246.0</v>
      </c>
      <c r="L48" s="4">
        <v>7.151108663944E10</v>
      </c>
      <c r="M48" s="4">
        <v>929.0</v>
      </c>
      <c r="N48" s="4">
        <v>2.71008531841626E11</v>
      </c>
      <c r="O48" s="4">
        <v>2363360.0</v>
      </c>
      <c r="P48" s="5">
        <f t="shared" ref="P48:Q48" si="94">J48+L48+N48</f>
        <v>491373412728</v>
      </c>
      <c r="Q48" s="5">
        <f t="shared" si="94"/>
        <v>2371535</v>
      </c>
    </row>
    <row r="49" ht="15.75" customHeight="1">
      <c r="A49" s="6">
        <v>44531.0</v>
      </c>
      <c r="B49" s="3">
        <v>1.986996269064E11</v>
      </c>
      <c r="C49" s="3">
        <v>1154.0</v>
      </c>
      <c r="D49" s="3">
        <v>1.4579143316577E11</v>
      </c>
      <c r="E49" s="3">
        <v>1341.0</v>
      </c>
      <c r="F49" s="3">
        <v>3.18786162167163E9</v>
      </c>
      <c r="G49" s="3">
        <v>10652.0</v>
      </c>
      <c r="H49" s="3">
        <f t="shared" ref="H49:I49" si="95">B49+D49+F49</f>
        <v>347678921694</v>
      </c>
      <c r="I49" s="3">
        <f t="shared" si="95"/>
        <v>13147</v>
      </c>
      <c r="J49" s="4">
        <v>1.53473316566518E11</v>
      </c>
      <c r="K49" s="4">
        <v>7383.0</v>
      </c>
      <c r="L49" s="4">
        <v>7.69041621252652E10</v>
      </c>
      <c r="M49" s="4">
        <v>945.0</v>
      </c>
      <c r="N49" s="4">
        <v>2.94320109344725E11</v>
      </c>
      <c r="O49" s="4">
        <v>2333595.0</v>
      </c>
      <c r="P49" s="5">
        <f t="shared" ref="P49:Q49" si="96">J49+L49+N49</f>
        <v>524697588037</v>
      </c>
      <c r="Q49" s="5">
        <f t="shared" si="96"/>
        <v>2341923</v>
      </c>
    </row>
    <row r="50" ht="15.75" customHeight="1">
      <c r="A50" s="2">
        <v>44562.0</v>
      </c>
      <c r="B50" s="3">
        <v>2.02876189266048E11</v>
      </c>
      <c r="C50" s="3">
        <v>1135.0</v>
      </c>
      <c r="D50" s="3">
        <v>1.5733594779077E11</v>
      </c>
      <c r="E50" s="3">
        <v>1331.0</v>
      </c>
      <c r="F50" s="3">
        <v>3.41806388818362E9</v>
      </c>
      <c r="G50" s="3">
        <v>10676.0</v>
      </c>
      <c r="H50" s="3">
        <f t="shared" ref="H50:I50" si="97">B50+D50+F50</f>
        <v>363630200945</v>
      </c>
      <c r="I50" s="3">
        <f t="shared" si="97"/>
        <v>13142</v>
      </c>
      <c r="J50" s="4">
        <v>1.59801026143392E11</v>
      </c>
      <c r="K50" s="4">
        <v>7350.0</v>
      </c>
      <c r="L50" s="4">
        <v>8.20520711029693E10</v>
      </c>
      <c r="M50" s="4">
        <v>951.0</v>
      </c>
      <c r="N50" s="4">
        <v>3.13238353916041E11</v>
      </c>
      <c r="O50" s="4">
        <v>2331192.0</v>
      </c>
      <c r="P50" s="5">
        <f t="shared" ref="P50:Q50" si="98">J50+L50+N50</f>
        <v>555091451162</v>
      </c>
      <c r="Q50" s="5">
        <f t="shared" si="98"/>
        <v>2339493</v>
      </c>
    </row>
    <row r="51" ht="15.75" customHeight="1">
      <c r="A51" s="2">
        <v>44593.0</v>
      </c>
      <c r="B51" s="3">
        <v>1.90165953528648E11</v>
      </c>
      <c r="C51" s="3">
        <v>1139.0</v>
      </c>
      <c r="D51" s="3">
        <v>1.52702123855195E11</v>
      </c>
      <c r="E51" s="3">
        <v>1334.0</v>
      </c>
      <c r="F51" s="3">
        <v>3.41200719346054E9</v>
      </c>
      <c r="G51" s="3">
        <v>10825.0</v>
      </c>
      <c r="H51" s="3">
        <f t="shared" ref="H51:I51" si="99">B51+D51+F51</f>
        <v>346280084577</v>
      </c>
      <c r="I51" s="3">
        <f t="shared" si="99"/>
        <v>13298</v>
      </c>
      <c r="J51" s="4">
        <v>1.5012646230537E11</v>
      </c>
      <c r="K51" s="4">
        <v>7331.0</v>
      </c>
      <c r="L51" s="4">
        <v>8.11112126272377E10</v>
      </c>
      <c r="M51" s="4">
        <v>977.0</v>
      </c>
      <c r="N51" s="4">
        <v>3.01162724401345E11</v>
      </c>
      <c r="O51" s="4">
        <v>2386392.0</v>
      </c>
      <c r="P51" s="5">
        <f t="shared" ref="P51:Q51" si="100">J51+L51+N51</f>
        <v>532400399334</v>
      </c>
      <c r="Q51" s="5">
        <f t="shared" si="100"/>
        <v>2394700</v>
      </c>
    </row>
    <row r="52" ht="15.75" customHeight="1">
      <c r="A52" s="2">
        <v>44621.0</v>
      </c>
      <c r="B52" s="3">
        <v>2.07912992807245E11</v>
      </c>
      <c r="C52" s="3">
        <v>1125.0</v>
      </c>
      <c r="D52" s="3">
        <v>1.69046263021122E11</v>
      </c>
      <c r="E52" s="3">
        <v>1315.0</v>
      </c>
      <c r="F52" s="3">
        <v>4.21201065370159E9</v>
      </c>
      <c r="G52" s="3">
        <v>10859.0</v>
      </c>
      <c r="H52" s="3">
        <f t="shared" ref="H52:I52" si="101">B52+D52+F52</f>
        <v>381171266482</v>
      </c>
      <c r="I52" s="3">
        <f t="shared" si="101"/>
        <v>13299</v>
      </c>
      <c r="J52" s="4">
        <v>2.10579101215143E11</v>
      </c>
      <c r="K52" s="4">
        <v>7347.0</v>
      </c>
      <c r="L52" s="4">
        <v>9.50722680008416E10</v>
      </c>
      <c r="M52" s="4">
        <v>1001.0</v>
      </c>
      <c r="N52" s="4">
        <v>3.44272820258492E11</v>
      </c>
      <c r="O52" s="4">
        <v>2369205.0</v>
      </c>
      <c r="P52" s="5">
        <f t="shared" ref="P52:Q52" si="102">J52+L52+N52</f>
        <v>649924189474</v>
      </c>
      <c r="Q52" s="5">
        <f t="shared" si="102"/>
        <v>2377553</v>
      </c>
    </row>
    <row r="53" ht="15.75" customHeight="1">
      <c r="A53" s="6">
        <v>44652.0</v>
      </c>
      <c r="B53" s="3">
        <v>2.20574627942792E11</v>
      </c>
      <c r="C53" s="3">
        <v>1111.0</v>
      </c>
      <c r="D53" s="3">
        <v>1.80015768591363E11</v>
      </c>
      <c r="E53" s="3">
        <v>1292.0</v>
      </c>
      <c r="F53" s="3">
        <v>4.22143973875152E9</v>
      </c>
      <c r="G53" s="3">
        <v>11090.0</v>
      </c>
      <c r="H53" s="3">
        <f t="shared" ref="H53:I53" si="103">B53+D53+F53</f>
        <v>404811836273</v>
      </c>
      <c r="I53" s="3">
        <f t="shared" si="103"/>
        <v>13493</v>
      </c>
      <c r="J53" s="4">
        <v>2.38966169915222E11</v>
      </c>
      <c r="K53" s="4">
        <v>7308.0</v>
      </c>
      <c r="L53" s="4">
        <v>1.02548505351554E11</v>
      </c>
      <c r="M53" s="4">
        <v>1015.0</v>
      </c>
      <c r="N53" s="4">
        <v>3.68800726811083E11</v>
      </c>
      <c r="O53" s="4">
        <v>2472815.0</v>
      </c>
      <c r="P53" s="5">
        <f t="shared" ref="P53:Q53" si="104">J53+L53+N53</f>
        <v>710315402078</v>
      </c>
      <c r="Q53" s="5">
        <f t="shared" si="104"/>
        <v>2481138</v>
      </c>
    </row>
    <row r="54" ht="15.75" customHeight="1">
      <c r="A54" s="2">
        <v>44682.0</v>
      </c>
      <c r="B54" s="3">
        <v>2.2850304801393E11</v>
      </c>
      <c r="C54" s="3">
        <v>1095.0</v>
      </c>
      <c r="D54" s="3">
        <v>1.68854838535196E11</v>
      </c>
      <c r="E54" s="3">
        <v>1280.0</v>
      </c>
      <c r="F54" s="3">
        <v>4.3520095482291E9</v>
      </c>
      <c r="G54" s="3">
        <v>11100.0</v>
      </c>
      <c r="H54" s="3">
        <f t="shared" ref="H54:I54" si="105">B54+D54+F54</f>
        <v>401709896097</v>
      </c>
      <c r="I54" s="3">
        <f t="shared" si="105"/>
        <v>13475</v>
      </c>
      <c r="J54" s="4">
        <v>2.57395793231868E11</v>
      </c>
      <c r="K54" s="4">
        <v>7304.0</v>
      </c>
      <c r="L54" s="4">
        <v>1.10707540861667E11</v>
      </c>
      <c r="M54" s="4">
        <v>1016.0</v>
      </c>
      <c r="N54" s="4">
        <v>3.9255591325354E11</v>
      </c>
      <c r="O54" s="4">
        <v>2430936.0</v>
      </c>
      <c r="P54" s="5">
        <f t="shared" ref="P54:Q54" si="106">J54+L54+N54</f>
        <v>760659247347</v>
      </c>
      <c r="Q54" s="5">
        <f t="shared" si="106"/>
        <v>2439256</v>
      </c>
    </row>
    <row r="55" ht="15.75" customHeight="1">
      <c r="A55" s="2">
        <v>44713.0</v>
      </c>
      <c r="B55" s="3">
        <v>2.13072318916242E11</v>
      </c>
      <c r="C55" s="3">
        <v>1081.0</v>
      </c>
      <c r="D55" s="3">
        <v>1.56474768347328E11</v>
      </c>
      <c r="E55" s="3">
        <v>1265.0</v>
      </c>
      <c r="F55" s="3">
        <v>4.38279912353658E9</v>
      </c>
      <c r="G55" s="3">
        <v>11241.0</v>
      </c>
      <c r="H55" s="3">
        <f t="shared" ref="H55:I55" si="107">B55+D55+F55</f>
        <v>373929886387</v>
      </c>
      <c r="I55" s="3">
        <f t="shared" si="107"/>
        <v>13587</v>
      </c>
      <c r="J55" s="4">
        <v>2.49490478331896E11</v>
      </c>
      <c r="K55" s="4">
        <v>7374.0</v>
      </c>
      <c r="L55" s="4">
        <v>1.10041865008021E11</v>
      </c>
      <c r="M55" s="4">
        <v>1046.0</v>
      </c>
      <c r="N55" s="4">
        <v>3.96959714614344E11</v>
      </c>
      <c r="O55" s="4">
        <v>2486927.0</v>
      </c>
      <c r="P55" s="5">
        <f t="shared" ref="P55:Q55" si="108">J55+L55+N55</f>
        <v>756492057954</v>
      </c>
      <c r="Q55" s="5">
        <f t="shared" si="108"/>
        <v>2495347</v>
      </c>
    </row>
    <row r="56" ht="15.75" customHeight="1">
      <c r="A56" s="2">
        <v>44743.0</v>
      </c>
      <c r="B56" s="3">
        <v>2.2463303425475E11</v>
      </c>
      <c r="C56" s="3">
        <v>1076.0</v>
      </c>
      <c r="D56" s="3">
        <v>1.66298386164919E11</v>
      </c>
      <c r="E56" s="3">
        <v>1231.0</v>
      </c>
      <c r="F56" s="3">
        <v>4.84406041962166E9</v>
      </c>
      <c r="G56" s="3">
        <v>11318.0</v>
      </c>
      <c r="H56" s="3">
        <f t="shared" ref="H56:I56" si="109">B56+D56+F56</f>
        <v>395775480839</v>
      </c>
      <c r="I56" s="3">
        <f t="shared" si="109"/>
        <v>13625</v>
      </c>
      <c r="J56" s="4">
        <v>2.70945297628943E11</v>
      </c>
      <c r="K56" s="4">
        <v>7370.0</v>
      </c>
      <c r="L56" s="4">
        <v>1.2249681610885E11</v>
      </c>
      <c r="M56" s="4">
        <v>1053.0</v>
      </c>
      <c r="N56" s="4">
        <v>4.35577546798689E11</v>
      </c>
      <c r="O56" s="4">
        <v>2503495.0</v>
      </c>
      <c r="P56" s="5">
        <f t="shared" ref="P56:Q56" si="110">J56+L56+N56</f>
        <v>829019660536</v>
      </c>
      <c r="Q56" s="5">
        <f t="shared" si="110"/>
        <v>2511918</v>
      </c>
    </row>
    <row r="57" ht="15.75" customHeight="1">
      <c r="A57" s="6">
        <v>44774.0</v>
      </c>
      <c r="B57" s="3">
        <v>2.78974396789603E11</v>
      </c>
      <c r="C57" s="3">
        <v>1083.0</v>
      </c>
      <c r="D57" s="3">
        <v>2.11553675360913E11</v>
      </c>
      <c r="E57" s="3">
        <v>1219.0</v>
      </c>
      <c r="F57" s="3">
        <v>5.76732876984573E9</v>
      </c>
      <c r="G57" s="3">
        <v>11585.0</v>
      </c>
      <c r="H57" s="3">
        <f t="shared" ref="H57:I57" si="111">B57+D57+F57</f>
        <v>496295400920</v>
      </c>
      <c r="I57" s="3">
        <f t="shared" si="111"/>
        <v>13887</v>
      </c>
      <c r="J57" s="4">
        <v>3.4777153811249E11</v>
      </c>
      <c r="K57" s="4">
        <v>7441.0</v>
      </c>
      <c r="L57" s="4">
        <v>1.44439300508143E11</v>
      </c>
      <c r="M57" s="4">
        <v>1069.0</v>
      </c>
      <c r="N57" s="4">
        <v>5.00184659029608E11</v>
      </c>
      <c r="O57" s="4">
        <v>2614677.0</v>
      </c>
      <c r="P57" s="5">
        <f t="shared" ref="P57:Q57" si="112">J57+L57+N57</f>
        <v>992395497650</v>
      </c>
      <c r="Q57" s="5">
        <f t="shared" si="112"/>
        <v>2623187</v>
      </c>
    </row>
    <row r="58" ht="15.75" customHeight="1">
      <c r="A58" s="2">
        <v>44805.0</v>
      </c>
      <c r="B58" s="3">
        <v>2.65543012599304E11</v>
      </c>
      <c r="C58" s="3">
        <v>1090.0</v>
      </c>
      <c r="D58" s="3">
        <v>2.02906128977185E11</v>
      </c>
      <c r="E58" s="3">
        <v>1229.0</v>
      </c>
      <c r="F58" s="3">
        <v>6.08792001383008E9</v>
      </c>
      <c r="G58" s="3">
        <v>11874.0</v>
      </c>
      <c r="H58" s="3">
        <f t="shared" ref="H58:I58" si="113">B58+D58+F58</f>
        <v>474537061590</v>
      </c>
      <c r="I58" s="3">
        <f t="shared" si="113"/>
        <v>14193</v>
      </c>
      <c r="J58" s="4">
        <v>3.52688951986256E11</v>
      </c>
      <c r="K58" s="4">
        <v>7438.0</v>
      </c>
      <c r="L58" s="4">
        <v>1.45555557933725E11</v>
      </c>
      <c r="M58" s="4">
        <v>1070.0</v>
      </c>
      <c r="N58" s="4">
        <v>5.37395746937782E11</v>
      </c>
      <c r="O58" s="4">
        <v>2645392.0</v>
      </c>
      <c r="P58" s="5">
        <f t="shared" ref="P58:Q58" si="114">J58+L58+N58</f>
        <v>1035640256858</v>
      </c>
      <c r="Q58" s="5">
        <f t="shared" si="114"/>
        <v>2653900</v>
      </c>
    </row>
    <row r="59" ht="15.75" customHeight="1">
      <c r="A59" s="2">
        <v>44835.0</v>
      </c>
      <c r="B59" s="3">
        <v>3.1572620905425E11</v>
      </c>
      <c r="C59" s="3">
        <v>1090.0</v>
      </c>
      <c r="D59" s="3">
        <v>2.45362440553641E11</v>
      </c>
      <c r="E59" s="3">
        <v>1228.0</v>
      </c>
      <c r="F59" s="3">
        <v>7.47720224991712E9</v>
      </c>
      <c r="G59" s="3">
        <v>12336.0</v>
      </c>
      <c r="H59" s="3">
        <f t="shared" ref="H59:I59" si="115">B59+D59+F59</f>
        <v>568565851858</v>
      </c>
      <c r="I59" s="3">
        <f t="shared" si="115"/>
        <v>14654</v>
      </c>
      <c r="J59" s="4">
        <v>4.51527593101318E11</v>
      </c>
      <c r="K59" s="4">
        <v>7487.0</v>
      </c>
      <c r="L59" s="4">
        <v>1.8305318429375E11</v>
      </c>
      <c r="M59" s="4">
        <v>1077.0</v>
      </c>
      <c r="N59" s="4">
        <v>7.02535282250308E11</v>
      </c>
      <c r="O59" s="4">
        <v>2809475.0</v>
      </c>
      <c r="P59" s="5">
        <f t="shared" ref="P59:Q59" si="116">J59+L59+N59</f>
        <v>1337116059645</v>
      </c>
      <c r="Q59" s="5">
        <f t="shared" si="116"/>
        <v>2818039</v>
      </c>
    </row>
    <row r="60" ht="15.75" customHeight="1">
      <c r="A60" s="2">
        <v>44866.0</v>
      </c>
      <c r="B60" s="3">
        <v>4.03694330106031E11</v>
      </c>
      <c r="C60" s="3">
        <v>1075.0</v>
      </c>
      <c r="D60" s="3">
        <v>2.98427295261577E11</v>
      </c>
      <c r="E60" s="3">
        <v>1208.0</v>
      </c>
      <c r="F60" s="3">
        <v>8.89338203901077E9</v>
      </c>
      <c r="G60" s="3">
        <v>13533.0</v>
      </c>
      <c r="H60" s="3">
        <f t="shared" ref="H60:I60" si="117">B60+D60+F60</f>
        <v>711015007407</v>
      </c>
      <c r="I60" s="3">
        <f t="shared" si="117"/>
        <v>15816</v>
      </c>
      <c r="J60" s="4">
        <v>5.34303507988764E11</v>
      </c>
      <c r="K60" s="4">
        <v>7787.0</v>
      </c>
      <c r="L60" s="4">
        <v>2.33090176201143E11</v>
      </c>
      <c r="M60" s="4">
        <v>1118.0</v>
      </c>
      <c r="N60" s="4">
        <v>9.05986378653812E11</v>
      </c>
      <c r="O60" s="4">
        <v>3302586.0</v>
      </c>
      <c r="P60" s="5">
        <f t="shared" ref="P60:Q60" si="118">J60+L60+N60</f>
        <v>1673380062844</v>
      </c>
      <c r="Q60" s="5">
        <f t="shared" si="118"/>
        <v>3311491</v>
      </c>
    </row>
    <row r="61" ht="15.75" customHeight="1">
      <c r="A61" s="6">
        <v>44896.0</v>
      </c>
      <c r="B61" s="3">
        <v>4.20209618412628E11</v>
      </c>
      <c r="C61" s="3">
        <v>1064.0</v>
      </c>
      <c r="D61" s="3">
        <v>3.30553361063505E11</v>
      </c>
      <c r="E61" s="3">
        <v>1205.0</v>
      </c>
      <c r="F61" s="3">
        <v>9.68079031789156E9</v>
      </c>
      <c r="G61" s="3">
        <v>14774.0</v>
      </c>
      <c r="H61" s="3">
        <f t="shared" ref="H61:I61" si="119">B61+D61+F61</f>
        <v>760443769794</v>
      </c>
      <c r="I61" s="3">
        <f t="shared" si="119"/>
        <v>17043</v>
      </c>
      <c r="J61" s="4">
        <v>5.67815745370597E11</v>
      </c>
      <c r="K61" s="4">
        <v>7995.0</v>
      </c>
      <c r="L61" s="4">
        <v>2.64257016923861E11</v>
      </c>
      <c r="M61" s="4">
        <v>1124.0</v>
      </c>
      <c r="N61" s="4">
        <v>1.00348923214143E12</v>
      </c>
      <c r="O61" s="4">
        <v>3757325.0</v>
      </c>
      <c r="P61" s="5">
        <f t="shared" ref="P61:Q61" si="120">J61+L61+N61</f>
        <v>1835561994436</v>
      </c>
      <c r="Q61" s="5">
        <f t="shared" si="120"/>
        <v>3766444</v>
      </c>
    </row>
    <row r="62" ht="15.75" customHeight="1">
      <c r="A62" s="2">
        <v>44927.0</v>
      </c>
      <c r="B62" s="3">
        <v>3.57309517875526E11</v>
      </c>
      <c r="C62" s="3">
        <v>1066.0</v>
      </c>
      <c r="D62" s="3">
        <v>3.02319803686067E11</v>
      </c>
      <c r="E62" s="3">
        <v>1165.0</v>
      </c>
      <c r="F62" s="3">
        <v>8.64390275823903E9</v>
      </c>
      <c r="G62" s="3">
        <v>15450.0</v>
      </c>
      <c r="H62" s="3">
        <f t="shared" ref="H62:I62" si="121">B62+D62+F62</f>
        <v>668273224320</v>
      </c>
      <c r="I62" s="3">
        <f t="shared" si="121"/>
        <v>17681</v>
      </c>
      <c r="J62" s="4">
        <v>4.87345092465658E11</v>
      </c>
      <c r="K62" s="4">
        <v>8394.0</v>
      </c>
      <c r="L62" s="4">
        <v>2.30504114865501E11</v>
      </c>
      <c r="M62" s="4">
        <v>1161.0</v>
      </c>
      <c r="N62" s="4">
        <v>8.99364475889159E11</v>
      </c>
      <c r="O62" s="4">
        <v>3960390.0</v>
      </c>
      <c r="P62" s="5">
        <f t="shared" ref="P62:Q62" si="122">J62+L62+N62</f>
        <v>1617213683220</v>
      </c>
      <c r="Q62" s="5">
        <f t="shared" si="122"/>
        <v>3969945</v>
      </c>
    </row>
    <row r="63" ht="15.75" customHeight="1">
      <c r="A63" s="2">
        <v>44958.0</v>
      </c>
      <c r="B63" s="3">
        <v>3.60184747301575E11</v>
      </c>
      <c r="C63" s="3">
        <v>1070.0</v>
      </c>
      <c r="D63" s="3">
        <v>3.1293519623321E11</v>
      </c>
      <c r="E63" s="3">
        <v>1171.0</v>
      </c>
      <c r="F63" s="3">
        <v>8.95274873550852E9</v>
      </c>
      <c r="G63" s="3">
        <v>15409.0</v>
      </c>
      <c r="H63" s="3">
        <f t="shared" ref="H63:I63" si="123">B63+D63+F63</f>
        <v>682072692270</v>
      </c>
      <c r="I63" s="3">
        <f t="shared" si="123"/>
        <v>17650</v>
      </c>
      <c r="J63" s="4">
        <v>5.3083295155319E11</v>
      </c>
      <c r="K63" s="4">
        <v>8309.0</v>
      </c>
      <c r="L63" s="4">
        <v>2.4960291836254E11</v>
      </c>
      <c r="M63" s="4">
        <v>1165.0</v>
      </c>
      <c r="N63" s="4">
        <v>9.36726687147485E11</v>
      </c>
      <c r="O63" s="4">
        <v>3827562.0</v>
      </c>
      <c r="P63" s="5">
        <f t="shared" ref="P63:Q63" si="124">J63+L63+N63</f>
        <v>1717162557063</v>
      </c>
      <c r="Q63" s="5">
        <f t="shared" si="124"/>
        <v>3837036</v>
      </c>
    </row>
    <row r="64" ht="15.75" customHeight="1">
      <c r="A64" s="2">
        <v>44986.0</v>
      </c>
      <c r="B64" s="3">
        <v>3.397000755322E11</v>
      </c>
      <c r="C64" s="3">
        <v>1059.0</v>
      </c>
      <c r="D64" s="3">
        <v>3.02119098160557E11</v>
      </c>
      <c r="E64" s="3">
        <v>1155.0</v>
      </c>
      <c r="F64" s="3">
        <v>8.78627199679084E9</v>
      </c>
      <c r="G64" s="3">
        <v>16377.0</v>
      </c>
      <c r="H64" s="3">
        <f t="shared" ref="H64:I64" si="125">B64+D64+F64</f>
        <v>650605445690</v>
      </c>
      <c r="I64" s="3">
        <f t="shared" si="125"/>
        <v>18591</v>
      </c>
      <c r="J64" s="4">
        <v>5.37121558170688E11</v>
      </c>
      <c r="K64" s="4">
        <v>8367.0</v>
      </c>
      <c r="L64" s="4">
        <v>2.50565499797876E11</v>
      </c>
      <c r="M64" s="4">
        <v>1196.0</v>
      </c>
      <c r="N64" s="4">
        <v>8.57708854571375E11</v>
      </c>
      <c r="O64" s="4">
        <v>4206571.0</v>
      </c>
      <c r="P64" s="5">
        <f t="shared" ref="P64:Q64" si="126">J64+L64+N64</f>
        <v>1645395912540</v>
      </c>
      <c r="Q64" s="5">
        <f t="shared" si="126"/>
        <v>4216134</v>
      </c>
    </row>
    <row r="65" ht="15.75" customHeight="1">
      <c r="A65" s="6">
        <v>45017.0</v>
      </c>
      <c r="B65" s="3">
        <v>3.32111721063935E11</v>
      </c>
      <c r="C65" s="3">
        <v>1054.0</v>
      </c>
      <c r="D65" s="3">
        <v>2.96439720497597E11</v>
      </c>
      <c r="E65" s="3">
        <v>1161.0</v>
      </c>
      <c r="F65" s="3">
        <v>8.61544664455923E9</v>
      </c>
      <c r="G65" s="3">
        <v>17361.0</v>
      </c>
      <c r="H65" s="3">
        <f t="shared" ref="H65:I65" si="127">B65+D65+F65</f>
        <v>637166888206</v>
      </c>
      <c r="I65" s="3">
        <f t="shared" si="127"/>
        <v>19576</v>
      </c>
      <c r="J65" s="4">
        <v>5.16605191208294E11</v>
      </c>
      <c r="K65" s="4">
        <v>8490.0</v>
      </c>
      <c r="L65" s="4">
        <v>2.36827926593501E11</v>
      </c>
      <c r="M65" s="4">
        <v>1207.0</v>
      </c>
      <c r="N65" s="4">
        <v>8.24413269769599E11</v>
      </c>
      <c r="O65" s="4">
        <v>4729088.0</v>
      </c>
      <c r="P65" s="5">
        <f t="shared" ref="P65:Q65" si="128">J65+L65+N65</f>
        <v>1577846387571</v>
      </c>
      <c r="Q65" s="5">
        <f t="shared" si="128"/>
        <v>4738785</v>
      </c>
    </row>
    <row r="66" ht="15.75" customHeight="1">
      <c r="A66" s="2">
        <v>45047.0</v>
      </c>
      <c r="B66" s="3">
        <v>3.35087733822593E11</v>
      </c>
      <c r="C66" s="3">
        <v>1051.0</v>
      </c>
      <c r="D66" s="3">
        <v>3.00696036951446E11</v>
      </c>
      <c r="E66" s="3">
        <v>1163.0</v>
      </c>
      <c r="F66" s="3">
        <v>8.78748304052411E9</v>
      </c>
      <c r="G66" s="3">
        <v>17207.0</v>
      </c>
      <c r="H66" s="3">
        <f t="shared" ref="H66:I66" si="129">B66+D66+F66</f>
        <v>644571253815</v>
      </c>
      <c r="I66" s="3">
        <f t="shared" si="129"/>
        <v>19421</v>
      </c>
      <c r="J66" s="4">
        <v>5.76018316341956E11</v>
      </c>
      <c r="K66" s="4">
        <v>8705.0</v>
      </c>
      <c r="L66" s="4">
        <v>2.54333770898466E11</v>
      </c>
      <c r="M66" s="4">
        <v>1206.0</v>
      </c>
      <c r="N66" s="4">
        <v>8.93537969175947E11</v>
      </c>
      <c r="O66" s="4">
        <v>4560337.0</v>
      </c>
      <c r="P66" s="5">
        <f t="shared" ref="P66:Q66" si="130">J66+L66+N66</f>
        <v>1723890056416</v>
      </c>
      <c r="Q66" s="5">
        <f t="shared" si="130"/>
        <v>4570248</v>
      </c>
    </row>
    <row r="67" ht="15.75" customHeight="1">
      <c r="A67" s="2">
        <v>45078.0</v>
      </c>
      <c r="B67" s="3">
        <v>4.10782778843977E11</v>
      </c>
      <c r="C67" s="3">
        <v>1051.0</v>
      </c>
      <c r="D67" s="3">
        <v>3.62215309469173E11</v>
      </c>
      <c r="E67" s="3">
        <v>1167.0</v>
      </c>
      <c r="F67" s="3">
        <v>1.03705605908195E10</v>
      </c>
      <c r="G67" s="3">
        <v>17217.0</v>
      </c>
      <c r="H67" s="3">
        <f t="shared" ref="H67:I67" si="131">B67+D67+F67</f>
        <v>783368648904</v>
      </c>
      <c r="I67" s="3">
        <f t="shared" si="131"/>
        <v>19435</v>
      </c>
      <c r="J67" s="4">
        <v>6.20306086018115E11</v>
      </c>
      <c r="K67" s="4">
        <v>8652.0</v>
      </c>
      <c r="L67" s="4">
        <v>2.97313864961327E11</v>
      </c>
      <c r="M67" s="4">
        <v>1206.0</v>
      </c>
      <c r="N67" s="4">
        <v>1.0184156906826E12</v>
      </c>
      <c r="O67" s="4">
        <v>4442686.0</v>
      </c>
      <c r="P67" s="5">
        <f t="shared" ref="P67:Q67" si="132">J67+L67+N67</f>
        <v>1936035641662</v>
      </c>
      <c r="Q67" s="5">
        <f t="shared" si="132"/>
        <v>4452544</v>
      </c>
    </row>
    <row r="68" ht="15.75" customHeight="1">
      <c r="A68" s="2">
        <v>45108.0</v>
      </c>
      <c r="B68" s="3">
        <v>5.43650054987062E11</v>
      </c>
      <c r="C68" s="3">
        <v>1056.0</v>
      </c>
      <c r="D68" s="3">
        <v>4.66799788704732E11</v>
      </c>
      <c r="E68" s="3">
        <v>1161.0</v>
      </c>
      <c r="F68" s="3">
        <v>1.2972046611892E10</v>
      </c>
      <c r="G68" s="3">
        <v>18527.0</v>
      </c>
      <c r="H68" s="3">
        <f t="shared" ref="H68:I68" si="133">B68+D68+F68</f>
        <v>1023421890304</v>
      </c>
      <c r="I68" s="3">
        <f t="shared" si="133"/>
        <v>20744</v>
      </c>
      <c r="J68" s="4">
        <v>7.37460492403333E11</v>
      </c>
      <c r="K68" s="4">
        <v>8659.0</v>
      </c>
      <c r="L68" s="4">
        <v>3.73947669715933E11</v>
      </c>
      <c r="M68" s="4">
        <v>1228.0</v>
      </c>
      <c r="N68" s="4">
        <v>1.30714169346897E12</v>
      </c>
      <c r="O68" s="4">
        <v>5058304.0</v>
      </c>
      <c r="P68" s="5">
        <f t="shared" ref="P68:Q68" si="134">J68+L68+N68</f>
        <v>2418549855588</v>
      </c>
      <c r="Q68" s="5">
        <f t="shared" si="134"/>
        <v>5068191</v>
      </c>
    </row>
    <row r="69" ht="15.75" customHeight="1">
      <c r="A69" s="6">
        <v>45139.0</v>
      </c>
      <c r="B69" s="3">
        <v>6.81708993411419E11</v>
      </c>
      <c r="C69" s="3">
        <v>1063.0</v>
      </c>
      <c r="D69" s="3">
        <v>5.19354859552224E11</v>
      </c>
      <c r="E69" s="3">
        <v>1203.0</v>
      </c>
      <c r="F69" s="3">
        <v>1.45923904037652E10</v>
      </c>
      <c r="G69" s="3">
        <v>21394.0</v>
      </c>
      <c r="H69" s="3">
        <f t="shared" ref="H69:I69" si="135">B69+D69+F69</f>
        <v>1215656243367</v>
      </c>
      <c r="I69" s="3">
        <f t="shared" si="135"/>
        <v>23660</v>
      </c>
      <c r="J69" s="4">
        <v>7.85061064904394E11</v>
      </c>
      <c r="K69" s="4">
        <v>8896.0</v>
      </c>
      <c r="L69" s="4">
        <v>4.2755355370758E11</v>
      </c>
      <c r="M69" s="4">
        <v>1237.0</v>
      </c>
      <c r="N69" s="4">
        <v>1.49956449227225E12</v>
      </c>
      <c r="O69" s="4">
        <v>6213922.0</v>
      </c>
      <c r="P69" s="5">
        <f t="shared" ref="P69:Q69" si="136">J69+L69+N69</f>
        <v>2712179110884</v>
      </c>
      <c r="Q69" s="5">
        <f t="shared" si="136"/>
        <v>6224055</v>
      </c>
    </row>
    <row r="70" ht="15.75" customHeight="1">
      <c r="A70" s="2">
        <v>45170.0</v>
      </c>
      <c r="B70" s="3">
        <v>1.1640830987586E12</v>
      </c>
      <c r="C70" s="3">
        <v>1079.0</v>
      </c>
      <c r="D70" s="3">
        <v>5.45337876034868E11</v>
      </c>
      <c r="E70" s="3">
        <v>1227.0</v>
      </c>
      <c r="F70" s="3">
        <v>1.61956781483422E10</v>
      </c>
      <c r="G70" s="3">
        <v>25217.0</v>
      </c>
      <c r="H70" s="3">
        <f t="shared" ref="H70:I70" si="137">B70+D70+F70</f>
        <v>1725616652942</v>
      </c>
      <c r="I70" s="3">
        <f t="shared" si="137"/>
        <v>27523</v>
      </c>
      <c r="J70" s="4">
        <v>8.66495132363591E11</v>
      </c>
      <c r="K70" s="4">
        <v>9140.0</v>
      </c>
      <c r="L70" s="4">
        <v>4.60575770083715E11</v>
      </c>
      <c r="M70" s="4">
        <v>1258.0</v>
      </c>
      <c r="N70" s="4">
        <v>1.65218789770757E12</v>
      </c>
      <c r="O70" s="4">
        <v>7736930.0</v>
      </c>
      <c r="P70" s="5">
        <f t="shared" ref="P70:Q70" si="138">J70+L70+N70</f>
        <v>2979258800155</v>
      </c>
      <c r="Q70" s="5">
        <f t="shared" si="138"/>
        <v>7747328</v>
      </c>
    </row>
    <row r="71" ht="15.75" customHeight="1">
      <c r="A71" s="2">
        <v>45200.0</v>
      </c>
      <c r="B71" s="3">
        <v>1.03239006865805E12</v>
      </c>
      <c r="C71" s="3">
        <v>1065.0</v>
      </c>
      <c r="D71" s="3">
        <v>4.93804702727447E11</v>
      </c>
      <c r="E71" s="3">
        <v>1224.0</v>
      </c>
      <c r="F71" s="3">
        <v>1.47738291329228E10</v>
      </c>
      <c r="G71" s="3">
        <v>27781.0</v>
      </c>
      <c r="H71" s="3">
        <f t="shared" ref="H71:I71" si="139">B71+D71+F71</f>
        <v>1540968600518</v>
      </c>
      <c r="I71" s="3">
        <f t="shared" si="139"/>
        <v>30070</v>
      </c>
      <c r="J71" s="4">
        <v>8.19470538994796E11</v>
      </c>
      <c r="K71" s="4">
        <v>9284.0</v>
      </c>
      <c r="L71" s="4">
        <v>4.28599659523795E11</v>
      </c>
      <c r="M71" s="4">
        <v>1281.0</v>
      </c>
      <c r="N71" s="4">
        <v>1.53958316136859E12</v>
      </c>
      <c r="O71" s="4">
        <v>8515203.0</v>
      </c>
      <c r="P71" s="5">
        <f t="shared" ref="P71:Q71" si="140">J71+L71+N71</f>
        <v>2787653359887</v>
      </c>
      <c r="Q71" s="5">
        <f t="shared" si="140"/>
        <v>8525768</v>
      </c>
    </row>
    <row r="72" ht="15.75" customHeight="1">
      <c r="A72" s="2">
        <v>45231.0</v>
      </c>
      <c r="B72" s="3">
        <v>9.58356175912918E11</v>
      </c>
      <c r="C72" s="3">
        <v>1068.0</v>
      </c>
      <c r="D72" s="3">
        <v>5.36894530733986E11</v>
      </c>
      <c r="E72" s="3">
        <v>1248.0</v>
      </c>
      <c r="F72" s="3">
        <v>1.14342879808368E10</v>
      </c>
      <c r="G72" s="3">
        <v>27466.0</v>
      </c>
      <c r="H72" s="3">
        <f t="shared" ref="H72:I72" si="141">B72+D72+F72</f>
        <v>1506684994628</v>
      </c>
      <c r="I72" s="3">
        <f t="shared" si="141"/>
        <v>29782</v>
      </c>
      <c r="J72" s="4">
        <v>8.34672083531981E11</v>
      </c>
      <c r="K72" s="4">
        <v>9253.0</v>
      </c>
      <c r="L72" s="4">
        <v>4.42231432232374E11</v>
      </c>
      <c r="M72" s="4">
        <v>1293.0</v>
      </c>
      <c r="N72" s="4">
        <v>1.60385198118249E12</v>
      </c>
      <c r="O72" s="4">
        <v>8165648.0</v>
      </c>
      <c r="P72" s="5">
        <f t="shared" ref="P72:Q72" si="142">J72+L72+N72</f>
        <v>2880755496947</v>
      </c>
      <c r="Q72" s="5">
        <f t="shared" si="142"/>
        <v>8176194</v>
      </c>
    </row>
    <row r="73" ht="15.75" customHeight="1">
      <c r="A73" s="6">
        <v>45261.0</v>
      </c>
      <c r="B73" s="3">
        <v>1.00862838769985E12</v>
      </c>
      <c r="C73" s="3">
        <v>1071.0</v>
      </c>
      <c r="D73" s="3">
        <v>5.36632549113061E11</v>
      </c>
      <c r="E73" s="3">
        <v>1259.0</v>
      </c>
      <c r="F73" s="3">
        <v>1.14635191968292E10</v>
      </c>
      <c r="G73" s="3">
        <v>26586.0</v>
      </c>
      <c r="H73" s="3">
        <f t="shared" ref="H73:I73" si="143">B73+D73+F73</f>
        <v>1556724456010</v>
      </c>
      <c r="I73" s="3">
        <f t="shared" si="143"/>
        <v>28916</v>
      </c>
      <c r="J73" s="4">
        <v>7.42527353281219E11</v>
      </c>
      <c r="K73" s="4">
        <v>9303.0</v>
      </c>
      <c r="L73" s="4">
        <v>4.19626820033005E11</v>
      </c>
      <c r="M73" s="4">
        <v>1292.0</v>
      </c>
      <c r="N73" s="4">
        <v>1.43781115857871E12</v>
      </c>
      <c r="O73" s="4">
        <v>7604351.0</v>
      </c>
      <c r="P73" s="5">
        <f t="shared" ref="P73:Q73" si="144">J73+L73+N73</f>
        <v>2599965331893</v>
      </c>
      <c r="Q73" s="5">
        <f t="shared" si="144"/>
        <v>7614946</v>
      </c>
    </row>
    <row r="74" ht="15.75" customHeight="1">
      <c r="A74" s="2">
        <v>45292.0</v>
      </c>
      <c r="B74" s="3">
        <v>1.00862838769985E12</v>
      </c>
      <c r="C74" s="3">
        <v>1071.0</v>
      </c>
      <c r="D74" s="3">
        <v>5.36632549113061E11</v>
      </c>
      <c r="E74" s="3">
        <v>1259.0</v>
      </c>
      <c r="F74" s="3">
        <v>1.14635191968292E10</v>
      </c>
      <c r="G74" s="3">
        <v>26586.0</v>
      </c>
      <c r="H74" s="3">
        <f t="shared" ref="H74:I74" si="145">B74+D74+F74</f>
        <v>1556724456010</v>
      </c>
      <c r="I74" s="3">
        <f t="shared" si="145"/>
        <v>28916</v>
      </c>
      <c r="J74" s="4">
        <v>7.42527353281219E11</v>
      </c>
      <c r="K74" s="4">
        <v>9303.0</v>
      </c>
      <c r="L74" s="4">
        <v>4.19626820033005E11</v>
      </c>
      <c r="M74" s="4">
        <v>1292.0</v>
      </c>
      <c r="N74" s="4">
        <v>1.43781115857871E12</v>
      </c>
      <c r="O74" s="4">
        <v>7604351.0</v>
      </c>
      <c r="P74" s="5">
        <f t="shared" ref="P74:Q74" si="146">J74+L74+N74</f>
        <v>2599965331893</v>
      </c>
      <c r="Q74" s="5">
        <f t="shared" si="146"/>
        <v>7614946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