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ICC19C918\Desktop\"/>
    </mc:Choice>
  </mc:AlternateContent>
  <bookViews>
    <workbookView xWindow="7390" yWindow="3840" windowWidth="1980" windowHeight="1190" activeTab="1"/>
  </bookViews>
  <sheets>
    <sheet name="Guidelines" sheetId="2" r:id="rId1"/>
    <sheet name="Release" sheetId="1" r:id="rId2"/>
    <sheet name="Sheet1" sheetId="4" r:id="rId3"/>
    <sheet name="Configuration" sheetId="3" r:id="rId4"/>
  </sheets>
  <definedNames>
    <definedName name="_xlnm._FilterDatabase" localSheetId="1" hidden="1">Release!$A$1:$H$349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7" i="1" l="1"/>
  <c r="G348" i="1"/>
  <c r="G349" i="1"/>
  <c r="F334" i="1" l="1"/>
  <c r="G334" i="1" l="1"/>
  <c r="G338" i="1"/>
  <c r="G339" i="1"/>
  <c r="G340" i="1"/>
  <c r="G335" i="1" l="1"/>
  <c r="G336" i="1" s="1"/>
  <c r="G345" i="1" l="1"/>
  <c r="G342" i="1"/>
  <c r="G343" i="1"/>
  <c r="G344" i="1"/>
</calcChain>
</file>

<file path=xl/comments1.xml><?xml version="1.0" encoding="utf-8"?>
<comments xmlns="http://schemas.openxmlformats.org/spreadsheetml/2006/main">
  <authors>
    <author>Hu.Mark 胡曉亮 ICC</author>
    <author>OAuser</author>
    <author>XXX</author>
  </authors>
  <commentList>
    <comment ref="G221" authorId="0" shapeId="0">
      <text>
        <r>
          <rPr>
            <b/>
            <sz val="9"/>
            <color indexed="81"/>
            <rFont val="Tahoma"/>
            <family val="2"/>
          </rPr>
          <t>Not support 20H2+ OS</t>
        </r>
        <r>
          <rPr>
            <sz val="9"/>
            <color indexed="81"/>
            <rFont val="Tahoma"/>
            <family val="2"/>
          </rPr>
          <t xml:space="preserve">
</t>
        </r>
      </text>
    </comment>
    <comment ref="G235" authorId="0" shapeId="0">
      <text>
        <r>
          <rPr>
            <b/>
            <sz val="9"/>
            <color indexed="81"/>
            <rFont val="Tahoma"/>
            <family val="2"/>
          </rPr>
          <t>For AMD</t>
        </r>
        <r>
          <rPr>
            <sz val="9"/>
            <color indexed="81"/>
            <rFont val="Tahoma"/>
            <family val="2"/>
          </rPr>
          <t xml:space="preserve">
</t>
        </r>
      </text>
    </comment>
    <comment ref="G237" authorId="0" shapeId="0">
      <text>
        <r>
          <rPr>
            <b/>
            <sz val="9"/>
            <color indexed="81"/>
            <rFont val="Tahoma"/>
            <family val="2"/>
          </rPr>
          <t>For AMD</t>
        </r>
        <r>
          <rPr>
            <sz val="9"/>
            <color indexed="81"/>
            <rFont val="Tahoma"/>
            <family val="2"/>
          </rPr>
          <t xml:space="preserve">
</t>
        </r>
      </text>
    </comment>
    <comment ref="G248" authorId="1" shapeId="0">
      <text>
        <r>
          <rPr>
            <b/>
            <sz val="9"/>
            <color indexed="81"/>
            <rFont val="Tahoma"/>
            <family val="2"/>
          </rPr>
          <t>table and plan Inconsistent</t>
        </r>
        <r>
          <rPr>
            <sz val="9"/>
            <color indexed="81"/>
            <rFont val="Tahoma"/>
            <family val="2"/>
          </rPr>
          <t xml:space="preserve">
</t>
        </r>
      </text>
    </comment>
    <comment ref="G255" authorId="0" shapeId="0">
      <text>
        <r>
          <rPr>
            <b/>
            <sz val="9"/>
            <color indexed="81"/>
            <rFont val="Tahoma"/>
            <family val="2"/>
          </rPr>
          <t>SIO2010605 - [Teas][Masala][DB][U50_00.15.00][Fun: A.Pre.1 step 3]: There is no CHID data listed in BIOS release notes.</t>
        </r>
        <r>
          <rPr>
            <sz val="9"/>
            <color indexed="81"/>
            <rFont val="Tahoma"/>
            <family val="2"/>
          </rPr>
          <t xml:space="preserve">
</t>
        </r>
      </text>
    </comment>
    <comment ref="G292" authorId="0" shapeId="0">
      <text>
        <r>
          <rPr>
            <b/>
            <sz val="9"/>
            <color indexed="81"/>
            <rFont val="Tahoma"/>
            <family val="2"/>
          </rPr>
          <t>Not support PS2 port</t>
        </r>
        <r>
          <rPr>
            <sz val="9"/>
            <color indexed="81"/>
            <rFont val="Tahoma"/>
            <family val="2"/>
          </rPr>
          <t xml:space="preserve">
</t>
        </r>
      </text>
    </comment>
    <comment ref="G295" authorId="0" shapeId="0">
      <text>
        <r>
          <rPr>
            <b/>
            <sz val="9"/>
            <color indexed="81"/>
            <rFont val="Tahoma"/>
            <family val="2"/>
          </rPr>
          <t>Not support Action Key (Hotkey) and Brightness / 
Volume</t>
        </r>
        <r>
          <rPr>
            <sz val="9"/>
            <color indexed="81"/>
            <rFont val="Tahoma"/>
            <family val="2"/>
          </rPr>
          <t xml:space="preserve">
</t>
        </r>
      </text>
    </comment>
    <comment ref="G304" authorId="0" shapeId="0">
      <text>
        <r>
          <rPr>
            <b/>
            <sz val="9"/>
            <color indexed="81"/>
            <rFont val="Tahoma"/>
            <family val="2"/>
          </rPr>
          <t>No Netclone BIOS</t>
        </r>
        <r>
          <rPr>
            <sz val="9"/>
            <color indexed="81"/>
            <rFont val="Tahoma"/>
            <family val="2"/>
          </rPr>
          <t xml:space="preserve">
</t>
        </r>
      </text>
    </comment>
    <comment ref="G313" authorId="1" shapeId="0">
      <text>
        <r>
          <rPr>
            <b/>
            <sz val="9"/>
            <color indexed="81"/>
            <rFont val="宋体"/>
          </rPr>
          <t>for V2.xx</t>
        </r>
      </text>
    </comment>
    <comment ref="G314" authorId="0" shapeId="0">
      <text>
        <r>
          <rPr>
            <b/>
            <sz val="9"/>
            <color indexed="81"/>
            <rFont val="Tahoma"/>
            <family val="2"/>
          </rPr>
          <t>No support Netclone BIOS</t>
        </r>
        <r>
          <rPr>
            <sz val="9"/>
            <color indexed="81"/>
            <rFont val="Tahoma"/>
            <family val="2"/>
          </rPr>
          <t xml:space="preserve">
</t>
        </r>
      </text>
    </comment>
    <comment ref="G318" authorId="1" shapeId="0">
      <text>
        <r>
          <rPr>
            <b/>
            <sz val="9"/>
            <color indexed="81"/>
            <rFont val="Tahoma"/>
            <family val="2"/>
          </rPr>
          <t>for AMD</t>
        </r>
      </text>
    </comment>
    <comment ref="G319" authorId="1" shapeId="0">
      <text>
        <r>
          <rPr>
            <b/>
            <sz val="9"/>
            <color indexed="81"/>
            <rFont val="Tahoma"/>
            <family val="2"/>
          </rPr>
          <t>SIO2251617 - [Teas-R2][Masala-R2][Refresh][U50_030100][Func][3.1.4 Step:17][B]: Report error "All 5 Flash Region register values were zero." when run WinPVT script "SPI SMRR.PVT".(Win11 only)</t>
        </r>
      </text>
    </comment>
    <comment ref="G320" authorId="1" shapeId="0">
      <text>
        <r>
          <rPr>
            <b/>
            <sz val="9"/>
            <color indexed="81"/>
            <rFont val="Tahoma"/>
            <family val="2"/>
          </rPr>
          <t>Notebook Only</t>
        </r>
      </text>
    </comment>
    <comment ref="G323" authorId="0" shapeId="0">
      <text>
        <r>
          <rPr>
            <b/>
            <sz val="9"/>
            <color indexed="81"/>
            <rFont val="Tahoma"/>
            <family val="2"/>
          </rPr>
          <t>No Netclone BIOS</t>
        </r>
        <r>
          <rPr>
            <sz val="9"/>
            <color indexed="81"/>
            <rFont val="Tahoma"/>
            <family val="2"/>
          </rPr>
          <t xml:space="preserve">
</t>
        </r>
      </text>
    </comment>
    <comment ref="G324" authorId="2" shapeId="0">
      <text>
        <r>
          <rPr>
            <b/>
            <sz val="9"/>
            <color indexed="81"/>
            <rFont val="宋体"/>
          </rPr>
          <t>BIOS16 Code Base</t>
        </r>
      </text>
    </comment>
    <comment ref="G325" authorId="2" shapeId="0">
      <text>
        <r>
          <rPr>
            <b/>
            <sz val="9"/>
            <color indexed="81"/>
            <rFont val="宋体"/>
          </rPr>
          <t>BIOS16 Code Base</t>
        </r>
      </text>
    </comment>
    <comment ref="G326" authorId="2" shapeId="0">
      <text>
        <r>
          <rPr>
            <b/>
            <sz val="9"/>
            <color indexed="81"/>
            <rFont val="宋体"/>
          </rPr>
          <t>BIOS16 Code Base</t>
        </r>
      </text>
    </comment>
  </commentList>
</comments>
</file>

<file path=xl/sharedStrings.xml><?xml version="1.0" encoding="utf-8"?>
<sst xmlns="http://schemas.openxmlformats.org/spreadsheetml/2006/main" count="2692" uniqueCount="1208">
  <si>
    <t>HP Confidential</t>
  </si>
  <si>
    <t/>
  </si>
  <si>
    <t>System Bios</t>
  </si>
  <si>
    <t>Kbc</t>
  </si>
  <si>
    <t>Me Version</t>
  </si>
  <si>
    <t>Configuration ID</t>
  </si>
  <si>
    <t>Unit Id</t>
  </si>
  <si>
    <t>System Board</t>
  </si>
  <si>
    <t>Processor</t>
  </si>
  <si>
    <t>Video Architecture</t>
  </si>
  <si>
    <t>Graphics</t>
  </si>
  <si>
    <t>Vram</t>
  </si>
  <si>
    <t>Display Panel</t>
  </si>
  <si>
    <t>Memory Slot 1</t>
  </si>
  <si>
    <t>Memory Slot 2</t>
  </si>
  <si>
    <t>Memory Slot 3</t>
  </si>
  <si>
    <t>Memory Slot 4</t>
  </si>
  <si>
    <t>Hard Drive</t>
  </si>
  <si>
    <t>Bluetooth Module</t>
  </si>
  <si>
    <t>Wireless Lan</t>
  </si>
  <si>
    <t>Wireless Wan</t>
  </si>
  <si>
    <t>Wired Nic</t>
  </si>
  <si>
    <t>Modem</t>
  </si>
  <si>
    <t>Camera</t>
  </si>
  <si>
    <t>Fingerprint Reader</t>
  </si>
  <si>
    <t>Unit Upgrade Bay Device</t>
  </si>
  <si>
    <t>Dock Type</t>
  </si>
  <si>
    <t>Dock Bay Device</t>
  </si>
  <si>
    <t>Touchpad Pointstick Combo</t>
  </si>
  <si>
    <t>Keyboard</t>
  </si>
  <si>
    <t>Unit Battery</t>
  </si>
  <si>
    <t>Travel Battery</t>
  </si>
  <si>
    <t>Notebook Test Cases</t>
  </si>
  <si>
    <t>Plan Mins</t>
  </si>
  <si>
    <t>WinPVT version</t>
  </si>
  <si>
    <t>enter WinPVT version here</t>
  </si>
  <si>
    <t xml:space="preserve">Notes:
A). The release test is split into part 1 and part 2 because of the new official signed Bios release process.
B). Before the Bios is official signed, the release test including the two parts needs to be completed within 4 hours in one time.
C). When Bios is preparing official sign, the part 1 as below needs to be completed on Bios with test key within 2 hours and the part 2 needs to be completed on Bios with production test key is released within another 2 hours </t>
  </si>
  <si>
    <t>Part 1</t>
  </si>
  <si>
    <t>▼ Release 1 (Core_ROM Flash Update Support)</t>
  </si>
  <si>
    <t>Tester</t>
  </si>
  <si>
    <t>Enter your OTS login ID</t>
  </si>
  <si>
    <t>Platform Bios System ID (For example "1782")</t>
  </si>
  <si>
    <t>Vpro State (On/OFF/NA)</t>
  </si>
  <si>
    <t>Secure Boot (On/Off)</t>
  </si>
  <si>
    <t>SPI Part (For example "WinBond (8M) W25Q64BV"), using tool "SpiInfo.exe"</t>
  </si>
  <si>
    <t>Environment</t>
  </si>
  <si>
    <t xml:space="preserve"> 7-36 Version Changes 2017 Buff Flashing</t>
  </si>
  <si>
    <t>●</t>
  </si>
  <si>
    <t>▼ Release 1 (Core_Sure Start)</t>
  </si>
  <si>
    <t xml:space="preserve"> 14-3 Bios F10 Setting For Firebird Policies With Bcu</t>
  </si>
  <si>
    <t>▼ Release 1 (Pre OS)</t>
  </si>
  <si>
    <t xml:space="preserve"> Boot to 2nd Internal Notebook Hard Drive</t>
  </si>
  <si>
    <t xml:space="preserve"> I.2.AC#2-AC#4 Boot Remote (PXE)</t>
  </si>
  <si>
    <t xml:space="preserve"> D.Pre.1 Image Dash verification</t>
  </si>
  <si>
    <t xml:space="preserve"> O.Pre.1 ME Setting Verification</t>
  </si>
  <si>
    <t xml:space="preserve"> O.Pre.2 Intel CIRA</t>
  </si>
  <si>
    <t xml:space="preserve"> R.Pre.1 [Intel] Flash with Intel FPT under EFI shell and OS</t>
  </si>
  <si>
    <t xml:space="preserve"> R.Pre.2 [AMD] Flash with AMDFLASH.efi under EFI shell</t>
  </si>
  <si>
    <t xml:space="preserve"> R.Pre.3 BIOS update method validation ( Stratus / Local media from F10 )</t>
  </si>
  <si>
    <t xml:space="preserve"> R.Pre.4 BIOS/Firmware Version Quick Check</t>
  </si>
  <si>
    <t xml:space="preserve"> R.Pre.5 BIOS File Validation for BIOS Package</t>
  </si>
  <si>
    <t xml:space="preserve"> R.Pre.6 How_to_Flash Document Validation</t>
  </si>
  <si>
    <t xml:space="preserve"> R.Pre.8 BCU Data comparison after flash BIOS via HPBIOSUPDREC or HPFirmwareUPDREC - From PV Phase</t>
  </si>
  <si>
    <t xml:space="preserve"> R.Pre.11 Flash BIOS with new FUR GUI for all G7 platforms and above, except 400 G7 series</t>
  </si>
  <si>
    <t xml:space="preserve"> R.Pre.13 Verify BIOS, ME and all firmware update can be triggered and completed without failure for UEFI OS with dock user scenario.</t>
  </si>
  <si>
    <t xml:space="preserve"> V.Pre.1 Modern Standby support check with RW tool</t>
  </si>
  <si>
    <t xml:space="preserve"> D.Pre.2 Image Device Manager</t>
  </si>
  <si>
    <t xml:space="preserve"> B.Pre.1 Boot &amp; Restart</t>
  </si>
  <si>
    <t xml:space="preserve"> B.Pre.2 Boot &amp; Restart After Standby</t>
  </si>
  <si>
    <t xml:space="preserve"> B.Pre.3 Boot &amp; Restart After Hibernation</t>
  </si>
  <si>
    <t xml:space="preserve"> B.Pre.4 Boot &amp; Shutdown</t>
  </si>
  <si>
    <t xml:space="preserve"> B.Pre.5 Boot &amp; Shutdown After Standby</t>
  </si>
  <si>
    <t xml:space="preserve"> B.Pre.6 Boot &amp; Shutdown After Hibernation</t>
  </si>
  <si>
    <t>L.9 Runtime Power Management (P-states)</t>
  </si>
  <si>
    <t xml:space="preserve"> L.9.1a [Intel] Fundamental Support of 'Runtime Power Management' Feature - AC#5</t>
  </si>
  <si>
    <t xml:space="preserve"> L.9.1a [Intel] Fundamental Support of 'Runtime Power Management' Feature - AC#7</t>
  </si>
  <si>
    <t xml:space="preserve"> L.9.1b.5: Verify the “Runtime Power Management” feature enables performance states (P-states).</t>
  </si>
  <si>
    <t xml:space="preserve"> L.9.1c.1: Verify performance states (P-states) are supported for Notebook AMD platform.</t>
  </si>
  <si>
    <t>▼ Release 1 (64-Bit Supported Os)</t>
  </si>
  <si>
    <t>Part 2</t>
  </si>
  <si>
    <t>▼ Release 2 (Core_Pre OS)</t>
  </si>
  <si>
    <t xml:space="preserve"> 5-6 Boot Order Uefi Boot Order</t>
  </si>
  <si>
    <t xml:space="preserve"> 5-7 Boot Order Windows Boot Manager Id For Sata Devices - HW</t>
  </si>
  <si>
    <t xml:space="preserve"> 5-13 F10 Setup Bios Admin Password Password Policy</t>
  </si>
  <si>
    <t>▼ Release 2 (Core_F10 Defaults and functionalities)</t>
  </si>
  <si>
    <t xml:space="preserve"> 2-65 ADD BASE SKU NUMBER AND EC VERSION IN SYSTEM INFO - HW&amp;DB</t>
  </si>
  <si>
    <t>▼ Release 2 (Core_BIOS Security Features)</t>
  </si>
  <si>
    <t xml:space="preserve"> 3-98 FACTORY FLASH APPLICATION THAT IS ABLE TO FULL FLASH BIOS ROM IF MPM IS UNLOCKED - ALL REGIONS - DB</t>
  </si>
  <si>
    <t xml:space="preserve"> 3-112 TPM PCR(0) MEASUREMENT</t>
  </si>
  <si>
    <t xml:space="preserve"> 3-119 DEVICE GUARD - FIRMWARE SUPPORT FOR SMM PROTECTION, UEFI NX PROTECTION VALIDATION - Attach Log file (Production Signed BIOS)</t>
  </si>
  <si>
    <t>▼ Release 2 (Core_ROM Flash Update Support)</t>
  </si>
  <si>
    <t xml:space="preserve"> 7-40 BIOS Upgrade Downgrade Using HPFWUPDREC</t>
  </si>
  <si>
    <t>► Release 2 (Core_Platform OS Recovery)</t>
  </si>
  <si>
    <t xml:space="preserve"> 20-1 Public WMI Changes (Update 2, Based On OS Recovery BIOS Interface Spec. R07)</t>
  </si>
  <si>
    <t>► Release 2(Core_Sure Start 5)</t>
  </si>
  <si>
    <t xml:space="preserve"> 24-8 CSME RECOVERY - Core BIOS implementation for Intel ME recovery. Includes HMAC commands and EC logging Interfaces. - Test it every ME version update</t>
  </si>
  <si>
    <t>▼ Release 2 (Pre OS)</t>
  </si>
  <si>
    <t xml:space="preserve"> K.4.AC7 External Display Closed Lid (LCD Off / Crt On) - Test from Production Signed BIOS</t>
  </si>
  <si>
    <t xml:space="preserve"> K.4.AC1 UEFI Native Mode video support - Test from Production Signed BIOS</t>
  </si>
  <si>
    <t>▼ Release 2 (FreeDOS 2.0)</t>
  </si>
  <si>
    <t xml:space="preserve"> R.Pre.7 SPI Lock Protection Test Official Signed Bios</t>
  </si>
  <si>
    <t xml:space="preserve"> I.18.Pre.1 WWAN</t>
  </si>
  <si>
    <t xml:space="preserve"> Camera (For Single Only)</t>
  </si>
  <si>
    <t xml:space="preserve"> Rear/Facing Camera</t>
  </si>
  <si>
    <t xml:space="preserve"> E.Pre.1 Built-in Devices Finger Print</t>
  </si>
  <si>
    <t xml:space="preserve"> G.16 'Smart Card' Feature_Acceptance Criteria#4</t>
  </si>
  <si>
    <t xml:space="preserve"> D.19.1 ZPODD Testing - Test when Production Signed BIOS</t>
  </si>
  <si>
    <t xml:space="preserve"> I.Pre.1 Network Connectivity in OS</t>
  </si>
  <si>
    <t xml:space="preserve"> Devices USB (Mice, Keyboards) Hot Plug/Unplug</t>
  </si>
  <si>
    <t xml:space="preserve"> D.Pre.3 Devices Internal (Mice, Keyboards) Checking</t>
  </si>
  <si>
    <t xml:space="preserve"> U.Pre.1 Functionality of Dock full devices on Ports Support - Test from Production Signed BIOS</t>
  </si>
  <si>
    <t xml:space="preserve"> A.Pre.1 CHID Test</t>
  </si>
  <si>
    <t>▼ Release 2 (64-Bit Supported Os)</t>
  </si>
  <si>
    <t xml:space="preserve"> B.Pre.7 SelfTest tool (Intel platform only) - Test when RC Code update</t>
  </si>
  <si>
    <t>DESKTOP TEST CASES</t>
  </si>
  <si>
    <t>Pre - release stage 1</t>
  </si>
  <si>
    <t>▼ Core BIOS Tests - 7. ROM Flash Update Support</t>
  </si>
  <si>
    <t>▼ Core BIOS Tests</t>
  </si>
  <si>
    <t>Pre - release stage 2</t>
  </si>
  <si>
    <t>▼ Platform Enabling Common Pre-release Tests</t>
  </si>
  <si>
    <t xml:space="preserve"> R.Pre.1 [Intel] Flash with Intel FPT.efi under EFI shell and OS</t>
  </si>
  <si>
    <t xml:space="preserve"> R.Pre.9 [AMD] Flash different system BIOS for BR and RR APUs with Buff2.efi under UEFI shell(2017 Kirk, Spock, Scotty)</t>
  </si>
  <si>
    <t xml:space="preserve"> R.Pre.12 Capsule file existence checking</t>
  </si>
  <si>
    <t xml:space="preserve"> F.Pre.32 DT Fan Table Functional check</t>
  </si>
  <si>
    <t xml:space="preserve"> PRE.8 Devices USB (Mice, Keyboards) Hot Plug/Unplug</t>
  </si>
  <si>
    <t xml:space="preserve"> PRE.11 Boot to Windows :  integrated graphics</t>
  </si>
  <si>
    <t xml:space="preserve"> PRE.16 BIOSConfigUtility : get, attach text file to report</t>
  </si>
  <si>
    <t xml:space="preserve"> PRE.17 BIOSConfigUtility : set Manufacturing Programming Mode = lock</t>
  </si>
  <si>
    <t xml:space="preserve"> PRE.18 Verify panic mode on reboot  (00A POST screen), select enter machine unique data, enter all values &amp; reboot
Verify no longer in panic mode</t>
  </si>
  <si>
    <t>► Sure Start 5</t>
  </si>
  <si>
    <t>▼ Desktop Platform Enabling Tests</t>
  </si>
  <si>
    <t>Freedos</t>
  </si>
  <si>
    <t>A.1.1 System BIOS Family, Version, build Date</t>
  </si>
  <si>
    <t xml:space="preserve"> </t>
  </si>
  <si>
    <t xml:space="preserve"> A.1.1.1 Verify 'System BIOS Version' is correct via F10=Setup when Configure Legacy and Secure Boot = All Legacy/All UEFI Exccept Video</t>
  </si>
  <si>
    <t xml:space="preserve"> A.1.1.3 Verify 'System BIOS Version' retrieved by WMI/BCU 'Get' command reports correct BIOS version, and build date</t>
  </si>
  <si>
    <t xml:space="preserve"> A.1.1.4 Verify 'System BIOS Version' retrieved by UEFIBIOSCONFIG.EFI 'Getconfig' command reports correct BIOS version, and build date</t>
  </si>
  <si>
    <t>A.1.3 Video BIOS Version checking</t>
  </si>
  <si>
    <t xml:space="preserve"> A.1.3.1 Verify “Video BIOS Version” is correct via F10=Setup when Option ROM Launch Policy = All Legacy/All UEFI Exccept Video</t>
  </si>
  <si>
    <t>A.1.5 Embedded Controller Firmware Version or Super I/O Firmware Version checking</t>
  </si>
  <si>
    <t xml:space="preserve"> A.1.5.1 Verify Embedded Controller Firmware Version or Super I/O Firmware Version is correct via F10=Setup</t>
  </si>
  <si>
    <t>A.1.2 ME Firmware Version checking</t>
  </si>
  <si>
    <t xml:space="preserve"> A.1.2.1 Verify 'ME Firmware Version' retrieved via F10=Setup reports correct ME Firmware Version</t>
  </si>
  <si>
    <t xml:space="preserve"> A.1.2.2 Verify 'ME Firmware Version' retrieved by WMI/BCU 'Get' command reports correct ME Firmware Version</t>
  </si>
  <si>
    <t xml:space="preserve"> B.4.1.4 Verify BIOS can boot to Windows 10 or later OS, when Secure Boot = Enabled</t>
  </si>
  <si>
    <t>Windows 10 Support</t>
  </si>
  <si>
    <t xml:space="preserve"> B.5.1.3 Verify system can cold boot and warm boot into Windows 10 or later OS with no bangs in Device Manager</t>
  </si>
  <si>
    <t xml:space="preserve"> B.5.1.4 Verify BIOS support for S3 sleep state and resume, in Windows 10 or later OS</t>
  </si>
  <si>
    <t xml:space="preserve"> B.5.1.5 Verify Windows 10 or later OS supports S4 sleep state and resume</t>
  </si>
  <si>
    <t xml:space="preserve"> B.5.1.7 Perform Quick Stress Test for Windows 10 or later OS Standby/Hibernate/Reboot 5 times</t>
  </si>
  <si>
    <t xml:space="preserve"> B.6.1.4 Verify PS/2 keyboard and mouse can wake Windows 10 from S3 sleep state(Desktop only)</t>
  </si>
  <si>
    <t xml:space="preserve"> B.6.1.5 Verify USB keyboard and mouse can wake Windows 10 from S3 sleep state</t>
  </si>
  <si>
    <t xml:space="preserve"> B.6.1.6 Verify power button can wake Windows 10 from S3 sleep state</t>
  </si>
  <si>
    <t>▼ Pre-Production BIOS Check</t>
  </si>
  <si>
    <t>Wxp Pro</t>
  </si>
  <si>
    <t>C.12 Netclone Option ROMs</t>
  </si>
  <si>
    <t xml:space="preserve"> C.12.1 AC2 Verify Netclone Pre-Production BIOS Versions (V00.Xx) Support For "Netclone Option Roms" BIOS Setting</t>
  </si>
  <si>
    <t>▼ Code Freeze/Production BIOS Check</t>
  </si>
  <si>
    <t>BIOS/BIOS Image Signature Reporting</t>
  </si>
  <si>
    <t xml:space="preserve"> Verify Standard Production Bios Versions (V2.Xx) Do Not Support "Netclone Option Roms" Bios Setting</t>
  </si>
  <si>
    <t xml:space="preserve"> Verify Netclone Production Bios Versions (V1.Xx) Support For "Netclone Option Roms" Bios Setting</t>
  </si>
  <si>
    <t>Rom Lockdown Protection</t>
  </si>
  <si>
    <t>TEST SUMMARY (Ctrl+Alt+Shift+T to update)</t>
  </si>
  <si>
    <t>Total Number of Available Tests:</t>
  </si>
  <si>
    <t>Total Number of Planned Tests:</t>
  </si>
  <si>
    <t>Remaining Tests:</t>
  </si>
  <si>
    <t>Passed (P):</t>
  </si>
  <si>
    <t>Failed (F):</t>
  </si>
  <si>
    <t>Blocked (B):</t>
  </si>
  <si>
    <t>Not Applicable (NA):</t>
  </si>
  <si>
    <t>Not Planned (NP):</t>
  </si>
  <si>
    <t>Not Supported (NS):</t>
  </si>
  <si>
    <t>P</t>
  </si>
  <si>
    <t>NA</t>
  </si>
  <si>
    <t>F</t>
  </si>
  <si>
    <t>B</t>
  </si>
  <si>
    <t>NP</t>
  </si>
  <si>
    <t>NS</t>
  </si>
  <si>
    <t>Progress %</t>
  </si>
  <si>
    <t>Passed %:</t>
  </si>
  <si>
    <t>Failed %:</t>
  </si>
  <si>
    <t>Blocked %:</t>
  </si>
  <si>
    <t>Result</t>
  </si>
  <si>
    <t>BIOS TEST PLAN</t>
  </si>
  <si>
    <t>TEST PLANNING MODE</t>
  </si>
  <si>
    <t>1</t>
  </si>
  <si>
    <t>On the ProjectSettings worksheet, switch to Test Planning Mode.</t>
  </si>
  <si>
    <t>2</t>
  </si>
  <si>
    <t>In Design Mode, correctly edit all of the following items on the ProjectSettings worksheet:
          ▪ Test Plan Name
          ▪ Phase
          ▪ Matrix Version (This will be your project's test plan version for your own tracking purposes)
          ▪ Project Lead
          ▪ Test Lead
          ▪ Project Name</t>
  </si>
  <si>
    <t>EXECUTE RELEASE TEST</t>
  </si>
  <si>
    <t>Tester(s) execute Release tab on every new BIOS release prior to HFCN and send results to Test Leads/BIOS development team for review.</t>
  </si>
  <si>
    <t>MINIMUM COVERAGE</t>
  </si>
  <si>
    <t>Execute Release, Acceptance, EFI, Core, F10 tabs</t>
  </si>
  <si>
    <t>ALL WORKSHEETS: Note: The following applies to all worksheets.</t>
  </si>
  <si>
    <t>For every new BIOS release the Test Lead needs to create a new configuration column and start a new test cycle.</t>
  </si>
  <si>
    <t>The Test Lead has to select one OS from Environment under 32-Bit Supported OS. The alternation of Environment's OS is recommanded for every new BIOS release.</t>
  </si>
  <si>
    <t>3</t>
  </si>
  <si>
    <t>The Environment was added to F10 wokrsheet. Only Vista Business and Vista Enterprise are available for OS selection.</t>
  </si>
  <si>
    <t>4</t>
  </si>
  <si>
    <t>The test procedure for light pink colored cell is not implemented yet. It will be available until later time.</t>
  </si>
  <si>
    <t>REVISION HISTORY</t>
  </si>
  <si>
    <t>Version</t>
  </si>
  <si>
    <t>Author</t>
  </si>
  <si>
    <t>Date</t>
  </si>
  <si>
    <t>Worksheet</t>
  </si>
  <si>
    <t>Test case</t>
  </si>
  <si>
    <t>DESCRIPTION OF CHANGE</t>
  </si>
  <si>
    <t>2012 Initial Release</t>
  </si>
  <si>
    <t>1.0</t>
  </si>
  <si>
    <t>Christian Pena</t>
  </si>
  <si>
    <t>7/9/2010</t>
  </si>
  <si>
    <t>All</t>
  </si>
  <si>
    <t>Initial release</t>
  </si>
  <si>
    <t>1.01</t>
  </si>
  <si>
    <t>7/20/2010</t>
  </si>
  <si>
    <t>Added "System Memory Map (WinPVT)" test case
Added "Disable Computrace by change Serial #, Battery and HardDrive" 
Added "CPQTAG automated test (DOSPVT)" test case
Removed "AES-NI with TPM disable" test case
Added GPIO detection and SSID
Added PCID Validation (WinPVT)
Removed "SIM Battery Removal protection" test case, since WinPVT WMI Bios Configuration test case covers this scenario
Rename C-state test case name to not included WinPVT
Added Microcode Update test case
Removed "Modified Startup" test, incorporated scenario in Factory Control Mode Enable/Disable test case
Added "EFI Bios Check tool" test case
Added Virtualization Test case
Added "Flash Microcode Update"</t>
  </si>
  <si>
    <t>1.02</t>
  </si>
  <si>
    <t>7/27/2010</t>
  </si>
  <si>
    <t>Remove Place holders, to be tested when bios/hardware/tool are available
Remove Duplicate test case (WMI BiosCONfiguration)
Change name to "Quick Web and HyperSpce syport")
Removed "Battery Charge Control (UEMI)" since BiosCheck.efi covers functionality
Removed "UEFI Management Interface: Battery Information" covered by HP Advanced System Diagnostics check (MIT Test Plan)
Removed "UEFI Management Interface: Warranty Start Date" since BiosCheck and HP Advanced System Diagnostics covers test
Removed "UEFI Management Interface: System Thermal", cover by BiosCheck.efi tool
Removed "UEFI Management Interface: ATA Pass-Thru", will not be supported for 2011 BNB platforms.
Added "Bios Flash Cache support" test case
Remove WinPVT test cases with no available implementation (to be added back when developed)
Added "NVRAM Brightness Implementation"</t>
  </si>
  <si>
    <t>1.03</t>
  </si>
  <si>
    <t>8/4/2010</t>
  </si>
  <si>
    <t>Added "HP Protect Tool User Creation, SSO, F10 validation" test case</t>
  </si>
  <si>
    <t>1.04</t>
  </si>
  <si>
    <t>Removed test case: "CPQTAG automated test (DOSPVT)" will be added in the future when implemented'
Added Processor P-States test case and Intel Turbo Bost Technology
Created new section for Ports and Devices (previously under F10 menu)</t>
  </si>
  <si>
    <t>1.05</t>
  </si>
  <si>
    <t>8/15/2010</t>
  </si>
  <si>
    <t xml:space="preserve">Removed "Disable Computrace bios changing Serial #, Battery and Hard Drive", added to MIT test plan
Added "Absolute Computrace Alternative IP Address"
Added "Panel EDID Information"
</t>
  </si>
  <si>
    <t>1.06</t>
  </si>
  <si>
    <t>8/28/2010</t>
  </si>
  <si>
    <t>Rename the TCE suite to be run starting from PV phase
Added PnP ID devices check
Added "Release" tab from MIT test plan for Functional Test Plan
Combine "Numlock: Fn+Numlock To Enable/Disable Internal Numeric Keys" with "NumLock: Keyb Function Keys with numbering"
Added WinPVT Acceptance Quick
Added Battery Support:Battery Charge
Added Digital Panel Support
Added HP WMI Acceptance Test
Added F10 Sanity Check
Added Accelerometer test case
Launch Hp Signed from HP_TOOLS partition (To start on PV phase)</t>
  </si>
  <si>
    <t>1.07</t>
  </si>
  <si>
    <t>8/31/2010</t>
  </si>
  <si>
    <t>Corrected ProjectSummary Tab, Release tab was not beeing calculated
Added E-Sata Boot support under "Release" tab
Corrected broken links</t>
  </si>
  <si>
    <t>1.08</t>
  </si>
  <si>
    <t>9/5/2010</t>
  </si>
  <si>
    <t>Added CPQTAG functional test case</t>
  </si>
  <si>
    <t>1.09</t>
  </si>
  <si>
    <t>9/14/2010</t>
  </si>
  <si>
    <t>Removed "HP WMI Interface: Device Firmware Update", will add back if implemented.
Removed place Holder for HP WMI Thermal Diagnostics command</t>
  </si>
  <si>
    <t>1.10</t>
  </si>
  <si>
    <t>9/23/2010</t>
  </si>
  <si>
    <t>Relese TAB</t>
  </si>
  <si>
    <t>Release TAB, Functional Tab</t>
  </si>
  <si>
    <t>Added "Boot to 2nd Internal Notebook Hard Drive" under the Release TAB
Removed place holder for SED Opal test</t>
  </si>
  <si>
    <t>1.11</t>
  </si>
  <si>
    <t>10/8/2010</t>
  </si>
  <si>
    <t>Functional Tab</t>
  </si>
  <si>
    <t>Corrected matrix formula, for proper cycle calculation
Added eRompaq functional test under Int 15 support
Changed name erompaq funtional test from Flash support to "Flash with Erompaq with different security features enable"
Added Drivelock and AutoDrivelock password test cases with SED Drives for better tracking
Added Wireless Button test</t>
  </si>
  <si>
    <t>1.12</t>
  </si>
  <si>
    <t>10/12/2010</t>
  </si>
  <si>
    <t>Added "MPM Mode" test case
Added "D3E Sleep State for JMicron Memory Card/1394 controller" test case</t>
  </si>
  <si>
    <t>1.13</t>
  </si>
  <si>
    <t>10/22/2010</t>
  </si>
  <si>
    <t>Added "Keyb Function Keys (I.E Fn-F4, Fn-F5, Fn-F8, Fn-F11, Etc.)"
Added "Power Mgmt Panel Brightness On Ac/Dc (Verify Increments)"
Added "Power status change via panel brightness up/down"
Changed name of Wireless Hardware Button, to reflect other Bezel Button testing
Added Lid Support
Added Switchable Graphics support
Removed 2011 Display Switching case, no need as a test case, to be followed as a guide when testing Fn + F4
Remove Custom URL support, run under Integration Plan
Remove case Ports and Built in devices, replaced by independent test cases for better tracking (DOCK ports check were moved to Integration plan, reducing time for testing)</t>
  </si>
  <si>
    <t>1.14</t>
  </si>
  <si>
    <t>11/8/2010</t>
  </si>
  <si>
    <t xml:space="preserve">Diviced Functional TAB in 2, to provide 3 days testing HFCN release and 2 days completion
Added "FLASH – with Intel FPT.exe tool" test case under Release Tab
</t>
  </si>
  <si>
    <t>1.15</t>
  </si>
  <si>
    <t>11/15/2010</t>
  </si>
  <si>
    <t>Added back links for WLAN Lock and WWAN Lock
Added "WWAN SIM card enabled/disabled without internal battery attached" test case
Removed "Virtulization" test case, will be covered under MPM test case</t>
  </si>
  <si>
    <t>1.16</t>
  </si>
  <si>
    <t>11/22/2010</t>
  </si>
  <si>
    <t>Acceptance (3 days)</t>
  </si>
  <si>
    <t>Added the following test cases:
Wireless Combo Card: Wlan/BlueTooth with secondary RF
Wireless Combo Card: Wlan/BlueTooth with NO secondary RF
Wireless Combo Card: Wlan/WWAN with secondary RF
Wireless Combo Card: Wlan/WWAN with NO secondary RF
Wireless Combo Card: WWAN/GPS with secondary RF
Wireless Combo Card: WWAN/GPS with NO secondary RF
WMI BackLit Keyboard Support
Remove Place Holder for "AutoScreen Rotation"</t>
  </si>
  <si>
    <t>1.17</t>
  </si>
  <si>
    <t>12/7/2010</t>
  </si>
  <si>
    <t>Remove Combo Card: WWAN/GPS with NO secondary RF, since there's no new bios implementation for this cards</t>
  </si>
  <si>
    <t>1.18</t>
  </si>
  <si>
    <t>12/30/2010</t>
  </si>
  <si>
    <t>Acceptance (Full)</t>
  </si>
  <si>
    <t>Added Over Current Protection testing (Full TAB)</t>
  </si>
  <si>
    <t>1.19</t>
  </si>
  <si>
    <t>Removed "SCI/SMI: Display Devices Interactive and Automated (Winpvt) -- Overnight for Automated" per developer requirement (ref: Observation 0695037)</t>
  </si>
  <si>
    <t>1.20</t>
  </si>
  <si>
    <t>2/7/2011</t>
  </si>
  <si>
    <t>Removed: "Boot Device Manager: Hard Disk Error" test case, removed from TCE specs
Added: HPQFLASH with HD activity (WinPVT) - Overnight
Added : HPQFLASH on delay mode with HD activity (WinPVT) - Overnight
Added: Bootblock Flash (WinPVT) - Overnight
Added: Commit VPRO under EFI enviroment</t>
  </si>
  <si>
    <t>1.21</t>
  </si>
  <si>
    <t>2/16/2011</t>
  </si>
  <si>
    <t>Acceptance (3 Days)</t>
  </si>
  <si>
    <t>Added "AMD Turbo Boost" test case</t>
  </si>
  <si>
    <t>1.22</t>
  </si>
  <si>
    <t>2/24/2011</t>
  </si>
  <si>
    <t>Release, Acceptance (3 Days) and Full</t>
  </si>
  <si>
    <t>Added: HPQFlash - Downgrade from F series to B series (PV or later)
Added: SPI Lock Protection test
Added: Bios Recovery Deliverable</t>
  </si>
  <si>
    <t>1.23</t>
  </si>
  <si>
    <t>Acceptance (3 Days), Full</t>
  </si>
  <si>
    <t>Updated Project Configuration Info to version 8.05
Corrected "AMD Turbo Boost" test case name to "AMD Core Performance Boost (CPB)"
Added "AMD NB P-States" test case
Removed Cfast support test cases, per DCR 84745
Added "NbDmiFit branding tool" test case</t>
  </si>
  <si>
    <t>1.24</t>
  </si>
  <si>
    <t>4/5/2011</t>
  </si>
  <si>
    <t>Release tab</t>
  </si>
  <si>
    <t>Moved "SPI Lock protection" test case to from 3 Day Test TAB to the Release TAB so it can be completed within 4 hours of the bios beeing released.</t>
  </si>
  <si>
    <t>1.25</t>
  </si>
  <si>
    <t>5/1/2011</t>
  </si>
  <si>
    <t xml:space="preserve">Created test case "Flash HPQFlash Downgrade" for better tracking purpose </t>
  </si>
  <si>
    <t>1.26</t>
  </si>
  <si>
    <t>5/22/2011</t>
  </si>
  <si>
    <t>Added  the following test cases under 3 day TAB
 - Downgrade directly to B.XX bios using Erompaq/HPQFlash from a F series bios
 - AMD Limited Switchable Graphics Support for AMD A-series processors
Added the following test cases per BCR 85291 under Release TAB
 - Dos: Flash - Rompaq (Upgrade) To A F.2X Or B.9X Bios From A Last Customer Release Bios That Is Not F.2X Bios
 - Dos: Flash - Rompaq (Downgrade Rollback Prevention) From F.2X Or B.9X Bios To A Non F.2X Or B.9X Bios
 - DOS: Flash - Bios Crisis Recovery (Downgrade Rollback Prevention) from F.2X or B.9X bios to a non F.2X or B.9X bios
 - DOS: Bios Downgrade from F.2X or B.9X bios to a non F.2X or B.9X bios by SMC key usage
 - Flash Hpqflash (Downgrade Rollback Prevention) Bios From F.2X/B.9X Bios To A Customer Release Bios That Is Not A F.2X/B.9X Bios
 - Flash Hpqflash Upgrade From Last Customer Release Bios That Is Non F.2X/B.9X To A F.2X/B.9X Bios - F-Series Bios
Added the following test cases per BCR 85291 under 3 day TAB
 - Flash - Bios Crisis Recovery With A Corrupted Signature File (For F.2X or B.9X bios)
 - Flash - Bios Dok Auto Recovery (For F.2X Or B.9X Bios)
 - Flash - Bios Corruption Prevention By Manually Corrupting Bios Bin/Cab File (For F.2X or B.9X bios
 - Flash - Pending Boot Block Prevention (For F.2X or B.9X)</t>
  </si>
  <si>
    <t xml:space="preserve"> - Created a QuickWeb test case under the release tab based on Core Bios requirement
 - Added Swichable Graphics for AMD A-Series bios while in MPM mode</t>
  </si>
  <si>
    <t>1.00</t>
  </si>
  <si>
    <t>6/012011</t>
  </si>
  <si>
    <t>7/1/2011</t>
  </si>
  <si>
    <t xml:space="preserve"> - Added "Core" column to ProjectSummary tab
 - Added Proyect Configuration data version 9.0 to test plan for 2012 platforms support
 - Added MPM mode by SMC
 - Added MPM mode by server
 - Added link for "Smart Card Power Management" test case
 - Added WMI Warranty Start Date test case (Acceptance 3 days tab) 
 - Removed "Power OFF when AC is removed" will not be suppoerted for 2012 platforms
 - Added Peak Shift test cases under Core TAB
 - Added USB 3.0 Performance Test
-  Added Port test cases</t>
  </si>
  <si>
    <t>7/20/2011</t>
  </si>
  <si>
    <t xml:space="preserve"> - Added Proyect Configuration data version 9.1
 - Added Intel DMI Peg Interface Link Speed test case
 - Added "Bios Crisis Recovery on GPT partition (UEFI) OS" test case
 - Added Save/Restore Master Boot Record (MBR) test case
 - Corrected Flash by FPT link from release tab
 - Added "WMI Bios Backup - WinPVT test cases
 - Change the name for Intel SelfCeck for Intel SelftTest, also updated hyperlink to new test case.
 - Added ACPI 5.0 Bios Support (Core TAB)
 - Added link for "WIN 8 SEAMLESS BOOT" test case
 - Added Link for "TouchPad" test case
 - Added Link for "Image Sensor" test case
 - Added Link for "Wake on Lid" test case
 - Added F10 language support from local HD</t>
  </si>
  <si>
    <t>9/1/2011</t>
  </si>
  <si>
    <t xml:space="preserve"> - Added basic ZPOD testing for Intel and AMD platform
 - Moved MS Digital Marker test case to Release TAB</t>
  </si>
  <si>
    <t>9/15/2011</t>
  </si>
  <si>
    <t xml:space="preserve"> - Added back Drivelock Password test cases to the Core TAB
 - Added Security Hardening with Computrace Disable
 - Moved "MPM by Server" to release tab
 - Removed QuickWeb and Flip test cases</t>
  </si>
  <si>
    <t>10/232011</t>
  </si>
  <si>
    <t xml:space="preserve"> - Added back WinPVT Computrace test cases (CORE TAB)
 - Added back TCG Bios Interface Test
</t>
  </si>
  <si>
    <t>10/27/2011</t>
  </si>
  <si>
    <t xml:space="preserve"> - Changed name to "MPM mode from Windows" instead of "From Server"
 - Added Quick Connect test case
 - Added M-Sata test case
 - Declared TBD for "WMI Bios Backup WMI on GPT partition"
 - Split Upgrade bios test case from Re-flash test cases for better progress update
 - Removed F10 Language Support from Release tab, implementation has been dropped</t>
  </si>
  <si>
    <t>11/13/2011</t>
  </si>
  <si>
    <t xml:space="preserve"> - Added "UEFI Native Mode video support" test case under Release tab
 - Corrected "WMI Bios Flash" test case link
 - Removed Both AMD Switchable Graphics test cases since Intel and AMD S class platforms will share the same test case.
 - Move "Bios Crisis Recovery on GPT" partition to Release TAB
 - Added Deep Sleep under Core TAB
 - Added Deep Sleep (WinPVT) under 3 Day TAB</t>
  </si>
  <si>
    <t>12/12/2011</t>
  </si>
  <si>
    <t xml:space="preserve"> - Added VPRO/SPI/Platform ID as part of the Information section for each test suite</t>
  </si>
  <si>
    <t xml:space="preserve"> - Added NVReclaim test case under Full tab</t>
  </si>
  <si>
    <t xml:space="preserve"> - Added Reset Bios Secuirty to Factory Defaults</t>
  </si>
  <si>
    <t xml:space="preserve"> - Removed Backup/Restore GPT test case since support will be dropped from bios</t>
  </si>
  <si>
    <t xml:space="preserve"> - Removed F10 Language Support from local HD (not supported anymore)</t>
  </si>
  <si>
    <t xml:space="preserve"> - Corrected broken links including missing ones</t>
  </si>
  <si>
    <t xml:space="preserve"> - Removed WLAN LOCK test case per BCR 94873</t>
  </si>
  <si>
    <t>1/18/2012</t>
  </si>
  <si>
    <t xml:space="preserve"> - Removed PEG Link check test case, per Bios Core resolution
 - Added Flash HPQflash Upgrade in Delay Mode UEFI OS (GPT partition)
 - Flash HPQflash Reflash in Delay Mode on UEFI OS (GPT)
 - Flash HPQflash Downgrade on UEFI OS (GPT Partition)
 - BIOS Backup - From F10
 - BIOS Backup on GPT partition from F10
 - Added Links for All Win8 test cases:
       - Win 8 - Secure Boot
       - Win 8 - Seamless Boot
       - Win 8 - Measured Boot - BitLocker
       - Win8 - Measured Boot - TPM PPI 1.2 (Physical Presence Interface) (WinPVT) for Win8
       - Win8 - Measured Boot - Memory Clearing
       - Win 8 - Edrive
       - Win 8 - Windows 8 to GO
       - Win 8 GPT Recovery  - F11 Recovery
 - Added IPV6 PXE boot test case</t>
  </si>
  <si>
    <t>Kim Vo</t>
  </si>
  <si>
    <t>2/11/2012</t>
  </si>
  <si>
    <t xml:space="preserve"> - Added Hypervisor test case under Core TAB</t>
  </si>
  <si>
    <t>3/7/2012</t>
  </si>
  <si>
    <t xml:space="preserve"> - Updated Bios Test Plan to project configuration 9.06
 - Declared NA "AMD NB P States" test case since NP P states are mostly controlled by vthe GPU driver </t>
  </si>
  <si>
    <t xml:space="preserve"> - Included Win8 support under Enviroment.
 - Added Secure Boot (on/off) in the Configuration. </t>
  </si>
  <si>
    <t>6/06/2012</t>
  </si>
  <si>
    <t xml:space="preserve"> • Added Bios Downgrade from F.2X or B.9X bios to a non F.2X or B.9X bios by SMC key usage testcase. 
• Added Win 8 - Boot Time using Registry test case.
• Win 8 - ADK Boot Time Test Case
•  Win 8 - HW Configuration change using FACS table HW signature
• Win 8 - UMDF Security Metro Test case
• Win 8 - MS Digital Marker Support Test case.
• Added FFS test case.
</t>
  </si>
  <si>
    <t>6/11/2012</t>
  </si>
  <si>
    <t>• Added Test Cases.
         Win 8 – Boot to Firmware.
         Win 8 – WinRE</t>
  </si>
  <si>
    <t>6/20/2012</t>
  </si>
  <si>
    <t xml:space="preserve">• Added Test Cases.
         Acceptance - NIST - AMD SPI Control Register and Restricted Command
         Acceptance - Intel- NIST - TC01 Control Register                                                                                          Acceptance - Intel - NIST - BIOS Control Register       </t>
  </si>
  <si>
    <t>2013 Initial Release</t>
  </si>
  <si>
    <t>Catherine Xia</t>
  </si>
  <si>
    <t>8/22/2012</t>
  </si>
  <si>
    <t>Initial release for 2013 platforms
Moved MS Digitial Marker - Oa3.0 from Release tab to Acceptance tab due to short test duration of
Release tab and Oa3.0 is not a release blockage
Fixed all link issues
Added a test step "DDR3 Memory Check" to Acceptance tab -  TCE Requirments</t>
  </si>
  <si>
    <t>9/13/2012</t>
  </si>
  <si>
    <t>Addeded "CHINA_TPM" test to Core tab -  Bios Security Features
Replaced FreeDos with FreeDos 2.0 since 2013 platforms preinstall FreeDos 2.0 instead of FreeDos</t>
  </si>
  <si>
    <t>9/18/2012</t>
  </si>
  <si>
    <t>Fixed Test Planning mode issue which can works correctly in this version
Updated ProjectConfigurations to 9.09 which added components that 2013 platforms support as well as platform names
Added test "Video Memory Size" into Acceptance tab</t>
  </si>
  <si>
    <t>10/9/2012</t>
  </si>
  <si>
    <t>Added test "HP UEFI variables blocked" into Acceptance tab
Added Test Cases "ACCEPTANCE -  Accelerometer (Odies)" " ACCEPTANCE -  Compass (Odies)" to 
Core tab
Moved Test Case "MS Digitial Marker - Oa3.0" from Acceptance tab to Core tab
Corrected some format issues reported by Compal</t>
  </si>
  <si>
    <t>10/22/2012</t>
  </si>
  <si>
    <t>Added test "Switchable Graphics (2013 s series - Fiji/Flores/Fraser and Python/Predator)" - Acceptance tab
Added test "Hybrid Graphics (2013 15'' and 17'' W-Series)" - Acceptance tab
Added test "Feature Byte and Build ID" - Acceptance tab
Removed TPM Preboot Enabled related test cases per BCR#106493(Hide POA Features from BIOS) - Core tab
Corrected link of test case "DDR3 Memory Check" - Acceptance tab 
Changed Matrix Version to 1.03 - Project Settings tab</t>
  </si>
  <si>
    <t>11/9/2012</t>
  </si>
  <si>
    <t>Renamed WWAN/GPS combo card test case to "WWAN Combo Card: WWAN/GPS with single or secondary RF"</t>
  </si>
  <si>
    <t>11/19/2012</t>
  </si>
  <si>
    <t>Deleted 4 duplicated Drivelock test steps - Core tab
Added link to China TPM - Core tab
Moved ZPODD (Intel/AMD) testing from Release tab to Core tab
Added USB Floppy boot testing back to Release tab since 2013 platforms continue support it
Added Wireless Manageability Control testing to Acceptance tab
Added MS ZPODD testing to Release tab
Updated Project Configuration to 9.0A
Added Enhanced Display Feature testing into Acceptance tab
Added "Flash – with Intel FPT.efi tool" and "MPM mode Enable from Windows" to 64bit OS - Release tab</t>
  </si>
  <si>
    <t>11/28/2012</t>
  </si>
  <si>
    <t>Added Thunderbolt port test into System Ports - Acceptance tab
Added Near Field Communication test into Built In Devices - Acceptance tab</t>
  </si>
  <si>
    <t>12/12/2012</t>
  </si>
  <si>
    <t>Added HG tests for B,P,W 14" and RRR - Acceptance tab</t>
  </si>
  <si>
    <t>12/21/2012</t>
  </si>
  <si>
    <t>Added Fn Key Switch -Acceptance tab
Added mSATA boot - Acceptance tab</t>
  </si>
  <si>
    <t>12/27/2012</t>
  </si>
  <si>
    <t>Added AMD Hybrid Boost - Acceptance tab</t>
  </si>
  <si>
    <t>1/11/2013</t>
  </si>
  <si>
    <t>Added BIOS Version Quick Check to Release tab per PMs' request
Moved UEFI IPV4 and UEFI IPV6 from Core tab to Release tab per PMs' request</t>
  </si>
  <si>
    <t>1/16/2013</t>
  </si>
  <si>
    <t>Removed "Thermal action: Fan Speed Control" from Acceptance tab
Mark "Hypervisor" NP until the test case is workable for 2013 platforms - Core tab
Added "Intel Power Optimizer" into Acceptance tab</t>
  </si>
  <si>
    <t>1/25/2013</t>
  </si>
  <si>
    <t>Removed "PMC Battery Calibration (WinPVT) - Overnight" due to PMC support has been removed from 2013 platforms (OBS#914772)
Added "Network Connectivity in OS" into Release tab per Rajesh's request</t>
  </si>
  <si>
    <t>1/29/2013</t>
  </si>
  <si>
    <t>Added link to SED Opal Support - Core tab
Removed all Computrace test cases from Acceptance and Core tabs and merge all as one test case in Acceptance since the test procedure is merged as one
Added Boot Block Recovery - Racer/RRR only into Acceptance tab
Added How to Flash document verification into Release tab per Lamb, Donald's request</t>
  </si>
  <si>
    <t>2/19/2013</t>
  </si>
  <si>
    <t>Added Intel Smart Connect Technology - Acceptance tab</t>
  </si>
  <si>
    <t>3/1/2013</t>
  </si>
  <si>
    <t>Added Firebird and Stratus critical tests into Acceptance and Core tabs
Added ISCT Long Run to Full tab
Added TBT test into Acceptance tab</t>
  </si>
  <si>
    <t>3/15/2013</t>
  </si>
  <si>
    <t>Added several Firebird tests into Release tab
  - FB - Bios Downgrade using HPQFlash in Delay Mode
  - FB - Bios Upgrade using HPQFlash in Non-Delay Mode
  - FB - BB Recovery Time – BIOS Update Time Check HP Update BIOS FLASH Time Check with Unlock Auto mode
Moved other Firebird and Stratus tests into platform test plan
Moved Fn Key Switch/Coputrace from Acceptance to Core tab</t>
  </si>
  <si>
    <t>3/28/2013</t>
  </si>
  <si>
    <t>Rename FB tests to add core test case number as the prefix for easy sync up
Added link to F10/F1 - System Information - Acceptance Tab
Added link to Enhanced Display Feature - Acceptance Tab
Removed "Thermal action: Fan Speed Control" from Acceptance Tab
Added link to F1 -System Information - Acceptance Tab
Added link to Microcode Update - Acceptance Tab
Added link to Switchable Graphics (2013 s series - Fiji/Flores/Fraser and Python/Predator - Acceptance Tab
Added link to Verify System Default Settings (WinPVT) - Full Tab
Added link to Fn Key Switch - Core Tab
Added link to Deep Sleep - Core Tab
Removed "Bios Crisis Recovery With A Corrupted Signature File" from Acceptance Tab
Removed "Power Monitor Circuit - Power Assistant 2.0" from Core Tab
Corrected link Checking AMT/ME version (supported platforms) - Release Tab</t>
  </si>
  <si>
    <t>Swift li</t>
  </si>
  <si>
    <t>4/11/2013</t>
  </si>
  <si>
    <t xml:space="preserve">Added several Firebird and Stratus tests into Core tab
  - FB - BIOS F10 setting for HP Hypervisor Secure Boot
  - FB - HP Hypervisor Secure Boot feature using BCU
</t>
  </si>
  <si>
    <t>4/26/2013</t>
  </si>
  <si>
    <t>Added Connected Bios #01 - Enabling and Disabling (Allow BIOS Updates via Network) Feature into Release tab per Core Bios team's request
Added Disable LID switch support (BCR # 112346) into Acceptance tab
Moved Bluetooth,WWAN,Carmera,Fingerprint sensor, Smart Card reader from Acceptance tab to Release tab per Johnny's request
Updated FB BIOS update tests in Release tab to sync up the changes from Core Bios test plan
Merged ZPOD test case for Intel and AMD platform together and moved from Core tab to Acceptance tab
Added "Normal Updates #02 - BIOS Normal Update from HP.com with proxy step1-11" into pre-release tab per Rajesh's request
Updated FB tests in Release tab per Core Bios test plan release notice of 4/25
Added checking PCR[00] in Release tab
Added RTD3 support for Realtek card reader in Acceptance tab</t>
  </si>
  <si>
    <t>5/10/2013</t>
  </si>
  <si>
    <t>Modified Stratus Bios update to follow How to Flash document in Release tab</t>
  </si>
  <si>
    <t>5/17/2013</t>
  </si>
  <si>
    <t>Removed "Normal Bios #01 - Enabling and Disabling (Allow BIOS Updates via Network) Feature" from Release tab
Added the Stratus Bios downgrade test into the Release tab</t>
  </si>
  <si>
    <t>5/24/2013</t>
  </si>
  <si>
    <t>Added File validation for BIOS Package into Release tab per Rajesh's request
Moved Boot Block Recovery - Racer/RRR/Cyclone only to Core tab and added the support to Cyclone
Added Boot Block Recovery - Thriller only into Core tab</t>
  </si>
  <si>
    <t>6/23/2013</t>
  </si>
  <si>
    <t>Add Breathing LED test in the Full tab per Johnny's request
Removed Flash: Microcode Update from Acceptance tab since the support has been dropped 
Sepearte test "WWAN Combo Card: WWAN/GPS with secondary RF" per BCR 114014 - Separate option for GPS in Core tab</t>
  </si>
  <si>
    <t>6/28/2013</t>
  </si>
  <si>
    <t>Added 2 RTC wake up tests per BCR#15030 - wake up from RTC support for S3, S4 and S5 on DC mode</t>
  </si>
  <si>
    <t>7/05/2013</t>
  </si>
  <si>
    <t>Sync up with test procedure v1.25</t>
  </si>
  <si>
    <t>7/12/2013</t>
  </si>
  <si>
    <t>Added Win8.1 test case in Core tab.</t>
  </si>
  <si>
    <t>1.27</t>
  </si>
  <si>
    <t>7/19/2013</t>
  </si>
  <si>
    <t>Sync up with test procedure v1.27</t>
  </si>
  <si>
    <t>1.28</t>
  </si>
  <si>
    <t>7/26/2013</t>
  </si>
  <si>
    <t xml:space="preserve">Created a new tab - Official Sign Key.
Moved below test case to Official Sign Key tab.
   -HPBIOSUPDREC - Downgrade from F series to B series (PV or later) 
   -SPI Lock Protection test - for any F series.
   -Bios Recovery Deliverable.
   -AMD-NIST-SPI Control Register and Restricted Command.
   -Intel - NIST -TC01 Control Registers.
   -Intel - NIST -BIOS Control Register.
   -Flash HPBIOSUPDREC (Upgrade from Last Customer-Rel Bios, F-series BIOS).
Added "Core Test SPI SMRR – BIOS Write Enable Bit and SMRR test after BIOS Lock(Code Freeze) with Unlock Auto mode " into Official Sign Key tab.
</t>
  </si>
  <si>
    <t>1.29</t>
  </si>
  <si>
    <t>8/2/2013</t>
  </si>
  <si>
    <t>Renamed tab from "Official Sign Key" to Official Signed Bios" 
Added a test case "Turbo Boost support while on DC" into Acceptance (3 days) tab
Added a test case "Core Test Full Flash test with MPM mode – BIOS Write Enable test  with MPM Unlock and Lock on Auto/Unlock/AC"
Removed the test case "HPBIOSUPDREC - Downgrade from F series to B series (PV or later)" from the "Official Signed Bios" tab since the support has been dropped.
Removed test case “ACCEPTANCE – NIST- BIOS Control Register” from the  "Official Signed Bios" tab since WINPVT developer has already added the test case in WINPVT test..
Renamed below test case from F.XX to Officail Signed Bios in the "Official Signed Bios" tab.
  -Flash HPBIOSUPDREC (Upgrade From Last Customer-Rel Bios, Official Signed BIOS).
  -SPI Lock Protection test - for any Official Signed Bios</t>
  </si>
  <si>
    <t>1.30</t>
  </si>
  <si>
    <t>8/8/2013</t>
  </si>
  <si>
    <t>Sync up with test procedure v1.30</t>
  </si>
  <si>
    <t>1.31</t>
  </si>
  <si>
    <t>8/16/2013</t>
  </si>
  <si>
    <t>Added several Firebird tests into Core tab
   -01 - CFN - Pending BIOS Update testing with HW Encrypted SED HDD
   -02 - CFN - Performing_F11_Recovery_after_Warm_boot_with_HW_Encrypted_SED_HDD</t>
  </si>
  <si>
    <t>1.32</t>
  </si>
  <si>
    <t>8/21/2013</t>
  </si>
  <si>
    <t xml:space="preserve">Added a test case "Smart Card Reader Power Savings Mode (Enable/Disable) " into Acceptance (3 days) tab. </t>
  </si>
  <si>
    <t>1.33</t>
  </si>
  <si>
    <t>8/30/2013</t>
  </si>
  <si>
    <t>Sync up with test procedure v1.33</t>
  </si>
  <si>
    <t>1.34</t>
  </si>
  <si>
    <t>9/6/2013</t>
  </si>
  <si>
    <t>Added a test case "Disable and Remove the Optimums hybrid graphics feature from F10 with BCU tool (for BCR# 118885)" into Acceptance (3 days) tab.</t>
  </si>
  <si>
    <t>1.35</t>
  </si>
  <si>
    <t>9/22/2013</t>
  </si>
  <si>
    <t>Sync up with test procedure v1.35</t>
  </si>
  <si>
    <t>1.36</t>
  </si>
  <si>
    <t>9/27/2014</t>
  </si>
  <si>
    <t>Added a test case "DIMM Slots Swap Check" into core tab.</t>
  </si>
  <si>
    <t>1.37</t>
  </si>
  <si>
    <t>10/12/2014</t>
  </si>
  <si>
    <t>Added a test case "Touch Screen support in HP Drive Encryption pre-boot environment" into core tab.</t>
  </si>
  <si>
    <t>1.38</t>
  </si>
  <si>
    <t>10/16/2013</t>
  </si>
  <si>
    <t>Split the release test into part 1 and part 2 according to the new official signed bios release process strategy.
Added a test case "Updating Sensor Hub firmware.  (Only for the supported platforms)" into Core tab.</t>
  </si>
  <si>
    <t>2014 Initial Release</t>
  </si>
  <si>
    <t>10/18/2013</t>
  </si>
  <si>
    <t xml:space="preserve">Initial release for 2014 platforms
Removed all core bios releated test cases.
</t>
  </si>
  <si>
    <t>11/01/2013</t>
  </si>
  <si>
    <t>Created a new tab "Official Sign Key" and moved below test case to the tab.
   -AMD-NIST-SPI Control Register and Restricted Command.
   -Intel - NIST -TC01 Control Registers.
   -Intel - NIST -BIOS Control Register.
Removed Win8 support for 2014 platform.
Renamed the Platform Enabling tab to Acceptance tab.
Split the release test into part 1 and part 2 according to the new official signed bios release process strategy.</t>
  </si>
  <si>
    <t>11/08/2013</t>
  </si>
  <si>
    <t>Sync up with test procedure v1.02</t>
  </si>
  <si>
    <t>11/15/2013</t>
  </si>
  <si>
    <t>Added test case "Disable Turbo Boost while power source is not adequate to support" into Acceptance tab.</t>
  </si>
  <si>
    <t>11/22/2013</t>
  </si>
  <si>
    <t xml:space="preserve">Added back test cases for 2014 platform enabling BIOS test into Accetpance tab.
  - "TPM PPI (Physical Presence Interface) (WinPVT)" 
  - "CHINA_TPM" 
  - "Win8 - Measured Boot - TPM PPI 1.2 (Physical Presence Interface) (WinPVT) for Win8"
  - "Force Clear Finger Print Reset"
  - "BiosConfigUtility functional Test"
  - "ACPI 5.0 support"
Removed test cases for 2014 core bios test from Accceptance tab.
  - "Accelerometer test (manual)"
  - "Accelerometer (Hdd Led Green/Amber) (Winpvt)"
  -  "USB charging port" </t>
  </si>
  <si>
    <t>11/29/2013</t>
  </si>
  <si>
    <t>Removed test case: "Intel Rapid Start Technology" from "Acceptance" tab. 
Updated Project Configuration Info to Rev 9.0B.
Fixed blank cells issue when creating a new column in "Acceptance" tab.</t>
  </si>
  <si>
    <t>Gondor Initial Release</t>
  </si>
  <si>
    <t>12/9/2013</t>
  </si>
  <si>
    <t>Recovery all features for 2013 platform.</t>
  </si>
  <si>
    <t>Alena Chen</t>
  </si>
  <si>
    <t>01/03/2014</t>
  </si>
  <si>
    <t>Added the test case "Image Device Manager" in Release tab
Renamed the test case "Camera" to "Camera (For Single Only)" in Release tab
Added the test case "Rear/Facing Camera" in Release tab
Added the test case "Unsupported Bluetooth Device" in Acceptance tab
Added the test case "Connected Standby" in Acceptance tab</t>
  </si>
  <si>
    <t>01/06/2014</t>
  </si>
  <si>
    <t>01/13/2014</t>
  </si>
  <si>
    <t>Added test case "SDP Functionality Verification (For 2014 Kitkat Platform Only)" in Acceptance tab.
Corrected the following test cases' link
-"WinPVT (SMBIOS Inter)" in line 72 of Acceptance tab
-"F10 - Power ON when AC is applied" in line 219 of Acceptance tab
Added test case "Electronic Labels" in Acceptance tab.</t>
  </si>
  <si>
    <t>01/26/2014</t>
  </si>
  <si>
    <t>Added test case "Resume Time Verification From Standby and  Hibernate" in Acceptance tab.</t>
  </si>
  <si>
    <t>02/25/2014</t>
  </si>
  <si>
    <t>Added test case "4 Key Sequence: Unlock SPI" into "official Signed Bios" tab.</t>
  </si>
  <si>
    <t>3/10/2014</t>
  </si>
  <si>
    <t>Renamed the test case "MS ZPODD Win8 only" to "MS ZPODD Win8.1 only" in Release tab
Added some test cases  back to Accetance tab as below
-"SCI/SMI: Wmi Hotkeys And Bezel Buttons  Implementation"
-"Keyb Function Keys (I.E Fn-F4, Fn-F5, Fn-F8, Fn-F11, Etc.)"
-"Fn Key Switch"
Added test case "ZPODD testing" into Release tab.
Added test case "Xhci Usb 3.0 Enable/Disable" into Acceptance tab.</t>
  </si>
  <si>
    <t>3/24/2014</t>
  </si>
  <si>
    <t>Removed duplicated test case "Power status change via panel brightness up/down" from Acceptance tab.</t>
  </si>
  <si>
    <t>3/31/2014</t>
  </si>
  <si>
    <t>Added test case "RTD3 For I2S Audio And Wlan (Olympia Only)" into Acceptance tab.</t>
  </si>
  <si>
    <t>4/14/2014</t>
  </si>
  <si>
    <t>Sync up with test procedure v1.09</t>
  </si>
  <si>
    <t>5/12/2014</t>
  </si>
  <si>
    <t>Sync up with test procedure v1.10</t>
  </si>
  <si>
    <t>5/19/2014</t>
  </si>
  <si>
    <t>Added test case "I2S Audio Support" into Acceptance tab.
Added test case "Camera Rtd3 Support On Win8 OS" into Acceptance tab.
Removed test case "Hybrid Graphics Support (RRRR)" from Acceptance tab.
Renamed hybrid graphics support test cases for 2014 platform.</t>
  </si>
  <si>
    <t>06/04/2014</t>
  </si>
  <si>
    <t>Integrate all core test cases in Acceptance tab of Core test plan into Core tab - Stop and wait for Ziwen Team's beta release
Removed the duplicated test case "SmartCard Power Management" from Acceptance tab
Removed the duplicated test case "SMBIOS Flash Compare (WinPVT)" from the test suite "DMI and SMBIOS support" in Acceptance tab
Removed the duplicated test case "4 Key Sequence: Unlock SPI" from the test suite "KBC" in Acceptance tab</t>
  </si>
  <si>
    <t>06/16/2014</t>
  </si>
  <si>
    <t>Removed the test case "PCCS: PCID support" in the test suite "PCCS Requirements and Manufacturing Mode (Factory Control Mode)" of Acceptance tab
Renamed mSata related test cases to M.2 for 2014 platform.</t>
  </si>
  <si>
    <t>06/30/2014</t>
  </si>
  <si>
    <t>Added test case "Wireless Combo Card: Wlan/BlueTooth/WiGig" into Acceptance tab.</t>
  </si>
  <si>
    <t>07/14/2014</t>
  </si>
  <si>
    <t>Sync up with test procedure v1.15</t>
  </si>
  <si>
    <t>Swiftli</t>
  </si>
  <si>
    <t>08/08/2014</t>
  </si>
  <si>
    <t>Sync up with 2014 platform enabling test matrix  v1.35
Corrected the test case summary for Acceptance tab
Updated Project Configuration Info to Rev 9.0C.
Removed below core test cases from Acceptance tab since they have been covered by Core BIOS test plan.
 - "Tpm Ppi (Physical Presence Interface) (Winpvt)"
 - "China_Tpm"
 - "Win8.1 - Measured Boot - Tpm Ppi 1.2 (Physical Presence Interface) (Winpvt) For Win8.1"
 - "Acpi 5.0 Support"
 - "Force Clear Finger Print Reset"
 - "Biosconfigutility Functional Test"</t>
  </si>
  <si>
    <t>09/02/2014</t>
  </si>
  <si>
    <t>Sync up with 2014 platform enabling test matrix  v1.37
Added Win8.1 OS into testing Envrioment.
Added expected time column for each time items.
Removed the repetitive test case "ZPODD testing" from Release tab. 
Removed the test case "Updating Sensor Hub firmware.  (Only for the supported platforms)" since it has been coverred by pre-release test plan.
Merged test case "USB port" and "USB 3.0 Port" into "USB Port" in Acceptance tab
Added test case "Memory Self-Refresh Rate" into Acceptance tab.</t>
  </si>
  <si>
    <t>2015 Initial Notebook Release</t>
  </si>
  <si>
    <t>09/05/2014</t>
  </si>
  <si>
    <t>Initial release for 2015 platform
- Based on Gondor Platform Enabling BIOS test matrix v1.17.
- Integrated Gondor Core BIOS 2015 test matrix v 2.0</t>
  </si>
  <si>
    <t>10/16/2014</t>
  </si>
  <si>
    <t>Sync up test plan with 2014 Platform Enabling BIOS test matrix v1.41 and Gondor Core BIOS 2015 test matrix v2.01-v2.03
Rename "PCID support" to "Feature Byte Support" in Enabling tab.
Remove below test case as DT platform only
- Multi CPU’s and Memory Channels
- Stringent Password WMI
- PCIe SSD Support</t>
  </si>
  <si>
    <t>10/24/2014</t>
  </si>
  <si>
    <t xml:space="preserve">Sync up test plan with 2014 Platform Enabling BIOS test matrix v1.42 and Gondor Core BIOS 2015 test matrix v2.04-v2.05
</t>
  </si>
  <si>
    <t>11/07/2014</t>
  </si>
  <si>
    <t>Corrcet link for "Launch HP Signed Diagnostic via WinPVT" in Core tab.
Sync up test plan with 2014 Platform Enabling BIOS test matrix v1.43 and Gondor Core BIOS 2015 test matrix v2.06</t>
  </si>
  <si>
    <t>11/20/2014</t>
  </si>
  <si>
    <t>Move all KBC/EC test cases into a new KBC tab.
Roll-back Core test cases to Gondor Core BIOS v2.0 until core Bios team check in the sprint on Dec 03.</t>
  </si>
  <si>
    <t>12/05/2014</t>
  </si>
  <si>
    <t>Sync up test plan with 2014 Platform Enabling BIOS test matrix v1.44 and Gondor Core BIOS 2015 test matrix v2.07</t>
  </si>
  <si>
    <t>12/12/2014</t>
  </si>
  <si>
    <t>Sync up test plan with 2014 Platform Enabling BIOS test matrix v1.45 and Gondor Core BIOS 2015 test matrix v2.08</t>
  </si>
  <si>
    <t>12/26/2014</t>
  </si>
  <si>
    <t>Sync up test plan with 2014 Platform Enabling BIOS test matrix v1.46 and Gondor Core BIOS 2015 test matrix v2.09.
Add test case "DDR4 Support" into Enabling tab.</t>
  </si>
  <si>
    <t>2015 Initial Common Release</t>
  </si>
  <si>
    <t>02/06/2015</t>
  </si>
  <si>
    <t>Initial release for 2015 Common platforms 
- Sync up test plan with 2015 Platform BIOS test matrix v1.12
- Merge functional test items for desktop platform into the common bios test plan.
- Align categories for "Enabling" and "Core" tab
- Add new tab "SIO15" for DT platforms
- Add "Desktop - Enabling Tab Section Summary" in "ProjectSummary" tab.</t>
  </si>
  <si>
    <t>02/13/2015</t>
  </si>
  <si>
    <t>Sync up test plan with 2015 Platform BIOS test matrix v1.13
Add test result "CP" in ProjectSummary tab.
Fix hyperlink issues for DT  test case
Remove "NP" on DT test items per DT test plan owner's request.</t>
  </si>
  <si>
    <t>03/06/2015</t>
  </si>
  <si>
    <t>Sync up test plan with 2015 Gondor Core test plan v2.13. 
- Add: 5-48 “Sure Start 2/Firebird Send and Recover 2nd DXE from Private Flash”
-  Add: 5-49 “Factory Flash Mechanism”
Desktop Platform test plan Revision 00K.0.1.
 1. Correct Test Case number for DT Section E.  
 2. Move DT section from C.6, D.4, D.4, D.5, E.4, E.5, F.1, F.2, F.3, F.4, F.5, I.2 to SIO15 tab.
 3. Re attached hyperlink for SIO15 tab.</t>
  </si>
  <si>
    <t>03/13/2015</t>
  </si>
  <si>
    <t>1. Fix the hyperlink and Formula issues for DT test items.</t>
  </si>
  <si>
    <t>03/20/2015</t>
  </si>
  <si>
    <t>Fix the hyperlink for DT test items.
Drop SIO tab "Check Fan Speed via WinPVT" per DT test owner's request.
Marked "NS" for some core prelease test cases since execution time restricts.
Add a new test case "ACCEPTANCE – AMD cTDP Functionality Verification"</t>
  </si>
  <si>
    <t>03/27/2015</t>
  </si>
  <si>
    <t xml:space="preserve">Fix the Formula issues for DT test items.
</t>
  </si>
  <si>
    <t>04/03/2015</t>
  </si>
  <si>
    <t>Add a new test case "Intel Smart Sound (For Win8.1/Win10 Only)" in Enabling tab</t>
  </si>
  <si>
    <t>04/10/2015</t>
  </si>
  <si>
    <t>Add a new test case "Intel Software Guard Extensions" in Enabling tab.
Sync up test plan with 2015 Gondor Core test plan v2.16 A2. 
Desktop Platform test plan Revision 15DT-BTP00n</t>
  </si>
  <si>
    <t>04/17/2015</t>
  </si>
  <si>
    <t>Fix matrix format and configuration ID input issues.</t>
  </si>
  <si>
    <t>04/24/2015</t>
  </si>
  <si>
    <t>Sync up test plan with 2015 Gondor Core test plan v2.17
Remove below test cases as DT platform only from Release tab
- PRE.5 UEFI Native Mode video support
- PRE.6 Release Verification (Fixes, Enhancements, New Features)
- PRE.10 Boot to Windows :  add-in graphics
- A.2.3.1 Verify The Hp Pc Hardware Diagnostics Uefi (Basic) Version Is Correct For The Utility Embedded In The System Bios
- A.2.4.1 Verify The Legacy Raid Option Rom Version Is Correct When The Embedded Sata Controller Is Configured For Raid Mode
- A.2.4.2 Verify The Uefi Raid Driver Version Is Correct When The Embedded Sata Controller Is Configured For Raid Mode
- B.2.2.1 Verify Ps/2 Keyboard And Mouse Can Wake Windows 7 From S3 Sleep State
- B.2.2.2 Verify Usb Keyboard And Mouse Can Wake Windows 7 From S3 Sleep State
- B.2.2.3 Verify Power Button Can Wake Windows 7 From S3 Sleep State
- C.9.1 Bios Detects, Configures, And Populates Memory Reporting Tables During Post, When Mpm=Unlock And Fast Boot=Disable
- I.1.1.1 Verify Bios Detects And Correctly Sets Up The Integrated Nic Device During Post, Allowing The Nic Driver To Be Installed In Windows
- I.1.1.2 Verify The Integrated Nic Device Is Still Available And Functional After A Windows S3 Resume
- I.3.1.1 Verify System Will Legacy Pxe Boot To Hp Prism Server, When ""Configure Option Rom Launch Policy"" Is Set To ""All Legacy""
- 7-11 Winpvt Bios Flash Backup On Gpt Partition
 Add a new test case "Intel WLAN's Dynamic Regulatory Solution Implementation for Indonesia" in Enabling tab</t>
  </si>
  <si>
    <t>04/30/2015</t>
  </si>
  <si>
    <t>Sync up test plan with 2015 Gondor Core test plan v2.18
Correct format issue from row 317~row 320 in Core tab</t>
  </si>
  <si>
    <t>05/08/2015</t>
  </si>
  <si>
    <t>Add Win10 OS to ProjectConfigurations
Correct "8-1 Battery Information F10 and SMBIOS in S0 Tablet Base" test case's link from KBC tab
Sync up test plan with 2015 Gondor Core test plan v2.19
Add test case "USB Type C" to "NB Section E. USB Support" test suite of Enabling tab</t>
  </si>
  <si>
    <t>05/15/2015</t>
  </si>
  <si>
    <t>Correct format issue that Configuration ID can't be saved
Sync up test plan with 2015 Gondor Core test plan v2.21, Desktop Platform test plan Revision 15DT-BTP00r</t>
  </si>
  <si>
    <t>05/22/2015</t>
  </si>
  <si>
    <t>Sync up test plan with 2015 Gondor Core test plan v2.22
Fix matrix format and Configuration ID issues
Remove test case"Compliance POST time" from Release tab since the boot time testing could be covered by Win8 registry and Win7 Velocity testing to fix SIO1116155</t>
  </si>
  <si>
    <t>05/29/2015</t>
  </si>
  <si>
    <t>Sync up test plan with 2015 Gondor Core test plan v2.23
Remove below test cases as DT platform only from Enabling tab and put it to "Place Holder [TBD]"
- E.1 BB Jumper
- E.2 Password Jumper
- E.3 Clear Password Jumper
Move test case "HP WMI Interface: Thermal Diagnostics Commands" to NB Section D. Thermal Management and Fan Support from Common. Thermal Management and Fan Support since Thermal zoe isn't supported in DT projects including Intel and AMD (Fix SIO1149371), delete Common. Thermal Management and Fan Support
Add test case "Intel SKL for Memory Refresh Rate" in Enabling tab</t>
  </si>
  <si>
    <t>06/05/2015</t>
  </si>
  <si>
    <t>Sync up test plan with 2015 Gondor Core test plan v2.24
Add below test cases as DT platform only to Release tab
- PRE.19 Boot Time Testing - Velocity
- PRE.20 DASH Process Verification with Legacy and EFI DASH image
Add test case "Image Dash verification under Legacy&amp;UEFI" as NB only to Release tab</t>
  </si>
  <si>
    <t>06/12/2015</t>
  </si>
  <si>
    <t>Sync up test plan with 2015 Gondor Core test plan v2.25
Remove test case "Boot E-Sata Hard Drive" from Release tab because 2015 Platforms won't support eSATA boot
Correct the below test cases' link
- "Prompt on Memory Size Change" from Enabling tab
- "Prompt on Fixed Storage Change" from Enabling tab
Add test case "PRE.19 Boot Time Testing - Velocity" for NB to Release tab
Remove test case "Lid Support" from Enabling tab per overlapping with Gondor Core test case in Integration test plan (Fix SIO1130689)</t>
  </si>
  <si>
    <t>06/19/2015</t>
  </si>
  <si>
    <t>Sync up test plan with 2015 Gondor Core test plan v2.26
"Commit VPRO under EFI enviroment" function is ready and remove "NP" in Enabling tab</t>
  </si>
  <si>
    <t>06/26/2015</t>
  </si>
  <si>
    <t>Sync up test plan with 2015 Gondor Core test plan v2.27
Add test case "Intel cTDP" to Enablaing tab per BIOS PM's requirement</t>
  </si>
  <si>
    <t>07/03/2015</t>
  </si>
  <si>
    <t>Sync up test plan with 2015 Gondor Core test plan v2.28
Mark "NS" for test case "WWAN SIM card enabled/disabled without internal battery attached" in Enabling tab because this featue is not supported in 2015 Platforms.
Remove the below test cases marked as "NS" in Enabling tab
- "Accelerometer (Only for supported platforms)"
- "Compass (Only for supported platforms)"
- "ZPOD Testing“</t>
  </si>
  <si>
    <t>07/10/2015</t>
  </si>
  <si>
    <t>Sync up test plan with 2015 Gondor Core test plan v2.29
Remove "NP" from test case "Disable Turbo Boost while power source is not adequate to support" in Enabling tab
Remove test case "ACCEPTANCE – AMD cTDP Functionality Verification" in Enabling tab because thermal team has covered it
Rename the below test cases in Release tab
-"Docking Adv. Pr Cold Dock/Boot And Cold Undock" --&gt; "Docking Trump. Quest Cold Dock/Boot And Cold Undock"
-"Docking Adv. Pr Hot Dock/Undock" --&gt; "Docking Trump. Quest Hot Dock/Undock"
-"Docking Adv. Pr Warm Boot, , Standby/Resume, Hibernation/Resume" --&gt; "Docking Trump. Quest Warm Boot, , Standby/Resume, Hibernation/Resume"
-"Docking Adv. Pr Shutdown\Off" --&gt; "Docking Trump. Quest Shutdown\Off"
Remove test case "Feature Byte and Build ID" from Enabling tab because Gondor Core test plan v2.28 has covered it
Remove test case "Scheduled Power-On" from Enabling tab because this is Core feature</t>
  </si>
  <si>
    <t>07/17/2015</t>
  </si>
  <si>
    <t>Sync up test plan with 2015 Gondor Core test plan v2.30
Remove test case "Ambient Light Sensor" from Enabling tab because 2015 Platforms won't support ALS option in F10 BIOS Setup
Move test case "Digital Panel Support (supported platform)" from Enabling tab to Release tab
Remove test case "Notebook Upgrade Bay" from Enabling tab because 2015 Platforms will no longer support this feature</t>
  </si>
  <si>
    <t>07/24/2015</t>
  </si>
  <si>
    <t>Sync up test plan with 2015 Gondor Core test plan v2.31</t>
  </si>
  <si>
    <t>07/31/2015</t>
  </si>
  <si>
    <t>Sync up test plan with 2015 Gondor Core test plan v2.32, Desktop platform test plan version 00z</t>
  </si>
  <si>
    <t>08/07/2015</t>
  </si>
  <si>
    <t>Sync up test plan with 2015 Gondor Core test plan v2.33, Desktop platform test plan version 00z</t>
  </si>
  <si>
    <t>08/14/2015</t>
  </si>
  <si>
    <t>Sync up test plan with 2015 Gondor Core test plan v2.34, Desktop platform test plan version 00z
Remove "NP" from test case "Intel Turbo Boost support while on DC" in Enabling tab</t>
  </si>
  <si>
    <t>08/21/2015</t>
  </si>
  <si>
    <t>Sync up test plan with 2015 Gondor Core test plan v2.35, Desktop platform test plan version 01a
Remove "NP" from test case "Hybrid Graphics (2014 s series - PP/RRR)" in Enabling tab and rename is to "Hybrid Graphics (2015 400 series –Palazzo/RRRR)”
Remove "NP" from test case "Hybrid Graphics (2014 14 and 15 P W Series)" in Enabling Tab and rename it to "Hybrid Graphics (Caesars 14”&amp;15” P, W Discrete)"</t>
  </si>
  <si>
    <t>08/28/2015</t>
  </si>
  <si>
    <t>Remove test case "Wireless Manageability Control (BCU)" from Enabling tab because ME11 doesn'y support Wireless Manageability Control (Fix SIO1182617)
Correct symbol double quotation marks" to two single quotes'' in test case"Hybrid Graphics (Caesars 14'' &amp;15'' P, W Discrete)" in Enabling tab
Remove "NP" from test case "Hybrid Graphics (2014 15'' and 17'' W-Series)" in Enabling tab and rename it to "Hybrid Graphics (2015 Zbook Series)" 
Remove test case "Enhanced Display Feature" from Enabling tab
Rename test case "Win 8.1 - Boot Time using Registry" to "Win 8.1Win10 - Boot Time using Registry" in Enabling tab
Sync up test plan with 2015 Gondor Core test plan v2.36
ChangeLog in Core test plan:
1) Update: 7-6 "FLASH BIOS UPDATE VIA STARTUP MENU" = Changed step 52 expected behavior to remove the message.
2) Remove: 5-37 "FREEDOS - BOOT COLD/WARM USB MOUSE &amp; KB- DO NOT RUN - DUPLICATE TEST" = Removed from Test Matrix, test was marked as obsolete in a previous update.
3) Update: ECPH test times corrected test execution times in the Test Matrix.
4) Update: 3-65 "TPM FUNCTIONS – TCG COMPLIANT VERIFICATION" =  Added note for Known Issue: SIO1210832.
5) Update: 16-1 "1.1.5 CORE TEST ACCEPTANCE – ECPH F10 SUPPORTED LANGUAGE" = Added note for Known Issue: SIO1205675.
6) Update: 2-32 "FACTORY PANIC MODE IF MACHINE NOT BRANDED" = Modified steps 36-44 to brand each string value individually and ensure panic mode no longer shows each specific branding string. Also included to check for Product Family repopulation.
7) Remove: 16-39 "2.1.3 CORE TEST ACCEPTANCE – ECPH PERMANENT DISABLE USING FPTW" = Test marked as "Do Not Run -This test is obsolete for 2015 platforms." Also removed Test from Test Matrix.
8) Update: 5-1 "POST ERROR MESSAGES AND CORE ERROR MESSAGES" = Fix OTS# SIO1140476, Updated TC/E POST Error Message on Test #1.
9) Update: 16-52 "08.1.9 - ECPH LOCK AND WIPE S0, S3, S4, S5" = Added HDD’s Vendor’s Table and step 106 "Repeat the test case with M.2 SATA PCIe NVMe HDD’s present in platform."
10) Update: 16-18 "07.1.3 - PROVISION ECPH - BIOS NVS IS CORRUPTED - REVERT TO UN-PROVISIONED" =  current Gondor code shows only one pop-up message regarding data mismatch after NVS RAM area recovery. In Nondor we had 3 different Pop-up messages that system used to show.
11) Update: 3-18 "TPM SETTING VIA BCU (WMI)" = Reboot to the OS. (This will Enable TPM, if reboot to Win8, TPM is Disable if reboot to Win7).
12) Add: 5-60 "SMC COMMAND ON SYSTEM WITH NON PRODUCTION/ PRODUCTION  SIGNED BIOS" = New Test Case.
13) Update: 3-62 "Device Guard" = Fix OTS# SIO1208493. Added power cycle step for BCU change to take effect Test#5-6.
14) Update: 7-22 "FLASH BIOS UPDATE VIA HPBIOSUPREC IN DELAY MODE WITH BITLOCKER ENABLED - GPT PARTITION" = Add (System will only trigger Bitlocker on Win7 OS only. In case of Win8/Win10, bios update will not trigger bitlocker due to secure boot keys will be used of bitlocker (verify PCR7 state in msinfo32.exe recovery.)
15) Update: 3-54 "TCG BIOS INTERFACE TEST" = Added Note - TCGBIOS.exe is only works with TPM1.2, Ignore (skip) this test if you have TPM 2.0.
16) Update: 14-40 "MPM MODE – REPLACE FLASH TEST ON MANUAL/UNLOCK" = Name changed to "MPM MODE – REPLACE FLASH TEST ON AUTO/UNLOCK", test updated to change for auto recovery mode.
17) Update: 17-6 "APPENDIX 6: LED CODE AND KEY SEQUENCE" = Update manual recovery process.
18) Update: 8-4 "USB CHARGING PORT (TYPE A) (ENABLED/DISABLED)" = Fix OTS# SIO1182150. Also added Charge Doctor tool usage.
19) Update: 5-38 "USB Self-Powered Hub" = Added Note - Replace Step one with Make sure “Restrict USB Devices” under F10&gt;Advance&gt;Port Options is set to “Allow all USB Devices”. Modified Description to not saying “hot Plug”.
20) Update: 5-39 "USB BUS-POWERED HUB" = Added Note - Replace Step one with Make sure “Restrict USB Devices” under F10&gt;Advance&gt;Port Options is set to “Allow all USB Devices”. Modified Description to not saying “hot Plug”.
21) Update: 2-29 "F10 INTEL TEST HOOK VT VTX" = Fix OTS# SIO1209901.
22) Update: 4-1 "LAUNCH HP SIGNED DIAGNOSTICS FROM HP_TOOLS &amp; GPT PARTITION VIA F2" = Fix OTS# SIO1199107.
23) Update: 3-15 "POWER-ON PASSWORD PROMPT &amp; AUTHENTICATION SETUP" = Fix OTS#'s SIO1209486, SIO1209488, and SIO1209490.
24) Remove: 16-9 "3.1.6 CORE TEST ACCEPTANCE – ECPH NUMBER OF SUCCESSFUL AND FAILED ATTEMPTS TO CONNECT SERVER" = Test marked as "DO NOT RUN -This Test is Obsolete" and test removed from the test matrix. This functionality was never implemented in 2014 hence our Gondor Core BIOS does not support this feature anymore.
25) Update: 15-2 "USB TYPE C GET CAPABILITIES" = Remove requirement to check output buffer values. No longer required, and it does not match up across platforms due to differing features.
26) Update: 15-15 "USB-C – Charging Port F10 Setting Enable/Disable Intel Notebooks Deep Sleep" =  Name changed to "USB-C – Charging Port F10 Setting Enable/Disable Notebooks". Remove deep sleep steps. RW can only check Deep S3, and it is not relevant to the Type-C controller behavior.
27) Remove: 15-16 "USB-C – CHARGING PORT F10 SETTING ENABLE/DISABLE AMD NOTEBOOKS" = After further testing and discussion it was determined that AMD and Intel notebooks will not differ in charging behavior.
28) Renumbered Section 15 USB-C due to test case removal.
29) Update: 15-20 "USB-C – CHARGING PORT F10 SETTING ENABLE/DISABLE DESKTOP WITH UP-CARD" = Fixed step that mentioned connecting AC power half way through the test.
30) Add: 3-67 "FPT ME LOCK PROCESS VERIFICATION" = New Test Case.
31) Add: 13-8 BIOS UPGRADE/DOWNGRADE (TEST TO TEST) = New Test Case
32) Add: 13-9 BIOS UPGRADE/DOWNGRADE (PRODUCTION TO PRODUCTION) = New Test Case
33) Add: 13-10 BIOS UPGRADE/DOWNGRADE (TEST AND PRODUCTION) = New Test Case
34) Add: 14-67 BIOS UPGRADE/DOWNGRADE (TEST TO TEST) = New Test Case
35) Add: 14-68 BIOS UPGRADE/DOWNGRADE (PRODUCTION TO PRODUCTION) = New Test Case
36) Add: 14-69 BIOS UPGRADE/DOWNGRADE (TEST AND PRODUCTION) = New Test Case
37) Update: 3-65 "TPM FUNCTIONS – TCG COMPLIANT VERIFICATION" = Added Step #3 and 4 to enable TPM State.
38) Update: 8-8 "BATTERY DISCHARGE TEXT NOTIFICATION TO STANDBY" = Fix OTS# SIO1200621: Warning message do not come out when the battery power reaches low battery level.
39) Update: 8-9 "BATTERY DISCHARGE TEXT NOTIFICATION TO HIBERNATION" = Fix OTS# SIO1200621: Warning message do not come out when the battery power reaches low battery level.
40) Update: 8-64 "CAPS LOCK/NUM LK LED AND BACKLIT KEYBOARD TIMEOUT" = Fix OTS# SIO1204582: Backlit Keyboard will turn on again during shutdown or restart process (conflict with test plan).
41) Add: 8-83 "MERITAGE BATTERY CHARGE LED FOR POWER BUTTON PRESS (BCR#151182)" = New Test Case:BCR#151182.</t>
  </si>
  <si>
    <t>09/06/2015</t>
  </si>
  <si>
    <t xml:space="preserve">
Sync up test plan with 2015 Gondor Core test plan v2.37
ChangeLog in Core test plan:
1) Update: Automation: 3-13-2 "POWER-ON PASSWORD AUTHENTICATION WITH WMI SUPPORT" = Added setup note:"Use Bios Admin Password as 87654321 when creating the BiosAdmPwd.bin"
2) Update: 2-20 "SAVE CUSTOM DEFAULTS SETTINGS USING F10/ BIOSCONFIGUTILITY.EXE" = Change steps that use wpeutil reboot to just reboot. Steps 25,34,52.
3) Update: 7-4 "FLASH BIOS UPDATE VIA HPBIOSUPREC UPGRADE IN NON-DELAY MODE" = Modified step procedures to move step 13 to step 2. "2.Verify unit has a BIOS that is older than the current one. "
4) Update: 17-5 "APPENDIX 5: GONDOR (2015) BIOS MATRIX" = Update Product ID's
5) Update: 2-44 "F12 NETWORK BOOT MENU" =  Test Matrix Scope changed from DT to Common.
6) Update: 5-12 "CTRL+I PROMPT RAID MODE" = Test Matrix Scope changed from DT to Common.
7) Update: 5-43 "OHCI SUPPORT FOR UEFI &amp; LEGACY FOR AMD THRILLER" = Test Matrix Scope changed from DT to Common.
8) Update: 5-46 "BIOS RECOVERY SUPPORTED IN AHCI SATA CONTROLLER MODE (5)" = Test Matrix Scope changed from DT to Common.
9) Update: 5-15 "F10 SETUP CHANGE BIOS ADMIN PASSWORD - PASSWORD POLICY" = Modified Steps 8,9,10 for the actual BIOS behavior.
10) Update: 7-1 "FLASH BIOS UPDATE VIA F10 MENU" = Confirm System prompt for Bios Admin password, before entering F10 and flashing from F10 option is successful.
11) Update: 3-7 "DIGITAL MARKER" = FIX OTS# SIO1210547 Update Steps where MSDM unlock is not an option but a data value change.
12) Update: 8-13 "PRE-BOOT TOUCH SCREEN SUPPORT IN F10 BROWSER + VIRTUAL KEYBOARD (LANGUAGE TESTING)" = Feature Byte, Mouse Pointer behavior, Drop Box behavior, Arrow behavior.
13) Update: 7-25 "CAPSULE BIOS UPDATE" = Update to use fwu.cer for capsule update.
14) Add: 3-68 "TPM Check Dependencies on Platform Features" = New Test Case.</t>
  </si>
  <si>
    <t>09/11//2015</t>
  </si>
  <si>
    <t>Remove test case "H.12 Feature Byte to ""Kill Internal Media Card Reader"" (BO_KILL_MCR = ""ch"")" from Common.Storage Support in Enabling tab because feature byte "ch" is for DT only 
Sync up test plan with 2015 Gondor Core test plan v2.38
ChangeLog in Core test plan:
1) Update: 8-4 "USB CHARGING PORT (TYPE A) (ENABLED/DISABLED)" = Added picture of Charger doctor.
2) Update: Automation: All setup notes changed from: 1) System need to be branded and locked, before running Automation test scripts. = Now changed to: 1) System needs to be in the MPM state mentioned at the top of this test case in red, IF NOT SPECIFIED run it with system branded and MPM locked.
3) Update: 5-45 "SMC SET FACTORY DEFAULTS, RETAIN IDENTITY" = Fix OTS# SIO1020781 (Known Outstanding Issue) and SIO1139789 – Add Important Note: UUID in the F10 is not suitable to create any SMC key.
4) Update: 16-7 "3.1.4 – ECPH ENCRYPTED HMAC KEY" = 1: How to change ECPH Public Key to WinPVT Public key. 2: Edited the WinPVT script name. 3: Changed the expected results (Last Line).
5) Update: 3-16 "WAKE-ON-LAN SPECIAL BOOT AND SKIP POWER-ON-PASSWORD" = Correct Step 23. No IPV6 boot. 1.Observe that system boots directly to Legacy Network Boot option and when finishes PXE boot system boots from Win 07 Legacy HDD.
6) Update: 7-26 "BIOS UPGRADE / DOWNGRADE USING HPBIOSUPREC (AUTOMATION)" = Modified test setup: If using production signed BIOS: Make sure "Sure Start Production mode" is set to “Disable“. Make sure “Sure Start Development (Lab) mode is  set to “Enable” 
7) Update: 2-3 "OPTION ROM LAUNCH POLICY" = Secure Boot affects the Option ROM launch Policy.
8) Add: 8-84 "MERITAGE DUAL ACCELEROMETER VERIFICATION" = New Test Case.
9) Update: 12-6, 12-12, 12-32 = Added Note to Test Setup: Note: For SureStart Lite Systems, Take DC battery out to perform the power failure condition. When progress bar reaches to 50%, pull the AC power out and then system will shut down. Put the AC power back into the system. And turn it on, then observe system will beep/blink 2:2 code and then boots without any Error. Also verify that system recovers to the same BIOS version which was originally installed.
11) Update: 5-27 "SEAMLESS BOOT" = Fix OTS# SIO1118165.
12) Remove: 16-11 "3.1.9 CORE TEST ACCEPTANCE – ECPH LAST ATTEMPT FAILURE CODE" = Strikethrough test in Test Plan, removed from test matrix. Feature not implemented in 2015.
14) Update: Automation: Test Matrix Link: 6-25-2 "ABSOLUTE PERSISTENT MODULE (COMPUTRACE) PRIVATE WMI IP ADDRESS OVERRIDE"
15) Update: Automation: Test Matrix Link: 5-29-2 "BOOT UP HOT KEY MENU DELAY F10 &amp; WMI"
16) Update: Automation: Test Matrix Link: 2-17-2 "DISABLE UEFI BOOT ORDER"
17) Update: Automation: Test Matrix Link: 2-29-2 "F10 INTEL TEST HOOK VT VTX"
18) Update: Automation: Test Matrix Link: 2-31-2 "READY TO BOOT EVENT SIGNAL THROUGH UEFI DOK"
19) Update: Automation: Test Matrix Link: 2-20-2 "SAVE CUSTOM DEFAULTS SETTINGS USING F10/ BIOSCONFIGUTILITY.EXE"
20) Update: Automation: Test Matrix Link: 3-33-2 "SMART COVER PASSWORD SUPPORT"
21) Update: Automation: Test Matrix Link: 6-8-2 "SYSTEM INFORMATION VERIFICATION VIA BCU"
22) Update: Automation: Test Matrix Link: 6-23-2 "ENABLE/ DISABLE BOOTORDER FROM WMI"
23) Update: Automation: Test Matrix Link: 2-5-2 "FASTBOOT: MAKE NECESSARY CHANGES FOR F10 OPTION AND SKIP NON-HDD BOOT OPTIONS - UEFI"
24) Remove: Test Matrix Link: 2-6 "FASTBOOT: AUTOMATICALLY DISABLE FASTBOOT ON CERTAIN OPTIONS" = Covered by automation 2-5.
25) Update: Automation: Test Matrix Link: 2-26-2 "MPM COUNTER COUNT DOWN AND ALLOW SET TO 255"
26) Remove: Test Matrix Link: 2-39 "WMI--IS BRANDING READY FOR MPM LOCK" =  Covered by automation 2-26.
27) Update: Automation: Test Matrix Link: 3-13-2 "POWER-ON PASSWORD AUTHENTICATION WITH WMI SUPPORT" 
28) Update: Automation: Test Matrix Link: 3-5-2 "SECUREBOOT SETUP MENU INTERFACE"
29) Update: Automation: Test Matrix Link: 7-5-2 "SMBIOS FLASH COMPARE (WINPVT)"
30) Update: Automation: Test Matrix Link: 2-27-2 "STRINGENT PASSWORD WMI"
32) Update: Automation: Test Matrix Link: 2-24-2 "BORN ON DATE (SET &amp; CLEAR)"
33) Update: Automation: Test Matrix Link: 6-4-2 "HP WMI (PRIVATE) WINPVT PRIVATE WMI COMMANDS"</t>
  </si>
  <si>
    <t>09/18/2015</t>
  </si>
  <si>
    <t>Remove test case "Boot To DOS With Emm386 Loaded" from Enabling tab to fix SIO1180040
Sync up test plan with 2015 Gondor Core test plan v2.39
ChangeLog in Core test plan:
1) Update: 3-64 DEVICE GUARD - MEMORY OVERWRITE REQUEST SUPPORT = Letter Changed: "MemoryOverwriteRequestControlLock" made "W" lowercase instead or it will cause WinPVT to not work.
2) Update: 17-6 APPENDIX 6: LED CODE AND KEY SEQUENCE =  updated automatic recovery and encore specific LED for num lock. 
3) Remove: 7-17 "HPBIOSUPDREC W/ VALID BIN FILE ON DC (NOTEBOOK ONLY)" = Removed from test matrix, strikethrough test and added note: "Duplicate – Do Not Run – Covered by test case “WARNING MESSAGE WHEN BIOS IS BEING UPGRADED WITH LESS THAN 50% AC (LOW BATTERY)”
5) Update: 12-28 "SCHEDULED BIOS (INSTALL ALL BIOS UPDATES) WITH PROXY FROM CUSTOM URL WHEN BIOS BIN FILE IS LARGER THAN 8MB AND UP TO 16MB" = FIX OTS# SIO1207057.
6) Update: 12-29 "SCHEDULED BIOS (INSTALL ONLY IMPORTANT  BIOS UPDATES) WITH PROXY FROM CUSTOM URL WHEN BIOS BIN FILE IS LARGER THAN 8MB AND UP TO 16MB" = FIX OTS# SIO1207057.
7) Update: 12-30 "SCHEDULED BIOS (INSTALL USER DECIDED  BIOS UPDATES) WITH PROXY FROM CUSTOM URL WHEN BIOS BIN FILE IS LARGER THAN 8MB AND UP TO 16MB" = FIX OTS# SIO1207057.
8) Update: 5-47 "FACTORY FLASH MECHANISM" = Modified steps 9 and 10 for clarity.
9) Update: 13-8 BIOS UPGRADE/DOWNGRADE (TEST TO TEST)" = Step 1, removed SureStart Production Mode setup requirement.
10) Update: 14-67 "BIOS UPGRADE/DOWNGRADE (TEST TO TEST)" = Step 1, removed SureStart Production Mode setup requirement.
11) Update: 7-24 "WARNING MESSAGE WHEN BIOS IS BEING UPGRADED WITH LESS THAN 50% AC (LOW BATTERY)" = Updated POST Boot System BIOS Update warning message.
12) Update: 14-59 "BB RECOVERY TIME – BB SHARED RECOVERY TIME CHECK  WITH UNLOCK AUTO MODE " = Step 13, time changed to 10-30 seconds.
14) Remove: 10-88 "TCE REQUIREMENTS – FAN OPERATING CHECK" = Removed from test matrix and strikethrough in test plan and marked as obsolete, this is implemented by platform team, not core.
16) Update: 5-41 "BIOS RECOVERY- XHCI SUPPORT INTEL AND AMD" = Update step 15, add “USB-C ports and USB-C dongle.”
17) Update: 5-21 "SMC ENTER MPM ON BIOS" = Add step 23: Repeat all test steps and scenarios with USB-C port, USB-C dongle and USBC Device if applicable.
18) Update: 6-7 "LAUNCH HP SIGNED DIAGNOSTIC VIA WINPVT" =  Update Step 54: *** Also test with USB-C ports, USB-C dongle and USB-C device.
19) Update: Automation: 7-1-3 Flash BIOS from F10 Menu_DOK (Automation Test)  = Update step 14: Repeat the test steps with USB-C port, USB-C dongle and USB-C device.
20) Add: 17-10 "APPENDIX 10: TI/AR FW" = New appendix for USB-c.
21) Update: 5-33 "ABSOLUTE PERSISTANCE MODULE (COMPUTRACE) - SMC TO DEACTIVATE THEFT RECOVERY" = FIX OTS# SIO1160324.
22) Update: 3-52 "TPM FIRMWARE MANAGEMENT – ERROR DETECTION AND REPORTING" = Update due to new available TPM Firmware.
23) Update: All ECPH test cases which require windows 8, added windows 10 requirement.
30) Update: 16-52 "08.1.9 - ECPH LOCK AND WIPE S0, S3, S4, S5" = Added zip file which contains ECPH server setup instructions.</t>
  </si>
  <si>
    <t>09/25/2015</t>
  </si>
  <si>
    <t xml:space="preserve">Add test case "ME Setting Verification" in Release tab
Sync up test plan with 2015 Gondor Core test plan v2.40
ChangeLog in Core test plan:
1) Update: All Automation: Removed statement "Do NOT run on a production Signed BIOS! On production BIOS run the MANUAL test case instead." = Test cases should now work in production as well.
2) Update: 7-15 "HPBIOSUPDREC W/ VALID BIN FILE (STANDBY/RESUME BEFORE REBOOT) ON AC" = Step 15 removed which expected a flash procedure incorrectly.
3) Remove: 8-74 "BIOS DOWNGRADE USING HP BIOS UPDATE UTILITY IN DELAY MODE – FB POLICY" = Test case removed from test matrix and strikethrough in test plan, note added "Test is Duplicate".
4) Remove: 8-75 "BIOS DOWNGRADE USING HP BIOS UPDATE UTILITY IN NON-DELAY MODE – FB POLICY" = Test case removed from test matrix and strikethrough in test plan, note added "Test is Duplicate".
7) Update: 7-14 "HPBIOSUPDREC FLASH IN DELAY MODE W/SATA IN RAID MODE" = Removed step 16 regarding message displayed.
8) Update: 7-23 "DIFFERENTIATE NETCLONE BIOS FROM NON-NETCLONE BIOS" = Changed scope to DT in test plan and test matrix.
9) Update: 16-42 "2.2.4 CORE TEST ACCEPTANCE – ECPH PUBLIC WMI ACCEPT COMMAND" = 
10) Update: 16-31 "1.1.3 CORE TEST ACCEPTANCE – ECPH F10 OPTION BCU" = Changes made for the script to run. It want from ECLAB to ECPH Provisioning.pvt
11) Update: 16-37 "1.3.4 CORE TEST ACCEPTANCE – ECPH RESET SECURITY DEFAULT" =  Updated Step 14: Now go back to “Security” menu Tab, and select “Restore Security Settings to Factory Defaults.”)
12) Update: 16-5 "3.1.2 – ECPH HMAC KEY (UNENCRYPTED CLEAR TEXT)" = Test steps updated: 27, 33-38 and deleted 40-47.
13) Update: 7-4 "FLASH BIOS UPDATE VIA HPBIOSUPREC UPGRADE IN NON-DELAY MODE" = Remove NVRAM Reclaim when testing with Bios Admin Password.
14) Update: 2-20 "SAVE CUSTOM DEFAULTS SETTINGS USING F10/ BIOSCONFIGUTILITY.EXE" = Added Note: “Option rom launch policy tied to legacy support and secure boot enabled/disabled and its state needs to be maintained in case of secure boot disable scenario to avoid black screen. Same as Bios Admin Password or Security options, these options won’t be effected (Stay set) by Apply Custom Defaults or Apply Factory Defaults”
15) Update: 2-21 "APPLY FACTORY DEFAULTS" = Added Note: “Option rom launch policy tied to legacy support and secure boot enabled/disabled and its state needs to be maintained in case of secure boot disable scenario to avoid black screen. Same as Bios Admin Password or Security options, these options won’t be effected (Stay set) by Apply Custom Defaults or Apply Factory Defaults”
16) Update: 7-19 "FLASH HPBIOSUPDREC UPGRADE MOVING INT/EXT. MOUSE/KEYB WHILE FLASHING ROM" = updated  Step #15 and #27. Changed to After restart, the system with give 2.2 beeps, and then do DXE Update ,but no Bootblock Update Screen display.
17) Update: 7-5 "SMBIOS FLASH COMPARE (WINPVT)" = 1 Step #4 – Replace Select File. Restore Defaults to Select File. “Apply Factory Restore Defaults and Exit”. Save and Reboot.
18) Update: 16-36 "1.3.3 CORE TEST ACCEPTANCE – ECPH RESTORE DEFAULT" = Changed name of test case to "1.3.3 CORE TEST ACCEPTANCE – ECPH APPLY FACTORY DEFAULTS". Changed wording from load defaults to apply factory defaults.
19) Update: 16-17 "07.1.1 - ECPH CODE SWAP OCCURS AFTER FIREBIRD ON AC OR DC WITHOUT S5 TRANSITION" = Changed behavior for ECPH debug log swapping, creates ECPH thread instead.
20) Update: 16-7 "3.1.4 – ECPH ENCRYPTED HMAC KEY" = Test numbers updated: 20 &amp; 22.
21) Update: 5-60 "SMC COMMAND ON SYSTEM WITH NON PRODUCTION/ PRODUCTION  SIGNED BIOS " = Added step “Repeat entering invalid command password three times”, Since Authentication Max attempt is set at three.
24) Add: 8-85 "ENCORE: CAPS LOCK LED TEST" = New Test Case.
25) Add: 8-86 "ENCORE: CAPS LOCK LED AND BACKLIT KEYBOARD TIMEOUT" = New Test Case.
26) Add: 3-69 "ALLOW USER TO OPT-OUT OF GBE RECOVERY WARNING " = New Test Case.
27) Add: 2-61 "PEAK SHIFT F10 AND PUBLIC WMI ENTRY" = New Test Case.
28) Add: 2-62 "PEAK SHIFT F10 PRIVATE WMI" = New Test Case.
29) Add: 2-63 "PEAK SHIFT SWITCH TO AC" = New Test Case.
33) Update: 15-4 "USB-C – CYPRESS FIRMWARE ROLLBACK AND UPGRADE" = Removed "Do Not Run" Tag from test and test matrix. Test can be executed now. Testable FW versions included in requirements. </t>
  </si>
  <si>
    <t>10/09/2015</t>
  </si>
  <si>
    <t>Add test case "D3 for Intel SCC SD Card (Meritage Only)" in Enabling tab
Sync up test plan with 2015 Gondor Core test plan v2.42
ChangeLog in Core test plan:
24) Add: 16-59 "8.1.10 ECPH ENABLING ON OOC ECPH SUPPORTED PLATFORMS" = New Test Case
1) Update: 5-47 "FACTORY FLASH MECHANISM" = Added NVRAM check to test 1 to cover another test case to remove duplication. Steps 10-13.
2) Remove: 4-9 "BIANCHI FLASH BUFF DEBUG" = Combined with 5-47 "FACTORY FLASH MECHANISM" and now is duplicated. Strikethrough in test plan and removed from test matrix.
4) Update: 7-25 "CAPSULE BIOS UPDATE" = Added link to testroot.all zip folder.
5) Update: 3-26 "NEW TPM WORDING IN F10 &amp; WMI" = Updated due to comment in SIO1183824. Windows 8 FB will not trigger PPI when TPM State is changed.
6) Update: 2-55 "PASSWORD ENTRY AND POST PROMPT BEEPS" = Updated test plan due to change in spec. Audio Alerts are now enabled by default.
8) Remove: 16-45 "7.1.2 - INTEL IMSS SHOWS EMBEDDED CONTROLLER CONNECTIVITY = DISABLED WHEN BIOS F10 "ALLOW ACTIVATION" DISABLED" = Added Note: DO NOT RUN - TEST IS OBSOLETE. Removed link from test matrix.
9) Update: 6-10 "MPM – MPM REBOOT COUNTER (DEPENDENCY MPM PROTOCOL)" = Updated Steps after system is branded and locked.
10) Update: 2-61 "PEAK SHIFT F10 AND PUBLIC WMI ENTRY" = ID 5192 Peak Shift BIOS options work without Featurebyte.
11) Update: 2-64 "POWER CONTROL (PEAK SHIFT) – WINPVT" = ID 5192 Peak Shift BIOS options work without Featurebyte
12) Update: 2-63 "PEAK SHIFT SWITCH TO AC" = ID 5192 Peak Shift BIOS options work without Featurebyte.
13) Update: 2-62 "PEAK SHIFT F10 PRIVATE WMI" = ID 5192 Peak Shift BIOS options work without Featurebyte.</t>
  </si>
  <si>
    <t>10/16/2015</t>
  </si>
  <si>
    <t>Rename test case "Camera Rtd3 Support On Win8 OS" to "Camera Rtd3 Support On Win8.x/Win10 OS" in Enabling tab
Remove test case "USB 3.0 Performance" from Enabling tab
Sync up test plan with 2015 Gondor Core test plan v2.43
ChangeLog in Core test plan:
1) Move: Tests Reorganized into BIOS Security Features Section 3: The following tests were moved: Listed By Number: (2-26, 4-8, 5-26, 5-41, 5-47, 5-54, 5-55, 5-57, 6-9, 6-41, 7-1, 7-23, 7-25, 6-10, 5-60, 5-4, 5-21, 5-23, 5-30, 5-33, 5-45) 
  Listed By Name: MPM Counter count down and allow set to 255, HP UEFI Variables Blocked, MPM Reset Via Prism Server, BIOS Recovery XHCI Support for Intel and AMD, Factory Flash Mechanism, Development Mode and Prodcution Mode (Test Signed BIOS), Development Mode and Production Mode (Production Signed BIOS), FLASH UNLOCK ALL PRISM SERVER COMMAND, MPM Mode (Resize), ABSOLUTE PERSISTENT MODULE (COMPUTRACE) ACTIVATE WITH SECURE BOOT ENABLE, Flash BIOS Update via F10 Menu, Differentiate NetClone BIOS from non-Netclone BIOS, Capsule BIOS Update, MPM – MPM REBOOT COUNTER (DEPENDENCY MPM PROTOCOL), SMC COMMAND ON SYSTEM WITH NON PRODUCTION / PRODUCTION  SIGNED BIOS, SMC Boot without Authorization, SMC Enter MPM on BIOS, SMC enter Setup without Authorization, SMC Multiple UUID, Absolute Persistence Module (Computrace) SMC to Deactivate Theft Recovery, SMC Set Factory Defaults Retain Identity
2) Remove: Test Matrix Link: 7-11 "WINPVT BIOS FLASH BACKUP ON HP_TOOLS PARTITIONS" = 7-10 now points the the automation script which covers both manual scenarios. Known Issue Note Removed: Observation Id:SIO1140742, closed fix verified.
3) Update: 5-45 "PEI-B CORRUPTION AND RECOVERY ON SURESART SYSTEMS" = FIX OTS# SIO1120427: Change step 20 wording from recover to boot normally. Fix OTS# SIO1220427: BIOS Identity Data Recovered Message varies by Platforms.  
4) Update: 6-19 "CLEAR MANUFACTURING ERROR LOG" = Update step 31, removed lock MPM with password scenario.
5) Update: 3-48 "ALLOW FEATURE BYTE STRING TO BE CLEARED" = FIX OTS# SIO1111999.Update test step to clear the feature byte by Apply Factory Defaults and Exit in Step #12.
7) New: 14-70 "MPM MODE – POWER FAILURE DURING MPM LOCK" = New test case for MPM lock corner case of power failure.
8) Update: 3-63 "SPI LOCK VERIFICATION (PRODUCTION SIGNED BIOS)" = Added step 26 to cover G3 scenario. 26: Perform G3 (Remove all Power AC and DC). Repeat steps 18-24
9) Update: 3-43 "WINPVT – CHIPSEC" = Added Step 11 and 12: Step 11: Repeat test after S4. Step 12: Repeat test after G3 (remove all power AC and DC).
10) New: 8-87 "ENCORE - KEYBOARD SCAN CODE CHECK VIA WINPVT" = New test case.
11) New: 8-88 "ECRAM CORRUPTION AND KEYBOARD FUNCTION" = New test case.
12) Update: 2-37 "F10 REPLICATED SAVE AND RESTORE SETTINGS" = FIX OTS#SIO1206625.
13) New: 6-39 "REMOVE USB RELATED ITEMS WHEN USB KILL FEATUREBYTE IS ACTIVE" = New Test Case.
15) Update: 8-41 "FN + (F1-F12) KEY SWITCH" = Exclude Meritage and Encore platforms due to different keyboard layout.
16) Update: 8-39 "KEYBOARD FUNCTION KEYS" = Exclude Meritage and Encore platforms due to different keyboard layout.
24) Update: 15-3 "USB-C – WMI MESSAGING" = Added TI/AR FW Update to requirements. Clarified purpose of the test, and what output should return for the script. 
25) Update: 15-2 "USB TYPE C GET CAPABILITIES" = Added TI/AR FW Update to requirements. Clarified passing criteria. 
26) Update: 15-1 "USB TYPE C CONFIGURATION" = Added FW update requirements. Changed scope and purpose. Clarified passing criteria. 
30) Test numbers may have changed due to moving multiple tests into security category.</t>
  </si>
  <si>
    <t>10/23/2015</t>
  </si>
  <si>
    <t>Sync up test plan with 2015 Gondor Core test plan v2.44
ChangeLog in Core test plan:
1) Update: 3-69 "ALLOW USER TO OPT-OUT OF GBE RECOVERY WARNING" = Update Test #4 &amp; 5 to state the location for Gbe Address and Length needed for corruption.
3) Update: 3-35 "MBR SAVE/RESTORE - NO PW" = Step 15, changed "drop down menu" to "box" for clarification.
4) Update: 3-72 "MPM RESET VIA PRISM SERVER" = Update the Test Scenario #2 by adding step #29 to cover BIOS Power ON password.
5) Update: 3-25 "SMC PARTIAL PARAMETERS" = Fix OTS# SIO1224390 – Add Test Step to Enable the Date Restrictions on HP SMC Test Tool and Add a Note for Production and Non-Production BIOS.
6) Update: 3-74 "FACTORY FLASH MECHANISM" = Added comment "*** NOTE: Blocked BIOS Testing is only supported by the Houston Test Team. Only tested during the end of SI and beginning of PV phase. ***" 
7) Update: 14-66 "S3(STANDBY) RESUME INTERFERENCE TESTING" = Removed "Vpro/ME = Disable" from test setup section.</t>
  </si>
  <si>
    <t>10/30/2015</t>
  </si>
  <si>
    <t>Remove below test cases from Enabling tab
- "Wireless Combo Card: Wlan/WWAN with secondary RF (Enabled/Disabled)"
- "Wireless Combo Card: WWAN/GPS with secondary RF (Enabled/Disabled)"
Add below test cases to Release tab
- "Image Dash verification for USB-C under Legacy&amp;UEFI (if supported)"
- "Image Dash verification for USB-A under Legacy&amp;UEFI (if supported)"
- "Image Dash verification for Trump under Legacy&amp;UEFI (if supported)"
Put "NS" to test case "Intel cTDP" because Intel cTDP will be closed in Circus (Fix SIO1220590)
Sync up test plan with 2015 Desktop Platform v01c.0.1
ChangeLog in DT test plan:
Updating Section J.2, J.3 and J.4 to correct NB test criteria
     J.2, J.3 and J.4 : Correct AC#3 expected string in BCU log file should be Device hidden and Device Available instead of Disable and Enable
     J.5, J.6: Adding notes for recover internal speaker after kill FB
Sync up test plan with 2015 Gondor Core test plan v2.45
ChangeLog in Core test plan:
1) Update: 3-83 "MPM – MPM REBOOT COUNTER (DEPENDENCY MPM PROTOCOL)" = Removed redundent step 18: "Reflash the BIOS using the DediProg."
5) Update: 14-11 "COLD RESET - BB RECOVERY – SHARED FLASH BOOT BLOCK CORRUPTION WITH UNLOCK AUTO MODE" = FIX OTS# SIO1215266. Step 6 updated to" Remove all Power(AC and DC) *Note :  If System is one of Boardwalk, Encore and Meritage,  Hold Power button 12 second replace of removing AC/DC. Then it is same as Cold reset."
8) Update: 14-14 "COLD RESET - BB RECOVERY- PRIVATE FLASH BB CORRUPTION WITH UNLOCK/AUTO MODE" = FIX OTS# SIO1215266. Step 5 updated to" Remove all Power(AC and DC) *Note :  If System is one of Boardwalk, Encore and Meritage,  Hold Power button 12 second replace of removing AC/DC. Then it is same as Cold reset."
10) Update: 7-14 "HPBIOSUPDREC W/ VALID BIN FILE (STANDBY/RESUME BEFORE REBOOT) ON AC" = Fix SIO1223309  - Remove .sig file and HPBIOSUPDREC  recreate the HP partition and folders on the HD/DOK on Win 7 or regenerate /auto find the folders on Win 8 or higher.
11) Update: 5-6 "BOOT ORDER UEFI BOOT ORDER" = FIX OTS# SIO1222883. Platforms without an internal built-in CD/DVD ROM are exempt from the SATA CD string place holder Test Scenario.
12) Update: 6-7 "LAUNCH HP SIGNED DIAGNOSTIC VIA WINPVT" = FIX OTS# SIO1159701 and SIO1208350: Update WinPVT step by replacing “Expected Errors” with “Command Result” and update “System Quick Test” Picture.
14) Renumbered Section 8 due to moving test case 8-13. 
15) Update: 2-62 "PEAK SHIFT SWITCH TO AC" = Added (Set) Peak Shift test steps in Test#6 
16) Update: 3-50 "TPM FULLY CONFIGURED / ENABLED WITH DRIVE LOCK ENABLED" = Update setp 6 for clarity. 6 Set "Clear TPM" to On next boot.
17) Update:12-29 "SCHEDULED BIOS (INSTALL ONLY IMPORTANT  BIOS UPDATES) WITH PROXY FROM CUSTOM URL WHEN BIOS BIN FILE IS LARGER THAN 9MB AND UP TO 16MB" =  Functional behavior changed from Nondor.
18) Update: 6-5 "BIOS ADMINISTRATOR PASSWORD  - SETUP, CHANGE, POLICY" = Fix OTS# SIO1217569. Latest BCU.exe uses password bin file instead of the type-in password.
19) Update: 6-11 "ROBUST MICROCODE PATCH IMAGE" = FIX OTS# SIO1188956. Added "NOTE: For Test signed BIOS only, cannot be ran on Production BIOS."
20) Update: 8-87 "ENCORE - KEYBOARD SCAN CODE CHECK VIA WINPVT" = Updated Fn+F1 key scan code.
22) Update: 14-17 "BB RECOVERY – SHARED FLASH BOOT BLOCK CORRUPTION WITH AUTO/LOCKED MODE" = FIX OTS# SIO1124748. Updated test setup: Verify Boot Block on every boot(Aggressive)  = Disable
23) New: 5-47 "PORT NTFS DRIVER" = New Test Case.
24) Update: 6-26 "WMI BIOS CONFIGURATION IMPLEMENTATION" = Added note not to test with Trump dock due to working notes of SIO1216286.
27) Update: 7-2 "FLASH BIOS UPDATE VIA HPBIOSUPREC IN DELAY MODE HP_TOOL PARTITION" = FIX OTS# SIO1218445.</t>
  </si>
  <si>
    <t>11/6/2015</t>
  </si>
  <si>
    <t>Remove "NS" from test case "Intel cTDP" in Enabling tab because BIOS PM would like to keep this feature for 2015 Platforms
Remove test case "WWAN SIM card enabled/disabled without internal battery attached" from Enabling tab
Move test case "Intel WLAN's Dynamic Regulatory Solution Implementation for Indonesia" to common in Enabling
Sync up test plan with 2015 Gondor Core test plan v2.46
ChangeLog in Core test plan:
1) Update: 10-2 "TCE REQUIREMENTS – MEMORY FAILURE" = Fix OTS# SIO1221960. Update Chart for Memory HW failure using the  BIOS Quality Spec (2014) 3.1.1.2 Blink/Beep Code Matrix.
2) Update: 6-7 "LAUNCH HP SIGNED DIAGNOSTIC VIA WINPVT" = Fix OTS# SIO1159701 and SIO1208350: Remove step “Diagnostic will launch with additional options in TuneUp Mode” from the test case and Update Sample Picture of Start Short (System Quick Test), TuneUp, Factory, and Repair Mode.
3) Update: 3-67 "FPT ME LOCK PROCESS VERIFICATION" = Fix OTS# SIO1219369. Temporary removed steps to run Chipsec, since it is not currently supported Skylake.
6) Update: Replaced all instances of WinPVT link (http://winpvt.americas.hpqcorp.net/prerelease/) with new wording "Please use WinPVT program in Gondor Automation script package." = Due to winpvt link changing and to better control WinPVT version being used.
7) Update: 2-63 "POWER CONTROL (PEAK SHIFT) – WINPVT " = FIX OTS# SIO1227534. Added steps to enable Power Control since it was remove to be a separate test case. 
8) Update: 2-62 "PEAK SHIFT SWITCH TO AC" = FIX OTS# SIO1220885 and SIO1219644: Remove Test #6 since the Threshold is invalid for Battery Charge Time and valid for Peak Shift Time. 
9) Update: 7-22 "WARNING MESSAGE WHEN BIOS IS BEING UPGRADED WITH LESS THAN 50% AC (LOW BATTERY)" = FIX OTS# SIO1224102 – Newer version of HPBIOSUPDREC warning message appears when the Battery % is higher than 50 (FAD).
12) Add: 2-65 "Add Base SKU Number and EC Version in System Info" = New Test Case.
13) Add: 6-40 "DUAL ACCELEROMETER PRIVATE WMI FOR DIAGS TEAM" = New Test Case.</t>
  </si>
  <si>
    <t>11/13/2015</t>
  </si>
  <si>
    <t xml:space="preserve">Add new test case "DOCKING check under F9/F10/F12 after Shutdown/Warm Boot" in Release tab
Remove test case "Intel - NIST -BIOS Control Register" from "Official Signed BIOS" tab
Sync up test plan with 2015 Gondor Core test plan v2.47
ChangeLog in Core test plan:
1) Update: 14-2 "BIOS F10 SETTINGS FOR FIREBIRD POLICY WITH AUTOMATION" = Fix OTS# SIO1229111. Update step 15: 15. PC set Firebird policy and verify the setting Automatically.(BIOS will not ask “Yes” or “No”.) Note: 2014 platform will not ask “Yes” or “No” but 2015 will ask. Select “Yes”.
3) Update: 6-11 "ROBUST MICROCODE PATCH IMAGE" = Add note to clarify the  correct way to enter Base Address (Ex. 0xD7A000, instead of 0xFFD7A000).
4) Update: 6-5 "BIOS ADMINISTRATOR PASSWORD  - SETUP, CHANGE, POLICY" = Step 3, 10, 15, 19, 24, 25, 26, 35, 53: Changed command from "/npwdfile" to "/nspwdfile". Step 10, 15, 19, 25: Changed "/cpwdfile" to "/cspwdfile".
5) Update: 3-62 "DEVICE GUARD" = Step 81: Changed "/cpwdfile" to "/cspwdfile".
7) Remove: 7-11 "BASE/TRAVEL KEYBOARD SERIAL NUMBER AND SKU NUMBER CHANGE" = Removed from test matrix and strikethrough in test plan. Duplicate of test case 2-65 "ADD BASE SKU NUMBER AND EC VERSION IN SYSTEM INFO”.
8) Update: 7-18 "FLASH HPBIOSUPDREC UPGRADE MOVING INT/EXT. MOUSE/KEYB WHILE FLASHING ROM" = Step 19 updated to remove wording "and ME version".
9) Update: 5-45 "PEI-B CORRUPTION AND RECOVERY ON SURESTART SYSTEMS" = Removed Step 6 -12. Setting “ Surestart Production Mode” to Enable is not required per Ziwen.
10) Update: 3-65 "TPM FUNCTIONS – TCG COMPLIANT VERIFICATION" = Test link in matrix updated with note. Strikethough in test plan. Note added: "DO NOT RUN – OOC FIX TO BE IMPLEMENTED"
11) Update: 10-5 "TCE REQUIREMENTS – BATTERY REPLACEMENT ALERT" = Remove Step #4. Message does not have 15 seconds count down. To Continue, hit Enter.
12) Update: 2-57 "FASTBOOT: IMPLICIT FASTBOOT DISABLES FOR CLIENT SECURITY" = Updated Step 83: "Disable Power-On Authentication from the Client Security Manager (Home\Advanced Settings\Security Features)"
13) Add: 8-89 "ENCORE – F1 F2 LED TESTING VIA WINPVT" = New Test Case.
14) Update: 3-38 "SINGLE SIGN ON TO WINMAGIC IN WINDOWS 7 - INT 15 (HARDWARE)" = Fix OTS# SIO1219595.
15) Update: 3-37 "SINGLE SIGN ON TO WINMAGIC IN WINDOWS 7 - INT 15 (SOFTWARE)" = Fix OTS# SIO1219595.
16) Update: 3-60 "TPM FIRMWARE MANAGEMENT – FLASHING" = Added additional instructions for updating on Win 7.
17) Update: 3-16 "WAKE-ON-LAN SPECIAL BOOT AND SKIP POWER-ON-PASSWORD" = Added instructions on how to send WOL package.
18) Update: 8-86 "ENCORE: CAPS LOCK LED AND BACKLIT KEYBOARD TIMEOUT" = Fix OTS# SIO1222773.
19) Update: 8-88 "ECRAM CORRUPTION AND KEYBOARD FUNCTION" = Fix OTS# SIO1225752.
20) Add: 8-90 "ECRAM DETECTING AC ADAPTER ID" = New Test Case.
21) Add: 8-91 "USB-C DEAD BATTERY SUPPORT" = New Test Case.
22) Update: 5-3 "REDEFINE APPLY FACTORY DEFAULTS AND EXIT ACTION" = Fix OTS# SIO1110955.
31) Add: APPENDIX 11: DONGLE SUPPORT MATRIX = New Appendix
32) Add: 6-41 "MICROCODE REVISION VERIFICATION FOR SKYLAKE – SINGLE &amp; MULTI CPU" = New Test Case.
</t>
  </si>
  <si>
    <t>11/20/2015</t>
  </si>
  <si>
    <t>Desktop test plan update: Add test case 'PRE.21 Fan Curve Table Check' to pre-release tab
Sync up test plan with 2015 Gondor Core test plan v2.48
ChangeLog in Core test plan:
1) Update: 6-41 "MICROCODE REVISION VERIFICATION FOR SKYLAKE – SINGLE &amp; MULTI CPU" = FIX OTS# SIO1229903. If SGX is not Available, the Microcode Revision should be 49 or higher.</t>
  </si>
  <si>
    <t>1.39</t>
  </si>
  <si>
    <t>11/27/2015</t>
  </si>
  <si>
    <t xml:space="preserve">Sync up test plan with 2015 Gondor Core test plan v2.49
ChangeLog in Core test plan:
1) Update: 3-43 "WinPVT - ChipSec" = Name changed to "ChipSec" in test plan and test matrix. Test plan updated for new tool. "Do Not Run" tag removed. 
3) Add: 6-42 "DREAMCOLOR – PUBLIC WMI " = New Test Case. The acceptance criteria in story ID 5250 address the DreamColor stories in ID 5196.
4) Add: 9-2 "DREAM COLOR ACPI" = New Test Case. </t>
  </si>
  <si>
    <t>1.40</t>
  </si>
  <si>
    <t>12/3/2015</t>
  </si>
  <si>
    <t>Rename test case "MS ZPODD Win8 only" to "ZPODD Testing" in Release tab
Sync test plan with 2015 Gondor Core test plan v2.50
ChangeLog in Core test plan:
1) Remove: ALL ECPH TEST CASES REMOVED - ECPH SECTION 16 TESTS 1 THROUGH 59 REMOVED FROM TEST MATRIX AND TEST PLAN = BCR 161432. Feature not supported.
6) Update: 2-20 "SAVE CUSTOM DEFAULTS SETTINGS USING F10/ BIOSCONFIGUTILITY.EXE" = Fix OTS# SIO1229034.
11) Update: 3-43 "CHIPSEC" = Updated to cover Chipsec ver. 1.2.2.
15) Update: 3-23 "FEATUREBYTE TPM DISABLE (KILL)" = Fix OTS# SIO1218946.
16) Update: 3-14 "WIN8.1 BOOT TO FIRMWARE" = Modified step 5:(For Win 10: Search: Advanced Setting &gt; select Change advanced startup options &gt; then Restart Now).
17) Update: 3-60 "TPM FIRMWARE MANAGEMENT – FLASHING" = Update to use new TPM Firmware 6.40-7.40.
6) Add: 8-92 "BATTERY SHIP MODE BY HOTKEY" = New Test Case. BCR#161326.</t>
  </si>
  <si>
    <t>1.41</t>
  </si>
  <si>
    <t>12/11/2015</t>
  </si>
  <si>
    <t>Correct some test case "H.11 Media Card Reade" hyperlink in Enabling tab
Correct  test case's name "MS ZPODD Win8 only" to "ZPODD Testing" of "Release 2(64-Bit Supported OS) in Release tab
Sync test plan with 2015 Gondor Core test plan v2.50
ChangeLog in Core test plan:
9) Update: 3-32 "DRIVELOCK - BASIC F10 - AHCI" = FIX OTS# SIO1227404– Update DriveLock pop up warning message.
12) Update: 8-81 "MERITAGE KEYBOARD SCAN CODE CHECK VIA WINPVT" = Fix OTS# SIO1232487.
Sync test plan with 2015 Gondor Core test plan v2.51
ChangeLog in Core test Plan:
2) Add: 3-93 "TPM ACTIVATION POLICY" = New Test case. BCR#154109. Sprint #86 Story #5177. Bucket 1, bucket 2, and bucket 3 hasn't picked up this BCR, only Zoltar has picked up the BCR in BIOS 92.03
3) Update: 2-46 "DRIVELOCK WORDING" = Fix OTS# SIO1220412: Update Test #2 to add Master DriveLock Password test steps.
4) Add: 8-93 "USB-A DEVICES ATTACHED TO USB CHARGING PORT" = New Test Case. Fix OTS# SIO1233900 .
5) Update: 3-82 "CAPSULE BIOS UPDATE" = FIX OTS# SIO1211959. Place the capsule update package under C:\Windows\Firmware.
6) Update: 3-80 "FLASH BIOS UPDATE VIA F10 MENU" = FIX OTS# SIO1137115. New message displayed when bios BIN file not found in proper directory.
7) Update: 7-5 "FLASH BIOS UPDATE VIA STARTUP MENU " = FIX OTS# SIO1137115. New message is displayed when BIOS bin file cannot be found in the proper directory.
8) Update: 3-72 "MPM RESET VIA PRISM SERVER  " = Fix OTS# SIO1224081. : Removed the original AC#1 due to request from Joey in working notes of SIO1224081.
11) Update: 3-35 "MBR SAVE/RESTORE - NO PW" = Step 7 &amp; 38 updated for clarity.
13) Update: 8-1 "BATTERY INFORMATION F10 AND SMBIOS IN S0 STATE - TABLET AND BASE" = Renamed test to "F10 AND SMBIOS BATTERY INFORMATION IN S0 STATE". Update to include all platform supported batteries.
14) Update: 8-32 "BATTERY INFORMATION (WMI) VIA WINPVT" = Including all platform supported batteries.
Test Tools:
1) Update: UefiBiosConfig.efi = version 1.07</t>
  </si>
  <si>
    <t>2016 Initial Common Release</t>
  </si>
  <si>
    <t>Sync up test plan with 2015 Platform BIOS test matrix v1.41
Remove test case "[Function Not Ready] RTD3 For I2S Audio And Wlan (Olympia Only)" from Enabling tab
Remove test case "[Funcation Not Ready]SDP Functionality Verification (For Detachable Platform Only)" from Enabling tab
Remove test case "DDR3 Memory Check" from Enabling tab
Sync with 2016 Gondor Core test plan v3.00, 2016 Desktop Platform 001.0.1
ChangeLog in Core test plan:
1) Add: 3-94 "WMI AND F10 OPTIONS TO CONTROL INTRUSION DETECTION POLICY" = New Test Case 2016 BIOS.
2) Update: 3-92 "PASSWORD PROTECT F9 F11 F12" = Change BIOS year to 2016 in Test Matrix, added note in test plan "BIOS16 Code Base".
5) Update: Test Matrix: 6-18 "SMBIOS DATA VERIFICATION UEFI &amp; RW" = Fixed link to point to automation.
7) Update: Test Matrix: 2-38 "WMI--IS BRANDING READY FOR MPM LOCK" = Removed test link in test matrix: Removed: 3-70 "MPM COUNTER COUNT DOWN AND ALLOW SET TO 255". Test script covers this test.
8) Update: Test Matrix: 2-17 "DISABLE UEFI BOOT ORDER" = Two test links in test matrix removed: Remove: 2-18 "DISABLE LEGACY BOOT ORDER" Remove: 6-21 "ENABLE/ DISABLE BOOTORDER FROM WMI". Test script covers these tests.
9) Update: Test Matrix: 5-27 "USB AS A BOOT DEVICE-ENABLE/DISABLE" = Removed test link in test matrix: Removed: 5-28 "OPTICAL DRIVE AS A BOOT DEVICE--ENABLE/DISABLE". Test script covers this test case.
10) Update: Test Matrix: Move the following tests from Acceptance category to Full category: 6-7, 2-4, 3-19, 2-1, 2-10, 3-5, 2-24, 6-19, 6-28, 6-24, 3-32, 5-34,  5-16, 3-34, 5-36, 2-46, 2-45, 2-44, 3-35, 3-37, 3-38, 4-5, 3-33, 3-40, 3-41, 3-42, 3-44, 2-48, 2-53, 2-49, 5-24, 4-7, 5-42, 2-56, 12-3, 12-5, 12-8, 12-12, 12-16, 12-18, 12-20, 12-22, 12-27, 12-28, 12-29, 12-30, 12-32, 3-61, 10-3, 10-6, 10-7, 5-8, 5-17, 8-1, 8-2, 13-6, 8-3, 8-4, 8-5, 8-32, 8-33, 8-34, 8-35, 8-38, 8-40, 8-54, 8-56, 8-58, 8-63, 8-64, 8-79, 8-80, 8-81, 8-83, 8-84.
11) Update: 7-14 "HPBIOSUPDREC W/ VALID BIN FILE (STANDBY/RESUME BEFORE REBOOT) ON AC" Test renamed to "HPBIOSUPDREC W/ VALID BIN FILE X3 (RE-BOOT AFTER LAST FLASH), (STANDBY/RESUME BEFORE REBOOT) ON AC, MOVING INT/EXT MOUSE/KEYBRD WHILE FLASHING ROM, WITH NON-ADMIN ACCOUNT" = Combined test cases 7-14, 7-15 "HPBIOSUPDREC W/ VALID BIN FILE X 3 (REBOOT AFTER LAST FLASH) ON AC", 7-17 "HPBIOSUPDREC WITH NON-ADMIN ACCOUNT", AND 7-18 "FLASH HPBIOSUPDREC UPGRADE MOVING INT/EXT. MOUSE/KEYB WHILE FLASHING ROM".
12) Remove: 7-15 "HPBIOSUPDREC W/ VALID BIN FILE X 3 (REBOOT AFTER LAST FLASH) ON AC" = Combined into 7-14. Remove link from test matrix and strikethrough test case.
13) Remove: 7-17 "HPBIOSUPDREC WITH NON-ADMIN ACCOUNT" = Combined into 7-14. Remove link from test matrix and strikethrough test case.
14) Remove: 7-18 "FLASH HPBIOSUPDREC UPGRADE MOVING INT/EXT. MOUSE/KEYB WHILE FLASHING ROM" = Combined into 7-14. Remove link from test matrix and strikethrough test case.
17) Update: 7-1 "FLASH BIOS UPDATE VIA HPBIOSUPREC IN DELAY MODE GPT PARTITION" = Updated NVRAM Reclaim sections.
18) Update: 7-21 "FLASH BIOS UPDATE VIA HPBIOSUPREC IN DELAY MODE WITH BITLOCKER ENABLED - GPT PARTITION" = Updating NVRAM Reclaim Steps.
19) Update: 7-2 "FLASH BIOS UPDATE VIA HPBIOSUPREC IN DELAY MODE HP_TOOL PARTITION" = Updating NVRam Reclaim Steps.
20) Update: 9-2 "DREAM COLOR ACPI" = Added acceptance criteria #11 and #14.
24) Update: 3-60 "TPM FIRMWARE MANAGEMENT – FLASHING" = FIX OTS# SIO1231641. TPM must be initiated via OS.
25) Update: 3-69 "ALLOW USER TO OPT-OUT OF GBE RECOVERY WARNING" = FIX OTS# SIO1228645 Update Test #4 &amp; 5 where system needs to be shutdown after corrupting the Gbe Region for the Network Prompt. Add Update for HP SureStart Recovery for BIOS16.
26) Add: 3-95 "FACTORY FLASH APPLICATION THAT IS ABLE TO FULL FLASH BIOS ROM IF MPM IS UNLOCKED - BIOS REGIONS" = New Test Case 2016 BIOS.</t>
  </si>
  <si>
    <t>1/8/2016</t>
  </si>
  <si>
    <t>Sync up test plan with 2015 Platform BIOS test matrix v1.43
Sync with 2016 Gondor Core test plan v3.01, 2016 Desktop Platform 001.0.1
ChangeLog in Core test plan: 
5) Update: 2-30 "READY TO BOOT EVENT SIGNAL THROUGH UEFI DOK" = Add Note Step3 : If Secure Boot is Enable, Disable “Secure Boot” from F10 in order to Boot to the Bootable UEFI Shell.
6) Update: 10-5 "TCE REQUIREMENTS – BATTERY REPLACEMENT ALERT" = Updated Step #12: Enter Hibernation / Resume. Confirm that message will appear at POST, but No warning message requesting user to replace the battery after entering the OS and click on the battery icon in the notification area.
7) Update: 14-64 "TWO DXE CORRUPTION – SHARED AND PRIVATE DXE CORRUPTION WITH UNLOCK AUTO MODE" = Fix OTS# SIO1231597. Step 8, added info for supported HDD.
12) Add: 8-94 "SWAP FN AND CTRL (KEYS)" = New Test Case. Fix SIO1246140.
13) Add: 8-95 "MERITAGE - SWAP FN AND CTRL (KEYS)" = New Test Case. Fix SIO1246140.
14) Add: 8-96 "ENCORE - FUNCTION KEYS" = New Test Case.
15) Add: 8-97 "ENCORE - HOTKEY WITHOUT FN KEYPRESS" = New Test Case.
16) Add: 8-98 "ENCORE – SWAP FN AND CTRL (KEYS)" = New Test Case.
17) Update: 3-60 "TPM FIRMWARE MANAGEMENT – FLASHING" = FIX OTS#  SIO1231641. Added TPM.MSC step.
18) Update: 5-35 "OHCI SUPPORT FOR UEFI &amp; LEGACY FOR AMD THRILLER" = Test name changed to "5-35 OHCI SUPPORT FOR UEFI &amp; LEGACY FOR AMD" = Fix OTS# SIO1245326. Rewrote the test plan for 2015 Bianchi and Gazelle platforms. 
19) Update: 3-66 "SHUT DOWN WHEN GPI033 IS ASSERTED AND MPM IS LOCKED" = FIX OTS# SIO1251821. Added note to test on TEST signed BIOS only. 
24) Update: 3-39 "Full Volume Encryption –Hardware Encryption for Windows 8 When single sign on is OFF in client security" = Added note to test procedure: NOTE: If the unit supports touch, verify that you can type your password at all prompts (Power-On Password, Power-On Authentication, WinMagic, Windows Logon) throughout the test using both touch and the keyboard.
28) Add: 2-69 "SUPPORT FOR REPORTING MEMORY REFERENCE CODE REVISION" = New Test Case for sprint 96 and user story #5308.
30) Update: 15-1 "USB TYPE C CONFIGURATION" = Clarify requirements. Trim/combine unnecessary steps. Fix typo of the script filename. 
31) Update: 15-2 "USB TYPE C GET CAPABILITIES" = Clarify requirements, trim/combine unnecessary steps.
32) Update: 15-3 "USB-C – WMI MESSAGING" = Fix the ordering of the test steps (no OTS written). Clarify requirements. Trim/combine unnecessary steps. 
33) Update: 15-4 "USB-C – CYPRESS FIRMWARE ROLLBACK AND UPGRADE" = Clarify requirements, trim/combine unnecessary steps. 
37) Update: 3-95 "FACTORY FLASH APPLICATION THAT IS ABLE TO FULL FLASH BIOS ROM IF MPM IS UNLOCKED - BIOS REGIONS" = Updated Acceptance Criteria to match with BIOS Enhanced EFI Flash Utility.doc Spec.</t>
  </si>
  <si>
    <t>1/15/2016</t>
  </si>
  <si>
    <t>Sync up test plan with 2015 Platform BIOS test matrix v1.44
Sync with 2016 Gondor Core test plan v3.02, 2016 Desktop Platform 002.0.1
ChangeLog in Core test plan: 
1) Remove: 2-21 "APPLY FACTORY DEFAULTS" = Remove from Test Matrix only, Keep in test plan. This test automation is covered by test automation 2-20 "SAVE CUSTOM DEFAULTS SETTINGS USING F10/ BIOSCONFIGUTILITY.EXE".
2) Update: 3-13 "POWER-ON PASSWORD AUTHENTICATION WITH WMI SUPPORT" = Updated Step# 49. Reboot the unit. Verify that the Power-on Password prompt would not appear.
3) Update: Automation: 6-23-2 "ABSOLUTE PERSISTENT MODULE (COMPUTRACE) PRIVATE WMI IP ADDRESS OVERRIDE" = Updated requirements to Windows 8.1, Windows 10 OS and higher.
9) Update: 3-60 "TPM FIRMWARE MANAGEMENT – FLASHING" = Added correction to TPM Firmware version.
11) Update: 6-40 "DUAL ACCELEROMETER PRIVATE WMI FOR DIAGS TEAM" = Added value for correct calibration.
12) Update: Remove Note from the following tests that were added last release: 3-8, 3-9, 3-37, 3-38, 3-39, 3-40, 3-41, 3-42: The removed note is: "NOTE: If the unit supports touch, verify that you can type your password at all prompts (Power-On Password, Power-On Authentication, WinMagic, Windows Logon) throughout the test using both touch and the keyboard."
13) Add: 3-97 "TOUCH SCREEN KEYBOARD SUPPORT (POWER-ON PASSWORD/POWER-ON AUTHENTICATION)" = New test case to cover touch screen keyboard.
17) Update: 8-90 "ECRAM DETECTING AC ADAPTER ID" = Meritage and Encore have 45W Adaptor only.
18) Add: 8-99 "FORCE SHUTDOWN AND TOUCHPAD/KEYBOARD FUNCTIONALITY" = New Test case: OTS# SIO1250000.
19) Update: 3-62 "DEVICE GUARD" = Update the OS requirement to Windows 10.
20) Update: 3-64 "DEVICE GUARD - MEMORY OVERWRITE REQUEST SUPPORT" = Update the OS requirement to Windows 10.</t>
  </si>
  <si>
    <t>1/22/2016</t>
  </si>
  <si>
    <t>Sync up test plan with 2015 Platform BIOS test matrix v1.45
Sync with 2016 Gondor Core test plan v3.03, 2016 Desktop Platform 002.0.1
ChangeLog in Core test plan: 
5) Update: 16-10 "APPENDIX 10: TI/AR FW" = Updated to use the new tool, available on PULSAR.
7) Add: 3-98 "FACTORY FLASH APPLICATION THAT IS ABLE TO FULL FLASH BIOS ROM IF MPM IS UNLOCKED - ALL REGIONS" = New Test Case. (Sprint 2016 WW1) Story #5306.
8) Add: 2-70 "POST ENHANCEMENT CHANGE STARTUP MENU DELAY TO STARTUP DELAY" = New Test Case. 2016 Gondor FF – WW1 Story #5288.</t>
  </si>
  <si>
    <t>1/29/2016</t>
  </si>
  <si>
    <t>Leading Platform(RRRR) DB Phase</t>
  </si>
  <si>
    <t>Sync up test plan with 2015 Platform BIOS test matrix v1.46
Add test case "Touch Device" to Enabling tab
Sync with 2016 Gondor Core test plan v3.04, 2016 Desktop Platform 003.0.1
ChangeLog in Core test plan: 
2) Update: 14-24 "BB RECOVERY – SHARED FLASH BOOT BLOCK CORRUPTION WITH UNLOCK AUTO MODE ON S0" = Fix OTS# SIO1256074.
3) Update: 14-54 "STRESS TEST  – BB SHARED RECOVERY ON S0" = Fix OTS# SIO1256074.
4) Update: 6-4 "HP WMI (PRIVATE) WINPVT PRIVATE WMI COMMANDS" = Fix OTS# SIO1257132.
5) Update Automation: 3-13-2 "POWER-ON PASSWORD AUTHENTICATION WITH WMI SUPPORT" = Added note to automation: Known Issue: SIO1233657 - Error "WMI Public HP_BIOSSettingInterface method failed: error = 0x06, Access Denied" occurred when run WinPVT Power On Authentication with WMI_AutomationTested.
6) Update: 6-31 "HPBIOSUPDREC W/ HARD DRIVE ACTIVITY VIA WINPVT" = Updated OS requirement to Windows 7 only. Updated step 1.
11) Add: 3-99 "REPORT "ME FIRMWARE VERSION" AS "DISABLED" WHEN ME GPIO IS ASSERTED" = New 2016 Test case, Sprint WW02.
12) Add: 7-25 "BIOS ROLLBACK PPI: BLOCK ROLLBACKS WHEN A MINIMUM BIOS VERSION EXISTS" = New 2016 Test case, Sprint WW02.
13) Add: 7-26 "BIOS ROLLBACK PPI: F10 AND WMI OPTIONS FOR BIOS ROLLBACK" = New 2016 Test case, Sprint WW02.
14) Add: 7-27 "BIOS ROLLBACK PPI: PPI IF USER ATTEMPTS TO ROLL BACK BIOS" = New 2016 Test case, Sprint WW02.
15) Update: 5-47 "PORT NTFS DRIVER" = Updated test plan due to User Story ID5324. Verify that NTFS bootable key works for UEFI and Legacy.
17) Add: 3-100 "FACTORY FLASH APPLICATION THAT IS ABLE TO FULL FLASH BIOS ROM IF MPM IS UNLOCKED - ME REGION" = New 2016 Test case, Sprint WW02.
18) Update: 3-98 "FACTORY FLASH APPLICATION THAT IS ABLE TO FULL FLASH BIOS ROM IF MPM IS UNLOCKED - ALL REGIONS" = Update Acceptance Criteria .
20) Remove: 14-5 "BIOS F10 SETTINGS FOR FIREBIRD POLICIES IN WINPE ENVIRONMENT" = Strikethrough in testplan. Removed from test matrix. Add note to test: Test case removed: Due to OTS# SIO1256826.
ChangeLog in DT test plan:
1) Adding 2 after power loss test case D.2.1.1 and D.2.1.2 in Release tab</t>
  </si>
  <si>
    <t>2/4/2016</t>
  </si>
  <si>
    <t>Sync up test plan with 2015 Platform BIOS test matrix v1.47
Sync with 2016 Gondor Core test plan v3.04, 2016 Desktop Platform 003.0.1</t>
  </si>
  <si>
    <t>2/19/2016</t>
  </si>
  <si>
    <t>Rename test case "Hybrid Graphics (2015 400 series –Palazzo/RRRR)" to "Hybrid Graphics (2016 400 series –Rourke/Renner/ Redmayne)" in Enabling tab
Sync up test plan with 2015 Platform BIOS test matrix v1.47
Sync with Gondor Core BIOS test plan v3.05/v5.06/v3.07, 2016 Desktop Platform 003.0.1
ChangeLog in Core test plan v3.05:
1) Add: 8-100 "PRIVACY PANEL (FN + F2) FUNCTIONALITY" = New test case, 2015 OOC and 2016. for Privacy Platform supported only
2) Update: 16-1 "APPENDIX 1: SETUP WINPVT CONFIGURATION METHOD - INTEL" = Add note to step 4, Note: some bios have XML file format xxx_yyyy.xml please rename xxx.xml.
3) Update: 16-2 "APPENDIX 2: SETUP WINPVT CONFIGURATION METHOD FOR AMD" = Add note to step 4, Note: some bios have XML file format xxx_yyyy.xml please rename xxx.xml.
4) Update: 3-23 "FEATUREBYTE TPM DISABLE (KILL)" = Added steps to use T4TPM2.efi on units with TPM 2.0. SIO1258688
5) Update: 2-35 "SYSTEM INFORMATION VIA F1" = Add Memory table, Changed memory size, (Refer to Device Locater Value column of the Memory table below).
6) Update: 8-90 "ECRAM DETECTING AC ADAPTER ID" = Replacing “bit” instead of “byte” and adding more steps.
ChangeLog in Core test plan v3.06:
1) Update: 5-46 "WHEN SAVING DEFAULTS, SAVE SECURE BOOT/LEGACY MODE IMMEDIATELY (NO REBOOT) IF MPM IS UNLOCKED" = Per SIO1247773 – Add reboot step for the pending  (enabled) Secure Boot and updated OS (requirement) 
2) Update: 7-25 "BIOS ROLLBACK PPI: BLOCK ROLLBACKS WHEN A MINIMUM BIOS VERSION EXISTS" = Added 2C output screenshot for clarity.
3) Update: 7-27 "BIOS ROLLBACK PPI: PPI IF USER ATTEMPTS TO ROLL BACK BIOS" = Added 2C output screenshot for clarity.
4) Update: 2-35 "SYSTEM INFORMATION VIA F1" = Added Reference Code Revision item (SIO1258980).
5) Update: 3-6 "TPM F10 AND ENTER TPM" = Added TPM Activation Policy (SIO1260663).
7) Add: 7-28 "BIOS ROLLBACK PPI: PREVENT ROLLBACK TO BIOS ON ANY BLOCKED LIST DURING BIOS RECOVERY" = New test case. 2016 Gondor FF ID# 5291.
8) Update: 14-3 "BIOS F10 SETTING FOR FIREBIRD POLICIES WITH BCU" = Add step 2 to clarify MPM mode lock.
ChangeLog in Core test plan v3.07:
1) Update Test Matrix: 2-65 "ADD BASE SKU NUMBER AND EC VERSION IN SYSTEM INFO" = Marked as Pre-Release Test in test matrix.
2) Update: 3-92 "PASSWORD PROTECT F9 F11 F12" = Updated test criteria for user story #5418.
3) Update: Test tools table = Added UEFIShell 2.0
5) Update: 2-65 "ADD BASE SKU NUMBER AND EC VERSION IN SYSTEM INFO" = Added verification of KBC BIOS and Base KBC.
6) Update: 3-24 "SETUP TPM DEVICE CONTROL (AVAILABLE/HIDDEN)" = Added use of T4TPM2.efi for TPM 2.0 (SIO1258372).
7) Update: 4-6 "EFI – BIOS CHECK TOOL" = Changed OS requirement from "Windows 7" to "All Windows OS’s"</t>
  </si>
  <si>
    <t>2/26/2016</t>
  </si>
  <si>
    <t>Sync with Gondor Core BIOS test plan v3.08 
ChangeLog in Core test plan:
1) Update: 8-100 "PRIVACY PANEL (FN + F2) FUNCTIONALITY" =  Update steps 27, 31, 35. 
2) Update: 5-48 "POST UI ENHANCEMENT DISPLAY SELECTED FUNCTION KEY &amp; ACTION" = Per SIO1263693 update F12 example to “Entering Network Boot”. 
4) Update: 3-6 "TPM F10 AND ENTER TPM" = Per Story 4918 and Gondor F10 Menu Layout Spec 094d; Updated “TPM Clear” to “Clear TPM”.
5) Update: 3-17 "TPM SET TO FACTORY DEFAULT" = Per Story 4918 and Gondor F10 Menu Layout Spec 094d 2/25/2014; Update string “TPM Clear” to “Clear TPM”.
7) Update: 8-94 "SWAP FN AND CTRL (KEYS)" = Fix SIO1256024.
8) Update: 8-95 "MERITAGE - SWAP FN AND CTRL (KEYS)" = Fix SIO1256024.
9) Add: 3-101 "GPT RECOVERY" = New 2016 only Test case. ID#5359
10) Update: Test Tool Table: Added: "ClearGptApp" &amp; "MiniTool Partition Wizard" as referenced by test 3-101.
11) Update: 3-11 "RESTORE SECURITY DEFAULTS" = Updated test plan for TPM 2.0 (SIO1258756).
Sync with 2016 Desktop Platform 004.0.1
ChangeLog in DT test plan:
- Matrix:
1. Enabling Line 73: Move "Intel Software Guard Extensions" to section L and replace by DT test case L.2.
2. Enabling Line 216: Move "Touch Device" to section G and replace by DT test case G.6.
3. Enabling Line 89: Replace "F10 Integrated Camera (Enabled/Disabled)" with DT test case G.5.
4. Enabling Line 90: Replace "USB Port" with DT test case G.1 and G.2.
5. Enabling Section L: Revise and reorganize section L.  
6. Enabling Line 420: Adding test case "J.5 Headphone Output". 
7. Enabling Line 381~383: Test case drop since already move to common portion.
- Document:
1. Overall section C.
2. Overall section G.
3. Overall section L.</t>
  </si>
  <si>
    <t>3/3/2016</t>
  </si>
  <si>
    <t>NP test case "Memory Self-Refresh Rate" because it is for DDR3 memory check and 2016 don't support DDR3 momory
Add test case "Wake On WLAN" in Enabling tab
Rename test case "Intel SKL for Memory Refresh Rate" to "Intel DDR4 for Memory Refresh Rate" in Enabling tab
Sync with Gondor Core BIOS test plan v3.09 
ChangeLog in Core test plan:
1)Update: 7-27 BIOS ROLLBACK PPI: PPI IF USER ATTEMPTS TO ROLL BACK BIOS = 3/3/16: Added test case for BIOS update after ready to boot event.
2)Update: 3-58 FINGERPRINT F10 AND WMI = 3/3/16: Added negative testing for fingerprint clear request.
3)Update: 3-101 GPT RECOVERY = 3/3/16: Fixed steps 52 and 102 for clarity.
4)Update: 8-100 PRIVACY PANEL (FN + F2) FUNCTIONALITY = (Farhan) I have updated some tests in accordance to the specs of privacy panel that was requested by the team.
Sync with 2016 Desktop Test Plan v005.0.1
ChangeLog in DT test plan:
Matrix:
1) Adding ME test case "O.7 Intel Management Engine (Intel ME) BIOS Compliancy" to Enabling tab
2) Correct section K test case link from Row428~430 in Enabling tab
Document:
1) Overall section K.
2) Adding ME "O.7 Intel Management Engine (Intel ME) BIOS Compliancy" test procedure.</t>
  </si>
  <si>
    <t>3/11/2016</t>
  </si>
  <si>
    <t>Updated Project Configuration Info to version 11.00
Sync with Gondor Core BIOS test plan v3.10
ChangeLog in Core test plan:
1) Add: 17-1 HII VERIFICATION = 2016 Gondor - Story #5156
2) Add: 17-2 URL VERIFICATION = 2016 Gondor - Story #5156
3) Add: 17-3 HASH PLATFORM VERIFICATION = 2016 Gondor - Story #5156
4) Add: 17-4 HASH VERSION VERIFICATION = 2016 Gondor - Story #5156
5) Add: 17-5 HASH MBR VERIFICATION = 2016 Gondor - Story #5156
6) Add: 17-6 HASH VBR VERIFICATION = 2016 Gondor - Story #5156
7) Add: 17-7 HASH BOOT MANAGER VERIFICATION = 2016 Gondor - Story #5156
8) Add: 17-8 HASH BCD VERIFICATION = 2016 Gondor - Story #5156
9) Add: 17-9 HASH PREDEFINED FILES VERIFICATION = 2016 Gondor - Story #5156
10) Add: 17-10 HASH REGISTRY VERIFICATION = 2016 Gondor - Story #5156
11) Add: 17-11 HASH DYNAMIC FILES VERIFICATION = 2016 Gondor - Story #5156
12) Add: 17-12 HASH USER DEFINED FILES = 2016 Gondor - Story #5156
13) Update: Test tools: Removed AMDFLASH_EXE_11B.zip from test tool table = AMDFLASH_EXE_11C.zip replaces the functionality of B.
14) Remove: 4-6 EFI – BIOS CHECK TOOL = Removed from test matrix, strikethrough in test plan. Removed due to email from Shahab to remove test case per Joe David.
15) Update: 3-69 ALLOW USER TO OPT-OUT OF GBE RECOVERY WARNING = Update Test #4 &amp; #5 which is valid only on Test Sign BIOS  and requirements.
16) Update: 3-16 WAKE-ON-LAN SPECIAL BOOT AND SKIP POWER-ON-PASSWORD = Added new AC from 2016 Gondor FF ID 5554. Change default WOL option to “Boot from Hard drive” 2016 only.
17) Add: 3-102 SECURE BOOT KEYS: ALWAYS START IN USER MODE = 2016 FF WW10 Story #5545
18) Add: 3-103 IDENTIFY WHICH VERSION OF BUFF IS SUPPORTED IN SMBIOS = 2016 FF WW10 Story #5545
19) Update: 8-75 2015 EC RESET VALIDATION = Fix SIO1267989.
20) Add: 3-104 PROTOTYPE CUSTOM SECURE BOOT KEYS = Sprint # 2016 WW10 Story #5482, 5483.
Sync with 2016 Desktop Test Plan v006.0.1
ChangeLog in DT test plan:
Matrix:
Adding ME test case "O.8 Intel Active Management Technology (Intel AMT) Tests" in Enabling tab
Doc:
1. Adding ME "O.8 Intel Active Management Technology (Intel AMT) Tests" test procedure.</t>
  </si>
  <si>
    <t>3/18/2016</t>
  </si>
  <si>
    <t>Add test case "GPS Device" in Enabling tab
Sync with Gondor Core BIOS test plan v3.11
ChangeLog in Core test plan:
1) Update Multiple Tests: Changed wording from "2015" changed to "Support 2015 and above platforms" = 3-60, 7-12, 8-39, 8-53, 8-57, 8-62, 8-75, 8-76, 8-88, 8-90, 8-94, 8-99, 10-4, All Section 11 tests, All Section 13 tests, All Section 14 tests, All Section 15 tests, Section 16 Appendix.
2) Update Multiple Tests: Changed wording from "2016" changed to "Support 2016 and above platforms" = All 2016 tests.
3) Update Test Case Name: 8-75 2015 EC RESET VALIDATION = Changed name to: "EC RESET VALIDATION".
5) Update: 8-75 EC RESET VALIDATION = Fix SIO1267989.
6) Update: 5-46 WHEN SAVING DEFAULTS, SAVE SECURE BOOT/LEGACY MODE IMMEDIATELY (NO REBOOT) IF MPM IS UNLOCKED = Changed MPM Mode heading to MPM Unlock Mode.
7) Update ALL Automation Tests = Removed AMDFLASH.exe and FPTW.exe steps. 
8) Update Test Matrix: Column "K" CAD Release Testing = Many more tests were marked as "HW" to test Hardware Related items.
9) Add: 8-101 ETD KEYBOARD TESTER = New 2016 Test case. 
10) Update: 2-28 F10 INTEL TEST HOOK VT VTX = Update Scope for clarity, added intel.
11) Update: 6-8 SYSTEM INFORMATION VERIFICATION VIA BCU = Fixed SIO1267606 – Remove FCC labels from F1 system information page.
12) Update: 3-26 NEW TPM WORDING IN F10 &amp; WMI = Updated for TPM 2.0 default behavior (SIO1262587) and TPM 2.0 initialization behavior (SIO1266848).
13) Update: 3-17 TPM SET TO FACTORY DEFAULT = Update due to TPM 2.0 behaviors. (SIO1258332)
Sync with 2016 Desktop Test Plan v007.0.1
ChangeLog in DT test plan:
Doc:
1) Section O.7.1, correct FPT command line that -f command should follow with BIOS image
2) Section G.1.1, temporarily remove USB hot plug under DOS acceptance criteria
3) Section D.3.1, Add note in AC#7 to state AMD platform does not support power on from S5 via a keyboard/mouse press  
4) Section K.2.1 and K.3.1, rewrite to follow latest BIOS behavior change that support multi add on graphics select.</t>
  </si>
  <si>
    <t>3/25/2016</t>
  </si>
  <si>
    <t>Remove test case "Memory Self-Refresh Rate" from Enabling tab
Add new test case "OS Mode Detection Check" in Enabling tab
Correct some test cases' link in Release tab
Sync with Gondor Core BIOS test plan v3.12
ChangeLog in Core test plan:
1) Update Automation: 6-18-2 SMBIOS DATA VERIFICATION UEFI &amp; RW = Removed BCU wording and removed S3,S4, Restart because it is covered by automation script. = Garrett
2) Update: 3-11 RESTORE SECURITY DEFAULTS = Update step 1 to add note for sure start lite systems. = Garrett
3) Remove Automation: 2-19-2 Save Changes and Exit = Automation removed because script does not cover acceptance criteria completely. Script was removed from automation package. = Kim
4) Update: 5-41 BOOT COLD/WARM USB MOUSE AND KB = Fixed OTS – SIO1261843 = Kim
6) Update: 12-26 SCHEDULED BIOS (INSTALL USER DECIDED  BIOS UPDATES) (BIOS ADMIN PASS + POST POWER ON PASSWORD) WITH PROXY FROM CUSTOM URL = Case #2: Step 33 and 34 are WRONG and have been removed = Khalid
7) Update: 12-24 SCHEDULED BIOS (INSTALL ONLY IMPORTANT  OR ALL BIOS UPDATES) (BIOS ADMIN PASS + POST POWER ON PASSWORD) WITH PROXY FROM HP.COM = Case #2: Step 63 is WRONG and step has been removed = Khalid
8) Update: 6-18 SMBIOS DATA VERIFICATION UEFI &amp; RW = (6-18-1 Manual) Per SIO1267623 Removal of System Manufacturer checking from F1 = Josh
10) Update: 2-65 ADD BASE SKU NUMBER AND EC VERSION IN SYSTEM INFO = 3/25/16: Added definition of non-Detachable and Detachable units. SIO1267196. = Tivi
11) Update: 2-35 SYSTEM INFORMATION VIA F1 = 3/25/16: Added Embedded Controller Firmware Version (SIO1263325) = Tivi
12) Update: 3-50 TPM FULLY CONFIGURED / ENABLED WITH DRIVE LOCK ENABLED = 3/24/16: Update due to different behaviors between Win 7,8, and 10 and TPM 1.2/TPM 2.0. (SIO1262609, SIO1262013, SIO1251982) = Tivi
13) Add: 5-49 CUSTOM LOGO SUPPORT IN WINDOWS = 2016 FF WW10 Story #5504 New test case added for PreOS = Josh
14) Add: 3-105 REMOVE PROMPT FOR BIOS ADMIN PASSWORD WHEN USING SMC TO BYPASS AUTHENTICATION = 2016 Story #5562 Initial release (BCR 168334 – BIOS 2015 and 2016) = Josh
15) Add: 3-106 DEVICE GUARD: ENABLE/DISABLE = 2016 FF WW10 Story #5217 New test case added for BIOS Security Features = Josh
16) Add: 2-71 SET DATE AND TIME IN BIOS = 2016 Story #5595 New test case added for F10 Defaults and Functionalities = Josh
17) Add: 3-107 SureStart Policy Protection Manually Register Missing Protected Variables = 2016 Story #5585 New test case added for BIOS Security Features = Josh
Sync with 2016 Desktop Test Plan v008.0.1
ChangeLog in DT test plan:
Matrix:
1) Release Line 226~229, 240, 245, 302 and 313: Correct test case number or test case name, also adding test hours. 
Doc:
1) Section D, overall rewrite to enhance wording. Also add a note for D.3 that  AMD platform does not support power on from S5 via a keyboard/mouse press.
2) Section G.1.1, Removed acceptance criteria from [AC3] expecting support for USB keyboard hot plugging in DOS.  This behavior is no longer supported since 2015 Common Core BIOS.
3) Section C.1, Platform Enabling IDs during POST
        Changed the "Test Scope", “Test Description”, “Tools”, "Feature Description", and “Passing Criteria” to clarify what is being validated in C.1.2 Windows Testing of System Board ID and PCI Subsystem IDs.
        Updated test script [C.1.2] Windows Testing of System Board ID and PCI Subsystem IDs [160317].pvt and corresponding procedures in “Interactive Test Instructions” in section C.1.2 to clarify the intended PCI devices to be validated.
        Updated “Manual Test Instructions” in section C.1.2 to clarify the intended PCI devices to be validated.
        Added more test notes in step 4 of the procedure for section C.1.3 to help with issue reporting.
4) Section C.4, Building and Populating ACPI Tables
        Changed “Tools”, "Feature Description", and “Passing Criteria” to coincide with procedure update.
        Removed testing for existence of RSDP table, testing for XSDT table is more accurate.
        Updated wording in procedures to be consistent with more recent procedure updates.
5)Section C.12, Netclone BIOS Boot
        Removed "Netclone Option ROMs" and replaced with "Netclone BIOS Boot" where applicable.
        Changed spelling of "NetClone" to "Netclone" to coincide with common core implementation of feature name.
        Moved [AC0] for unsupported BIOS families to a test note (grey) before Test Instructions.
        Moved 2.XX branch testing to [AC1], specifically for BIOS families that support the feature on the 1.XX branch.
        Corrected typos and updated wording in procedures to be consistent with more recent procedure updates.
        Changed the "Test Scope", “Test Description”, “Requirements”, “Tools”, "Feature Description", and “Passing Criteria”</t>
  </si>
  <si>
    <t>4/1/2016</t>
  </si>
  <si>
    <t>Leading Platform(RRRR) SI Phase</t>
  </si>
  <si>
    <t>Updated Project Configuration Info to version 11.02
Add test case "Hardware Buttons functionality Check" in Enabling tab
Sync with Gondor Core BIOS test plan v3.13, 2016 Desktop Test Plan v008.0.1
ChangeLog in Core test plan:
3) Update: 14-24 BB RECOVERY – SHARED FLASH BOOT BLOCK CORRUPTION WITH UNLOCK AUTO MODE ON S0  = Added step 8 through 10 to test case #1 = Harry</t>
  </si>
  <si>
    <t>4/8/2016</t>
  </si>
  <si>
    <t>Add test case "Intel CIRA" in Release tab
Rename test suite "NB Section M. ME FW and AMT Support" to "NB Section M. Thunderbolt Support" in Enabling tab
Move test case "Near Field Communication" from test suite "NB Section M. Thunderbolt Support" to NB Section G. Network Support" in Enabling tab
Move test case "Thunderbolt port" from test suite "NB Section I. Graphics Support" to "NB Section M. Thunderbolt Support" in Enabling tab
Correct below test cases' link
- "DDR4 Support"
- "Intel SKL for Memory Refresh Rate"
Rename below test cases in Enabling tab
- "Auto Screen Rotation using Accelerometer" to "Auto Screen Rotation" 
- "Thunderbolt Boot" to "Thunderbolt Boot Unsupported Functional Check"
Add AMD Dash test suite in Enabling tab and add test case "AMD Dash" to this
Sync with Gondor Core BIOS test plan v3.14
ChangeLog in Core test plan:
7) Add Automation: 3-23-2 FEATUREBYTE TPM DISABLE (KILL) = Strikethrough removed from test plan, test plan updated, linked test back to ODM matrix and script added to next released automation package. = Garrett
8) Add Automation: 6-6-2 FEATURE BYTE = Strikethrough removed from test plan, test plan updated, linked test back to ODM matrix and script added to next released automation package. = Garrett
9) Add Automation: 3-78-2 MPM MODE (RESIZE) = Strikethrough removed from test plan, test plan updated, linked test back to ODM matrix and script added to next released automation package. = Garrett
11) Add Automation: 6-5-2 BIOS ADMINISTRATOR PASSWORD  - SETUP, CHANGE, POLICY = Strikethrough removed from test plan, test plan updated, linked test back to ODM matrix and script added to next released automation package. = Khalid
12) Update: 3-106 DEVICE GUARD: ENABLE/DISABLE = Per SIO1273380 Fixed Help Message and align acceptance test accordingly = Josh
14) Update: 3-55 F10 SECURITY – REMOVE CSM USER W/ PREBOOT AUTHENTICATION, TPM FULLY CONFIGURED AND DRIVELOCK PASSWORD ENABLED = 4/7/2016: Update due to TPM 2.0 behavior. (SIO1272542, SIO1265710) and SIO1271058 = Tivi
14) Update: 3-55 F10 SECURITY – REMOVE CSM USER W/ PREBOOT AUTHENTICATION, TPM FULLY CONFIGURED AND DRIVELOCK PASSWORD ENABLED = 4/7/2016: Update due to TPM 2.0 behavior. (SIO1272542, SIO1265710) and SIO1271058 = Tivi
16) Update: 3-20 TPM DISABLE AUTO-PROVISION PPI BEHAVIOR = 4/7/16: Updated test plan for TPM 2.0 behavior. (SIO1251923) = Tivi
17) Update: 3-50 TPM FULLY CONFIGURED / ENABLED WITH DRIVE LOCK ENABLED = 4/7/16: Update due to TPM behavior on Win 8 and 10. (SIO1273028) = Tivi
18) Update: 3-17 TPM SET TO FACTORY DEFAULT = 4/7/16: Update due to OS TPM behaviors. (SIO1270904, SIO1270968) = Tivi
19) Add: 3-108 SURESTART POLICY PROTECTION AND RECOVERY: GRAY-OUT PROTECTED OPTIONS IN F10 = 2016 Gondor FF ID# 5338 = Tivi
20) Update Matrix: 5-21 PULL IN SELECT PRIMARY VIDEO CONTROLLER = Marked as PE needed = Ziwen
21) Update Matrix: 7-25 BIOS ROLLBACK PPI: BLOCK ROLLBACKS WHEN A MINIMUM BIOS VERSION EXISTS = Changed 2016 Only to 2015 OOC/2016 = Robert
22) Update Matrix: 7-26 BIOS ROLLBACK PPI: F10 AND WMI OPTIONS FOR BIOS ROLLBACK = Changed 2016 Only to 2015 OOC/2016 = Robert
23) Update Matrix: 7-27 BIOS ROLLBACK PPI: PPI IF USER ATTEMPTS TO ROLL BACK BIOS = Changed 2016 Only to 2015 OOC/2016 = Robert
24) Update Matrix: 7-28 BIOS ROLLBACK PPI: PREVENT ROLLBACK TO BIOS ON ANY BLOCKED LIST DURING BIOS RECOVERY = Changed 2016 Only to 2015 OOC/2016 = Robert
25) Add: 7-29 BIOS ROLLBACK PPI: LOOK ON USB KEY IF NO HP_TOOLS OR ESP PARTITION = 2016 Gondor FF ID# 5278 = John
26) Update: 14-41 BIOS RECOVERY - FULL ERASE MAIN BIOS FLASH WITH UNLOCK/AUTO MODE = Removed "Do Not Run" tag from test plan and matrix and also removed strike through = Harry
Sync with 2016 Desktop Test Plan v009.0.1
ChangeLog in DT test plan:
DOC:
1. Section P, update test procedure for Broadcom "AMD DASH" support.</t>
  </si>
  <si>
    <t>4/15/2016</t>
  </si>
  <si>
    <t>Add test case "Conexant Verb Table" and "Performance Public wmi for MWS" in Enabling tab
Sync with Gondor Core BIOS test plan v3.15, 2016 Desktop Test Plan v009.0.1
ChangeLog in Core test plan:
2) Update: 3-80 FLASH BIOS UPDATE VIA F10 MENU = Updated screen shot on step #6 (no count down). And Step #12 added (Bios update within 7 minutes). OTS#1270131 = Kim
3) Add: 14-71 TRUSTED API CLOSED – VERIFY TRUSTED API STATUS CHECKING AFTER S3(SLEEP), S4(HIBERNATE), S5(SHUTDOWN), RESTART AND IDLE MODE  = New test case for 2015/2016. = Harry
5) Update: 7-14 HPBIOSUPDREC W/ VALID BIN FILE X3 (RE-BOOT AFTER LAST FLASH), (STANDBY/RESUME BEFORE REBOOT) ON AC, MOVING INT/EXT MOUSE/KEYBRD WHILE FLASHING ROM, WITH NON-ADMIN ACCOUNT = Updated Steps 8 – 12 to make it clearer. = Kim
6) Update Automation: 2-40-2 BIOS UPDATE POLICY = Update Step 7 to add comment about Houston team blocked BIOS testing script setup. Script updated with echo as well. = Garrett
7) Update: 7-25, 7-26, 7-27, 7-28, 7-29, = Added following note to the top of the test "*** NOTE: Blocked BIOS Testing is only supported by the Houston Test Team. ***" = Garrett
15) Update: 7-4 SMBIOS FLASH COMPARE (WINPVT) = Removed step 1. = Khalid
16) Update Automation: 7-4-2 SMBIOS FLASH COMPARE (WINPVT) = Updated test to accomodate changes made to script in script package. = Khalid
18) Update: 7-29 BIOS ROLLBACK PPI: LOOK ON USB KEY IF NO HP_TOOLS OR ESP PARTITION = Fixed typo/wording. = John
19) Update: 8-100 PRIVACY PANEL (FN + F2) FUNCTIONALITY = While privacy mode is off, OS brightness adjustments and features are supported. = John
23) Update: 2-2 MULTI CPU’S AND MEMORY CHANNELS = Combined 2-29 REPORT MEMORY INFO PER DIMM SLOT. = Kim
24) Update: 16-6 APPENDIX 6: LED CODE AND KEY SEQUENCE = 2016: Damon (Vol Up + Vol Dwn + Power) = Harry
25) Update: 14-4 BIOS F10 SETTING FOR FIREBIRD SETTING WITH MANUAL MODE = Fix OTS SIO1274127. Update step 8, 9 and 41, 42. = Harry
26) Add: 2-72 ALLOW DISABLING INDIVIDUAL BOOT OPTIONS IN UEFI AND LEGACY BOOT ORDER – INTERNAL LOGIC TO DISABLE OR ENABLED BOOT DEVICES = New 2016 test case. = Natividad
27) Add: 6-43 ALLOW DISABLING INDIVIDUAL BOOT OPTIONS IN UEFI AND LEGACY BOOT ORDER USING WMI = New 2016 test case. = Natividad</t>
  </si>
  <si>
    <t>4/22/2016</t>
  </si>
  <si>
    <t>NP test case "Image Dash verification for Trump under Legacy&amp;UEFI (if supported)" since Trump won't support Pre-boot environment
Add test case "How to check the value  'SLP S0 RESIDENCY' with Connected Standby" in Release tab
Add test case "WiFi SAR Support(WSAR)" in Enabling tab
Sync with Gondor Core BIOS test plan v3.15, 2016 Desktop Test Plan v010.0.1
ChangeLog in DT:
Matrix:
1. Move NB test case "Lan / Wlan Auto Switching (Enabled/Disabled)" to Common section - Network Support.
Doc:
1. Section I.2, According to BCR 168832, change the F10 item “Wake On Lan” default from “Boot to Network” to “Boot to HardDrive”.
2. Adding notes for how and where to download Intel PETs tool and ME tool kits in the test case information table.</t>
  </si>
  <si>
    <t>4/29/2016</t>
  </si>
  <si>
    <t xml:space="preserve">Add test case "Media Card Reader Functional check" in Enabling tab
Rename below test cases in Enabling tab
- "Win 8.1 - HW Configuration change using FACS table HW signature" to "HW Configuration change using FACS table HW signature"
- "Power Mgmt Processor C-states Verification" to "AMD Power Mgmt Processor C-states Verification"
- "Connected Standby" to "Modern Standby"
Add test case "All Supported Processors and Memory" in Enabling tab
Add test case "HP Host Base MAC Address check" in Enabling tab
Sync with Gondor Core BIOS test plan v3.15, 2016 Desktop Test Plan v011.0.1
ChangeLog in DT:
Matrix:
1. Correcting the test plan formula in Enabling and Project Summary page.
Doc:
1. Section D.3, Add Acceptance Criteria #6A to specify when “Power on from Keyboard Ports” = enable, “After Power Loss” will be set to “Power On” and inaccessible.
2. Section L.2, Drop E820.com test criteria since the tool is no longer available, the test criteria can be covered by EFI shell command “memmap”.
3. Section L.2, Be more specific with MSR value testing in AC#6, the MSR value from MSR address 0x1f4 and 0x2f4 lower order bit 45:12 should be the same
4. Section O.7, Update test AC#1B and AC#2B to check only FW status register bit 4. Also correcting the typos in AC#2B description to Non-Manufacturing Mode.
</t>
  </si>
  <si>
    <t>5/6/2016</t>
  </si>
  <si>
    <t>Add test case "Media Card Reader Functional check" in Enabling tab
Rename below test cases in Enabling tab
- "Win 8.1 - HW Configuration change using FACS table HW signature" to "HW Configuration change using FACS table HW signature"
- "Power Mgmt Processor C-states Verification" to "AMD Power Mgmt Processor C-states Verification"
- "Connected Standby" to "Modern Standby"
Add test case "All Supported Processors and Memory" in Enabling tab
Add test case "HP Host Base MAC Address check" in Enabling tab
Sync with Gondor Core BIOS test plan v3.16&amp;v3.17(Sprint 16WW18), 2016 Desktop Test Plan v012.0.1
ChangeLog in Core test plan v3.16:
1) Update: 5-49 CUSTOM LOGO SUPPORT IN WINDOWS = Removed the word "warning" from test plan for clarity. = Josh
2) Remove: 2-58 ALL SUPPORTED PROCESSORS AND MEMORY = Strikethrough test in test plan and removed from test matrix. Removed due to duplicate coverage in platform test plan. = Ziwen
3) Update: 8-75 EC RESET VALIDATION = Update PMIC 2016 platforms. = Juan
4) Add Matrix: Column "L" called "DB Testing" on "Gondor_Test_Items" sheet = To label which tests should be tested during DB phase. EC/KBC tests cases reviewed and updated for DB. = Ziwen
5) Remove Matrix: Pre-release test item 12-1 BIOS NORMAL UPDATE FROM HP.COM AND NO PROXY = Pre-release column "x" removed, test case still remains = Ziwen
6) Add Matrix: Pre-release test item 12-8 BIOS NORMAL UPDATE FROM CUSTOM URL AND NO PROXY = Pre-release column "x" added, this test to replace 12-1 as the pre-release test item for Stratus. = Ziwen
7) Remove: 3-54 TCG BIOS INTERFACE TEST = Strikethrough test in test plan and removed from test matrix. SIO 1226288, and many other OTS related to NFN and WNF due to old test tool. = Garrett
9) Update: Removed wording "Tested On: Caesars PV" from test case headers 3-92, 3-100, 3-104. = Tested platform is not needed in test plan header. = Garrett
10) Update: 6-18 SMBIOS DATA VERIFICATION UEFI &amp; RW = Per SIO1274030 Add Note: (Smart) Battery SN and Date can be view from F10\Main\Advanced System Information Page under SERVICE\Primary Battery Serial Number since SMBIOS (opensource) doesn’t has this support yet. = Josh
11) Update: 3-106 DEVICE GUARD: ENABLE/DISABLE = Updated Test steps for Test Case # 3, #7, and #13 from Tester feedback. = Josh
13) Update: 3-36 REMOVE ADMIN PASSWORD REQUIREMENT FOR SETTING UP TPM = Updated test plan due to TPM 2.0 defaults. (SIO1289480). = Natividad
14) Update: 3-11 RESTORE SECURITY DEFAULTS = Updated due to TPM 2.0 behavior. (SIO1288561). = Natividad
15) Update: 3-68 TPM CHECK DEPENDENCIES ON PLATFORM FEATURES = Updated due to TPM 2.0 behavior. (SIO1288561). = Natividad
16) Update: 3-60 TPM FIRMWARE MANAGEMENT – FLASHING = Updated steps for TPM Setup due to TPM 1.2/2.0 and OS behavior. (SIO1272669) = Natividad
18) Update: 5-47 PORT NTFS DRIVER = Updated for correct boot order. (SIO1287598) = Natividad
19) Add: 8-102 FAN ERROR LOGGING SUPPORT (BCR160497) = New 2016 test case for BCR160497. = Juan
21) Update: 8-92 BATTERY SHIP MODE BY HOTKEY = Updated requirements to 2015 and above notebook platforms. = Juan
22) Update: 7-29 BIOS ROLLBACK PPI: LOOK ON USB KEY IF NO HP_TOOLS OR ESP PARTITION = Update steps that are only applicable to SureStart system = John
ChangeLog in Core test plan v3.17:
5) Remove: 2-52 SECURE ERASE (SED) = Strikethrough in test plan and removed from test matrix. Combined into test 2-48 Secure Erase. = Josh
9) Add Automation: 5-3-2 REDEFINE APPLY FACTORY DEFAULTS AND EXIT ACTION = Updated test plan and scripts, split scripts into two parts. = Swathi
11) Add Automation: 2-70-2 POST ENHANCEMENT CHANGE STARTUP MENU DELAY TO STARTUP DELAY = Added automation with updated test plan, script in next release. = Kim
12) Update: Changed network path througout test plan document from "\\16.81.19.123\Test Plan Templates\BIOS\Core BIOS Gondor\" to "\\16.81.19.123\BIOS_Test_Plans\Core BIOS Gondor" = Replace old network path location with new location of test plan/script package. = Garrett
13) Add Automation: 3-93-2 TPM ACTIVATION POLICY = Added automation with updated test and script to next release. = Kim
14) Update Automation: 2-38 WMI--IS BRANDING READY FOR MPM LOCK = Fix SIO1258974. Updated test plan, script in next release. = Khalid
15) Add Test Matrix: Sure Start 3 section number 18 for new 2016 feature. = Garrett
16) Add: 18-1 SURESTART 2016: ENABLE TEST MODE = New 2016 test case. = Josh
17) Add: 18-2 BIOS F10 SETTINGS FOR SURESTART 3 POLICY WITH AUTOMATION = New 2016 test case. = Harry
18) Add: 18-3 SURESTART 3 TEST MODE ENABLE/DISABLE CHECKING = New 2016 test case. = Harry
21) Update Test Matrix: 3-98 FACTORY FLASH APPLICATION THAT IS ABLE TO FULL FLASH BIOS ROM IF MPM IS UNLOCKED - ALL REGIONS = Test marked as Pre-release. = Ziwen
22) Update Test Matrix: DB Test List sheet = Added 4 TPM tests, 3-46, 3-60, 3-49, 3-17 = For DB testing only, tests marked in DB test column on Gondor_Test_Items sheet. = Ziwen
23) Update: 3-106 DEVICE GUARD: ENABLE/DISABLE = Per SIO1288091 BIOS can’t control the Error Code that output from different version of BCU but can control it with WinPVT. = Josh
24) Add: 3-109 SURESTART POLICY PROTECTION AND RECOVERY (MANUAL MODE) = New 2016 test case. = Natividad
25) Add: 7-30 BIOS RECOVERY IMAGE: RECOVER WHEN E-LABEL OR PSP REGION IS PRESENT = New test case 2015/2016. = Natividad
26) Update: 5-20 UEFI BOOT ORDER CHANGES FROM WMI = Fixed OTS#1291627 = Kim
ChangeLog in DT:
doc:
1. Section L.2.1, Removed testing with obsolete utility (e820.com) in [AC6] and removed from “Tools” listing.
2. Section L.2.1, Clarified PRM testing for SGX in L.2.1 [AC6]
3. Adding B57diag tool download info</t>
  </si>
  <si>
    <t>5/13/2016</t>
  </si>
  <si>
    <t>Remove letters "PV phase or later" from test suite "NB TCE Requirements Dependence (PV phase or later)", "TCE Requirements Dependence (PV phase or later)" in Core tab because they should run along NPI cycle
Rename test case "SPI Lock Protection test - for any Official Signed Bios" to "SPI Lock Protection test - for any Production Signed Bios" in Release tab
Add new test case "HP Lan Low Power Mode support" in Enabling tab
Sync with Gondor Core BIOS test plan v3.187(Sprint 16WW18), 2016 Desktop Test Plan v012.0.1
ChangeLog in Core test plan:
1) Remove Matrix: 2-60, 2-61, 2-62 links from matrix removed. = Covered by 2-63 as automation, listed covered tests in column G. = Ziwen
2) Add Matrix: DB Test List Sheet: 2-32 Serial Port - On Board, 2-33 Parallel Port - On Board = Added to DB list and marked in column L on Gondor Test Items sheet. = Ziwen
3) Update Matrix: Column L "DB Testing" updated for combined/removed tests to match DB Test List sheet. = Garrett
5) Update: 3-74 FACTORY FLASH MECHANISM = Update scope for 2015 plaftforms only.Also changed Test matrix column "O" 2015 only. = Garrett
8) Update: 2-66 F10 ENHANCEMENT – USE BALLOON POPUPS FOR F3 HELP = Per SIO1267136 - Help message will be dynamically displayed base on available space above/below that option. Test Update #2. = Josh
12) Update: 18-1 SURESTART 2016: ENABLE TEST MODE = Per SIO1294804 Update Test #11 by adding a reboot to confirm the Test Mode Disabled. = Josh
13) Update Automation: All script names which were converted were updated with VARS_WMI at the end of the script name to match the Automation script package name. = Garrett
14) Update Automation: 7-5-3 FLASH BIOS UPDATE VIA STARTUP MENU = Update test setup for DOK. = Garrett
15) Update Automation: 3-24 SETUP TPM DEVICE CONTROL (AVAILABLE/HIDDEN) = Fixed OTS#1287315. = Kim
16) Update Automation: 2-30-2 READY TO BOOT EVENT SIGNAL THROUGH UEFI DOK = Added note about secureboot to step 1. = Garrett
17) Update: 3-51 DO NOT LOCK CREDENTIAL SERVICES SMI INTERFACE UNTIL SHORTLY AFTER READYTOBOOT = 5/12/16: Updated test due to BIOS Admin password prompt appearing. (SIO1286219) = Tivi
18) Update: 3-56 F10 SECURITY – BIOS PREBOOT AUTHENTICATION W/ TPM AND DRIVELOCK PASSWORD ENABLED = 5/12/16: Updated test plan for TPM 2.0 behavior. = Tivi
19) Update: 3-94 WMI AND F10 OPTIONS TO CONTROL INTRUSION DETECTION POLICY = 5/12/16: Replacing AC from 2015 WW50 (Sprint 96) ID#5238 &amp; 5239 with AC from 2016 WW06 ID#5240. (SIO1270153) = Tivi
20) Add: 3-110 SURESTART POLICY PROTECTION AND RECOVERY:  NEW WMI OPTIONS AND PPI TO ALLOW UNLOCKING POLICIES FROM WMI = 2016 Gondor FF - WW6 Story #5323 and 5331 - Josh
21) Add: 3-111 SURESTART POLICY PROTECTION AND RECOVERY – UNLOCKING POLICES FROM F10 = 2016 Gondor FF - WW6 Story #5332 - Josh
22) Update: 8-92 BATTERY SHIP MODE BY HOTKEY = Reason: BCR171154 = Juan
23) Update: 8-75 EC RESET VALIDATION = Reason: Update ECRAM Offset bit for testing correctly = Juan
26) Add: 18-4 LEVEL2 DETECTION RO SMM – SURESTART 3 DETECTION AND PROTECTION RO SMM PAGE = New SS3 test case for 2016 = Harry
27) Add: 18-5 LEVEL2 SMM HANDLER ATTEMPTS – SURESTART 3 MODIFY PAGE TO SMM RO PAGE = New SS3 test case for 2016 = Harry
28) Add: 18-6 ADDITIONAL CONFIGURATION – SURESTART 3 VERIFY ACCESSING LOCKED REGISTER = New SS3 test case for 2016 = Harry
29) Add: 18-7 CHECK SMBASE PROTECTION – SURESTART 3 VERIFY SMBASE PROTECTION = New SS3 test case for 2016 = Harry
30) Update: 16-5 APPENDIX 5: GONDOR BIOS MATRIX =  Added 2016 platforms. = Harry</t>
  </si>
  <si>
    <t>5/20/2016</t>
  </si>
  <si>
    <t xml:space="preserve">Remove "NP" from test case "Image Dash verification for Trump under Legacy&amp;UEFI (if supported)" in Release tab
Rename test case "How to check the value  'SLP S0 RESIDENCY' with Connected Standby" to "Modern Standby Status check with  'SLP S0 RESIDENCY' value in Release tab
Rename test case "Thunderbolt Boot Unsupported Functional Check" to "Thunderbolt Boot Supported Functional check" in Enabling tab
Rename test case "Win 8.1/Win10 - Boot Time using Registry" to "Win10 - Boot Time using Registry" in Enabling tab
Sync with Gondor Core BIOS test plan v3.19(Sprint 16WW21), 2016 Desktop Test Plan v013.0.1
ChangeLog in Core test plan:
1) Move: 3-107 SURESTART POLICY PROTECTION MANUALLY REGISTER MISSING PROTECTED VARIABLES = Move to SS3 section as test number: 18-11 removed from BIOS Security Features section. = Ziwen
2) Move: 3-108 SURESTART POLICY PROTECTION AND RECOVERY: GRAY-OUT PROTECTED OPTIONS IN F10 = Move to SS3 section as test number: 18-12 removed from BIOS Security Features section. = Ziwen 
3) Move: 3-109 SURESTART POLICY PROTECTION AND RECOVERY (MANUAL MODE) = Move to SS3 section as test number: 18-13 removed from BIOS Security Features section. = Ziwen 
4) Move: 3-110 SURESTART POLICY PROTECTION AND RECOVERY:  NEW WMI OPTIONS AND PPI TO ALLOW UNLOCKING POLICIES FROM WMI = Move to SS3 section as test number: 18-14 removed from BIOS Security Features section. = Ziwen 
5) Move: 3-111 SURESTART POLICY PROTECTION AND RECOVERY – UNLOCKING POLICES FROM F10 = Move to SS3 section as test number: 18-15 removed from BIOS Security Features section. = Ziwen 
6) Remove: Cloud Castle (Section 17) all test cases removed = Cloud Castle no longer supported, tests removed but Section 17 Header remains due to subsequent sections. = Shahab
7) Update: 3-104 PROTOTYPE CUSTOM SECURE BOOT KEYS = Fixed OTS#1288817. Updated Step#93 to Check the status for ‘Display/Verify PK’ and click Go and verify that WinPVT displays PK values on ‘Display/Verify PK’ without any errors. = Kim
9) Update: 3-96 FACTORY FLASH APPLICATION THAT IS ABLE TO FULL FLASH BIOS ROM IF MPM IS UNLOCKED - COMMAND LINE CONFLICTS AND BIOS INCOMPATIBILITY = Per SIO1294821: Added note to Test #4.  Test#4 requires a BIOS15 Platform Test Unit or older = Josh
10) Update: 3-95 FACTORY FLASH APPLICATION THAT IS ABLE TO FULL FLASH BIOS ROM IF MPM IS UNLOCKED - BIOS REGIONS = Per SIO1294821 – Buff2 output messages were updated based off of Story #5284 (TC 3-100) for Test #4 and #6. = Josh
11) Update: 18-7 CHECK SMBASE PROTECTION – SURESTART 3 VERIFY SMBASE PROTECTION = Added Note: "Do Not Run – Testing Currently Blocked" = Joe David
12) Update: 2-36 SUPPRESS POST ERROR MESSAGES ON NON-PRODUCTION BIOS = Fix SIO1295953. = Josh
13) Update: 18-4 (Story 5673), 18-5 (Story 5674, 5678, 5679), 18-6 (Story 5681), 18-7 (Story 5682) = Update headers with associated stories. = Josh
15) Update: 18-5 LEVEL2 SMM HANDLER ATTEMPTS – SURESTART 3 MODIFY PAGE TO SMM RO PAGE = SS3 updates = Harry 
16) Update: 18-6 ADDITIONAL CONFIGURATION – SURESTART 3 VERIFY ACCESSING LOCKED REGISTER = SS3 updates = Harry
17) Add: 18-8 SURESTART3 STRESS TESTING AND INTERFERENCE – SURESTART 3 STRESS TESTING SMM CORRUPTION AND INTERFERENCE = New SS3 test case. = Harry 
18) Add: 18-9 SMBASE LOCK CHECKING – CHECKING SMLOCK AND SMBASELOCK BIT =1 = New SS3 test case. = Harry
19) Add: 18-10 SURESTART3 COMMAND CHECKING – CHECKING SS3 COMMAND (NEGATIVE TESTING) = New SS3 test case. = Harry
25) Update: 3-39 FULL VOLUME ENCRYPTION--HARDWARE ENCRYPTION FOR WINDOWS 8 WHEN SINGLE SIGN ON IS OFF IN CLIENT SECURITY = Change scope to "2015 Only" in test matrix and updated scope as "Support for 2015 platforms only." = Natividad
29) Update: 8-102 FAN ERROR LOGGING SUPPORT (BCR160497) = Clear 90B bit once fan has spin up normally increase the error check count to 15 times = Juan
30) Add: 14-72 RECOVER FROM NVRAM DATA CORRUPTION ON SURESTART SYSTEMS = New test case. = John
31) Add: 3-107 BITLOCKER RECOVERY KEY WHEN PIN IS ENABLED = New 2015/2016 test case. = Natividad
32) Add: 3-108 PASSWORD PROMPT ORDER WHEN SINGLE SIGN ON IS ENABLED/DISABLED = New 2016 test case. = Natividad
33) Add: 18-16 RECOVER FROM NVRAM HEADER ERASE/CORRUPTION ON SYSTEMS = New 2016 test case. = Natividad
34) Add Automation: 6-42-2 DREAMCOLOR – PUBLIC WMI = New automation test case and script to be released in next package. = Khalid
36) Update: 3-64 DEVICE GUARD - MEMORY OVERWRITE REQUEST SUPPORT = Test #1 and 2 steps were a duplicate and were combined. = Josh
42) Add: 15-31 CYPRESS/TI_AR - MESSAGE ID: 11 PORT OVER CURRENT = New 2016 USB-C test case. = Joey
43) Add: 15-32 Cypress/TI_AR - MESSAGE ID: 12 PORT OVER VOLTAGE = New 2016 USB-C test case. = Joey
ChangeLog in DT test plan"
Matrix:
1. Make DT only section P to placeholder.
2. Make Common Section P to common DASH support P.1 test case. Update test duration.
3. Update I.4 IDRS hyperlink and test duration for 2016 design. 
Doc:
1. Section I.4. Update IDRS test case for 2016 design.
2. Section K.3. 
        Changed wording in [AC4] to configure Integrated Video = Enable, but not specifying as a requirement in order for "VGA Boot Device" feature to accessible (step #24, 25).
        Changed wording in [AC5] specifying that Integrated Video must be enabled for "VGA Boot Device" feature to be configurable (step #36, 41).  Instead, specified that the "Integrated Video" feature should be enabled for the purposes of changing setting value in [AC5].
        Added more details to procedures in [AC5] for use in [AC7].
        Changed [AC6] expectation that "VGA Boot Device" feature should be inaccessible, to not supporting integrated graphics controller as a possible setting value when the "Integrated Video" feature is disabled.
        Added more details to procedures for [AC7] and changed wording for acceptance criteria.
        Corrected references to remaining steps in [AC8], [AC10] - [AC12] due to addition of more procedures and acceptance criteria.
        Updated “Feature Description”, “Test Description”, and “Passing Criteria” to reflect corrected expected implementation.
3. Section P.1. Adding AMD Broadcom DASH power management remote control in AC#5 and AC#6.
4. Section C.5. Updated “Table C.5.2: Example of expected Type 8 Port Connector entries for Desktop platforms“ with corrections to expected SATA reference designators and removal of obsolete entries for Parallel Port, NFC, and mSATA
</t>
  </si>
  <si>
    <t>5/30/2016</t>
  </si>
  <si>
    <t>Remove test case "Modern Standby" from Enablign tab
Add tab "Modern Standby" 
Renam test case "Hybrid Graphics (Caesars 14'' &amp;15'' P, W Discrete)" to "Hybrid Graphics (Connery 14'' &amp;15'' P, W Discrete)" in Enabling tab
Sync with Gondor Core BIOS test plan v3.20(Gondor Pilot Complete Release / Sprint 16WW21) ), 2016 Desktop Test Plan v013.0.1
ChangeLog in Core test plan:
3) Update Automation: 2-26-2 STRINGENT PASSWORD WMI = Removed MPM Unlocked message from header of test plan. Add step 1 to "Brand the system and lock the MPM". = Kim
5) Update: 3-64 DEVICE GUARD - MEMORY OVERWRITE REQUEST SUPPORT = Update for clarity. Test #1 and #2 test steps &amp; added a Note. = Josh
6) Update: 8-102 FAN ERROR LOGGING SUPPORT (BCR160497) = Fixed SIO1298404. = Juan
7) Update: 18-6 ADDITIONAL CONFIGURATION – SURESTART 3 VERIFY ACCESSING LOCKED REGISTER = Removed step 5 for clarity. = Harry
8) Update: 18-15 SURESTART POLICY PROTECTION AND RECOVERY – UNLOCKING POLICES FROM F10 = Fixed SIO1301387. Update Test #2/Step(#19) to get the  correct testing state = Josh
9) Update: 3-48 ALLOW FEATURE BYTE STRING TO BE CLEARED = Outdated test step for Test #2 by adding MPM Readiness to Ready test step. = Josh
10) Update: 2-37 F10 REPLICATED SAVE AND RESTORE SETTINGS = Updates to steps 73 and 78 due to PPI messaging. = Natividad
11) Add Automation: 3-75-2 DEVELOPMENT MODE AND PRODUCTION MODE (TEST SIGNED BIOS) = New automation test, script to be released in next script package. Due to ongoing automation development. = Kim
12) Add Automation: 2-54-2 PASSWORD ENTRY AND POST PROMPT BEEPS = New automation test, script to be released in next script package. Due to ongoing automation development. = Khalid
15) Add Automation: 6-12-2 MULTIPLE LAN MAC ADDRESS REPORTING = New automation test, script to be released in next script package. Due to ongoing automation development. = Kim
16) Add Automation: 3-106-2 DEVICE GUARD: ENABLE/DISABLE = New automation test, script to be released in next script package. Due to ongoing automation development. = Swathi</t>
  </si>
  <si>
    <t>6/3/2016</t>
  </si>
  <si>
    <t>Sync with Gondor Core BIOS test plan v3.21 (Gondor Pilot Complete Release / Sprint 16WW21) , 2016 Desktop Test Plan v013.0.1
ChangeLog in Core test plan:
1) Update: 18-3 SURESTART 3 TEST MODE ENABLE/DISABLE CHECKING = Fixed OTS SIO1298535. Update step 10 script name to: SS3_Testmode_EnableToEnable.PVT.  = Harry
2) Update: 6-35 BIOS SPECIFICATIONS (WINPVT) = Fixed OTS SIO1266007. Updated test setup procedure. = Kim
3) Update: 6-18 SMBIOS DATA VERIFICATION UEFI &amp; RW = Fixed OTS SIO1268380. Update “BuildID” to System Board ID on the F1- System Information. = Josh
4) Update: 6-37 FLASH BIOS AND VALIDATE BOOTBLOCK UPDATE VIA WINPVT = Fixed OTS SIO1299531 – Removed Step #5 (No longer valid). = Kim
5) Update: 3-98 FACTORY FLASH APPLICATION THAT IS ABLE TO FULL FLASH BIOS ROM IF MPM IS UNLOCKED - ALL REGIONS = Fixed OTS SIO1301934 – Update Test #4 to Close the Manufacturing Mode (CLSMNF(64).bat) before executing the test. = Josh
8) Update: 3-72 MPM RESET VIA PRISM SERVER = Story AM5814  Remove WIN Key Requirement from MPM Keypress Trigger. = JoshTS SIO1301934 – Update Test #4 to Close the Manufacturing Mode (CLSMNF(64).bat) before executing the test. = Josh
9) Update: 3-91 SMC SET FACTORY DEFAULTS, RETAIN IDENTITY = Per SIO129715 and AM 5813  Remove WIN Key Requirement from SMC Keypress Trigger. = Josh
10) Update: 3-48 ALLOW FEATURE BYTE STRING TO BE CLEARED = Updated for clarity, Test #1 to add a shutdown step to allow MPM readiness to be set on Test #2. = Josh
11) Update: 3-89 SMC MULTIPLE UUID = Per SIO129715 and AM 5813  Remove WIN Key Requirement from SMC Keypress Trigger. = Josh
12) Update: 3-88 SMC ENTER SETUP WITHOUT AUTHORIZATION = Per SIO129715 and AM 5813  Remove WIN Key Requirement from SMC Keypress Trigger. = Josh
13) Update: 3-87 SMC ENTER MPM ON BIOS = Per SIO129715 and AM 5813  Remove WIN Key Requirement from SMC Keypress Trigger. = Josh
15) Update: 3-85 SMC BOOT WITHOUT AUTHORIZATION = Per SIO129715 and AM 5813  Remove WIN Key Requirement from SMC Keypress Trigger. = Josh
16) Update: 3-84 SMC COMMAND ON SYSTEM WITH NON PRODUCTION/ PRODUCTION  SIGNED BIOS  = Per SIO129715 and AM 5813  Remove WIN Key Requirement from SMC Keypress Trigger. = Josh
17) Update: 3-105 REMOVE PROMPT FOR BIOS ADMIN PASSWORD WHEN USING SMC TO BYPASS AUTHENTICATION = Per SIO129715 and AM 5813  Remove WIN Key Requirement from SMC Keypress Trigger. = Josh
18) Update: 3-25 SMC PARTIAL PARAMETERS = Per SIO129715 and AM 5813  Remove WIN Key Requirement from SMC Keypress Trigger. = Josh</t>
  </si>
  <si>
    <t>6/13/2016</t>
  </si>
  <si>
    <t>Move test case "Intel cTDP" from Common to NB only
Sync with Gondor Core BIOS test plan v3.22 (Gondor Pilot Complete Release / Sprint 16WW23), 2016 Desktop Test Plan v013.0.1
ChangeLog in Core test plan:
3) Update Matrix: 8-102 FAN ERROR LOGGING SUPPORT (BCR160497) = Update test case year from "2016 only" to "2015/2016" in column "O" = Juan
4) Update: 3-64 DEVICE GUARD - MEMORY OVERWRITE REQUEST SUPPORT = Per SIO1305416 “MemoryOverwriteRequestControlLock” Field Name is Case Sensitive. =  Josh
5) Update: 18-1 SURESTART 2016: ENABLE TEST MODE = Per SIO1303613 - BIOS Change Feature - Updated Acceptance Criteria for Test #1 and #2. = Josh
6) Add Automation: 5-21-2 PULL IN SELECT PRIMARY VIDEO CONTROLLER = Automation version of a previously existing manual test, script to be released in next script package. Released due to ongoing automation development. = Kim
8) Add Automation: 3-69-2 ALLOW USER TO OPT-OUT OF GBE RECOVERY WARNING = Automation version of a previously existing manual test, script to be released in next script package. Released due to ongoing automation development. = Swathi
10) Update: 7-30 BIOS RECOVERY IMAGE: RECOVER WHEN E-LABEL OR PSP REGION IS PRESENT = Update test plan since E-Label portions of test are only applicable to Notebooks. = Natividad
11) Update: 3-51 DO NOT LOCK CREDENTIAL SERVICES SMI INTERFACE UNTIL SHORTLY AFTER READYTOBOOT = Updated test due to working notes in SIO1303901. F10 BIOS menu cannot be modified after booting to a device. = Natividad
12) Update: 3-16 WAKE-ON-LAN SPECIAL BOOT AND SKIP POWER-ON-PASSWORD = Update due to SIO1300334 per Rahul’s update in working notes. = Natividad
13) Update Matrix: USB-C test type changed from "Full" to "Acceptance" = 15-43, 15-42, 15-41, 15-40, 15-39, 15-38, 15-37, 15-35, 15-34, 15-33, 15-32, 15-31, 15-27, 15-18, 15-15, 15-8 = Joey
14) Update: USB-C tests (15-1, 15-2, 15-3, 15-4, 15-15, 15-18, 15-31, 15-32, 15-34, 15-35, 15-37, 15-38, 15-40, 15-41, 15-42, 15-43) Updated with note "“WARNING FOR 2016 Desktops: If the latest BIOS has a new version of the Cypress FW, run test case 15-39 before doing anything else, including any updates,” to the requirements of the test. = Joey
18) Update Matrix: 15-27 USB-C – MESSAGE ID: 7 PROVIDER AND CONSUMER MISMATCH = Changed test case year to "2015 only" = Joey
19) Update: 15-4 USB-C – CYPRESS FIRMWARE ROLLBACK AND UPGRADE  = Clarify scope and exceptions, and add MPM lock/unlock requirements for rollback. = Joey</t>
  </si>
  <si>
    <t>6/17/2016</t>
  </si>
  <si>
    <t xml:space="preserve">Rename test case "Hybrid Graphics (Caesars 14'' &amp;15'' P, W Discrete)" to "Hybrid Graphics (Connery 14”&amp;15” P, W Discrete)" in Enabling tab
Rename test case "Hybrid Graphics (2015 Zbook Series)" to "Hybrid Graphics (2016 ZBOOK Affleck Vaughn, Zane and Doman)" in Enabling tab
Rename test case "HP Host Base MAC Address check" to "Host Based MAC Address Function Verification" in Enabling tab
Add new test case "Independent WWAN Card" in Enabling tab
Sync with Gondor Core BIOS test plan v3.23 (Gondor Pilot Complete Release / Sprint 16WW23), 2016 Desktop Test Plan v014.0.1
ChangeLog in Core test plan:
1) Move: 18-9 SMBASE LOCK CHECKING – CHECKING SMLOCK AND SMBASELOCK BIT =1 = This test moved to BIOS Security Features Section and is now test number 3-110. = Garrett
2) Update: 18-10 SURESTART3 COMMAND CHECKING – CHECKING SS3 COMMAND (NEGATIVE TESTING) = Updated requirements for production BIOS testing as well as test signed, modified steps and added another script. = Harry
3) Update: 3-73 BIOS RECOVERY- XHCI SUPPORT INTEL AND AMD = Refer to OTS# SIO1256940 and SIO1291480 for explanation from Joe for not testing USB key recovery on Sure Start unit. = Kim
4) Update: 3-80 FLASH BIOS UPDATE VIA F10 MENU = Fix OTS# SIO1293936. Replace “BIOS Update Denied” screen shot with “System should return with a “BIOS Update did not proceed because the system administrator has locked the BIOS version”. = Kim
5) Update: 3-104 PROTOTYPE CUSTOM SECURE BOOT KEYS  = Per SIO1305891 – Default setting of “Configure Legacy Support and Secure Boot” is Legacy Support disable and Secure Boot Enable when using Window 8 or higher Feature Byte (Update Test #8). = Josh
6) Update: 7-25 BIOS ROLLBACK PPI: BLOCK ROLLBACKS WHEN A MINIMUM BIOS VERSION EXISTS = Removed Note: "*** NOTE: Blocked BIOS Testing is only supported by the Houston Test Team. ***" This test does not require a blocked BIOS.bin file and can be ran. = Natividad
7) Update: 7-26 BIOS ROLLBACK PPI: F10 AND WMI OPTIONS FOR BIOS ROLLBACK = Removed Note: "*** NOTE: Blocked BIOS Testing is only supported by the Houston Test Team. ***" This test does not require a blocked BIOS.bin file and can be ran. = Natividad
8) Update: 3-100 FACTORY FLASH APPLICATION THAT IS ABLE TO FULL FLASH BIOS ROM IF MPM IS UNLOCKED - ME REGION = Fix OTS SIO1307100. For Intel Nic only, Update the Nic address by (No need to update Nic Address if it is from Realtec). = Kim
13) Update: 8-94 SWAP FN AND CTRL (KEYS) = Damon BT Keyboard excluded for testing. = Juan
15) Update: 3-98 FACTORY FLASH APPLICATION THAT IS ABLE TO FULL FLASH BIOS ROM IF MPM IS UNLOCKED - ALL REGIONS = Fix OTS# SIO1304787. After BUFF2 flash of full BIOS or of ME region, do the following: fpt -greset = Kim
16) Update: 18-1 SURESTART 2016: ENABLE TEST MODE = Per SIO1303613 - BIOS Change Feature - Updated Acceptance Criteria for Test #10 for the Test Mode reset counter value. = Josh
18) Update: 3-64 DEVICE GUARD - MEMORY OVERWRITE REQUEST SUPPORT = Per SIO1307925 Update OS Requirement. = Josh
20) Add: 3-111 SET BLOCK SID AUTHENTICATION COMMAND BEFORE TRANSFER CONTROL TO OS (AMD AND INTEL) SATA ONLY = New 2016 Sprint test case. Story #5823. = Josh
21) Add: 8-104 DAMON: 4 KEY SEQUENCE – NMI BLUE SCREEN = Damon new feature. = Juan
22) Add: 8-105 ACCELEROMETER – DEVICE MODE DETECTION BY ECRAM OFFSET = 2016 Platforms device mode detection. = Juan
23) Add: 8-106 2016 COLLABORATION KEYBOARD FN + (F1-F12) KEY SWITCH = New 2016 Collaboration keyboard layout. = Juan
24) Add: 8-107 2016 COLLABORATION KEYBOARD FUNCTION KEYS = New 2016 Collaboration keyboard layout. = Juan
25) Add: 8-108 2016 COLLABORATION KEYBOARD LED TESTING USING PRIVATE WMI = New 2016 Collaboration keyboard layout. = Juan
26) Add: 8-109 2016 COLLABORATION KEYBOARD SCANCODE = New 2016 Collaboration keyboard layout. = Juan
27) Add: 8-110 2016 COLLABORATION KEYBOARD SWAP FN AND CTRL (KEYS) = New 2016 Collaboration keyboard layout. = Juan
28) Add: 8-111 2016 DETACHABLE KEYBOARDS FN + (F1-F12) KEY SWITCH = New 2016 detachable keyboards and platforms compatibility. = Juan
29) Add: 8-112 2016 DETACHABLE KEYBOARDS - FUNCTION KEYS = New 2016 detachable keyboards and platforms compatibility. = Juan
30) Add: 8-113 2016 DETACHABLE KEYBOARD SCAN CODE CHECK VIA WINPVT = New 2016 detachable keyboards and platforms compatibility. = Juan
31) Add: 8-114 2016 DETACHABLE KEYBOARDS SWAP FN AND CTRL (KEYS) = New 2016 detachable keyboards and platforms compatibility. = Juan
34) Update: 15-31 CYPRESS/TI_AR - MESSAGE ID: 12 PORT OVER CURRENT = Slice will not support, so I added it as an exception. = Joey
36) Add Automation: 9-1-2 ACPI 5.0 SUPPORT = Automated version of a previously existing manual test, script to be released in next script package. Released due to ongoing automation development. = Khalid
37) Add Automation: 7-12-2 BASE/TRAVEL KEYBOARD KBC CODE UPDATE AND CORRUPTION = Automated version of a previously existing manual test, script to be released in next script package. Released due to ongoing automation development. = Khalid
38) Add Automation: 3-81-2 DIFFERENTIATE NETCLONE BIOS FROM NON-NETCLONE BIOS = Automated version of a previously existing manual test, script to be released in next script package. Released due to ongoing automation development. = Swathi
39) Add Automation: 6-8-2 SYSTEM INFORMATION VERIFICATION VIA BCU = Automated version of a previously existing manual test, script to be released in next script package. Released due to ongoing automation development. = Swathi
ChangeLog in Desktop test plan:
Matrix:
1.Update J.2 Audio Device link
2. Update J.4 Internal Speaker link
Doc:
1. K.1 Integrated Graphics Device
        a. Updated “Test Description” and “Passing Criteria” with updated [AC12].
        b. Added more test notes and changed acceptance criteria in [AC12].
2. O.7 Correcting typos and update test procedure.
        a. Using UpdFWlcl tool to do ME FW and check ME password
        b. Update test procedure.  
3. J Audio Support - Correct typos and seperate Realtek/Conexant audio solution
</t>
  </si>
  <si>
    <t>6/24/2016</t>
  </si>
  <si>
    <t>Correct test case "Hybrid Graphics (Connery 1''&amp;15'' P, W Discrete)" typo in Enabling tab
Sync with Gondor Core BIOS test plan v3.24 (Gondor Pilot Complete Release / Sprint 16WW25), 2016 Desktop Test Plan v015.0.1
ChangeLog in Core test plan:
1) Update: 18-16 RECOVER FROM NVRAM HEADER ERASE/CORRUPTION ON SYSTEMS = Fix OTS# SIO1308816. Also, update requirements to make it more clear that this test requires Test Signed BIOS Only. = Natividad
2) Update Matrix: Test Case Year changed to "2015 Only" for the following tests: 8-36, 8-37,8-85, 8-86, 8-87, 8-89, 8-95, 8-96, 8-97, 8-98, 8-99, 8-100 = Ziwen &amp; Juan
3) Update: 2-63 POWER CONTROL (PEAK SHIFT) – WINPVT = Fix OTS# SIO1302926 – Uninstall “HP Power Saver”, before running the script. = Kim
4) Update: 6-18 SMBIOS DATA VERIFICATION UEFI &amp; RW = Added note to mention Type 22 is for NB only. = Kim
5) Update: 8-75 EC RESET VALIDATION = Fix OTS# SIO1298803. = Juan
6) Add: 8-115 ACCELEROMETER – 360 MODE = New 360 Device Mode implementation for 2016 platforms. = Juan
7) Add: 8-116 FAST CHARGING IN S3, S4, S5 STATES = New Battery power features for 2016 platforms. = Juan
8) Add: 8-117 OVERNIGHT CHARGING FROM 3RD PARTY 5V CHARGER = New Battery power features for 2016 platforms. = Juan
9) Update: 3-59 FINGERPRINT PRE-BOOT AUTHENTICATION AND FINGERPRINT RESET = Fix OTS# SIO1310889. =  Kim
10) Update: 15-40 SLICE – POST ERROR: MODULES NOT SUPPORTED WITH 60W USB-C POWER = Fix OTS# SIO1309448. = Joey
11) Update: 3-60 TPM FIRMWARE MANAGEMENT – FLASHING = TPM Firmware Management Flashing updated for new TPM Firmware = Natividad
ChangeLog in Desktop test plan:
DOC:
1. Section O.7. Typo fix and test procedure correction for ME functional that using updfwlcl tool for ME password test. 
2. Section M.4. Adding note for Intel PCIex16 and AMD Promomtory PCIe x1/PCIe x4 ASPM setting.</t>
  </si>
  <si>
    <t>07/01/2016</t>
  </si>
  <si>
    <t xml:space="preserve">Rename test case "Thunderbolt port" to "Thunderbolt Security Level" in Enabling tab
Rename test case "Hybrid Graphics (Connery 14''&amp;15'' P, W Discrete)" to "Hybrid Graphics (Connery 15'' W Discrete)" in Enabling tab
Add new test case "Win10 Full Boot Time using Windows ADK application method"
Sync with Gondor Core BIOS test plan 3.25 (Gondor Pilot Complete Release / Sprint 16WW26), 2016 Desktop Test Plan v016.0.1
ChangeLog in Core test plan:
1) Update: 11-1 SCT (SELF-CERTIFICATION TEST) – GENERIC = Add note for KNOWN ISSUES that are will not fix from BIOS core development team: OTS# 1303001, 1303003, 1262908, 1292219, 1262916,1267574. = Chris
2) Update: 11-2 SCT (SELF-CERTIFICATION TEST) - BOOT SERVICES TEST = Add note for KNOWN ISSUES that are will not fix from BIOS core development team: OTS# 1303001, 1303003, 1262908, 1292219, 1262916,1267574. = Chris
3) Update: 11-4 SCT (SELF-CERTIFICATION TEST) - RUNTIME SERVICES TEST = Add note for KNOWN ISSUES that are will not fix from BIOS core development team: OTS# 1303001, 1303003, 1262908, 1292219, 1262916,1267574. = Chris
5) Update: TPM Requirements to cover TPM 1.2 and TPM 2.0 for the following TPM Tests: 3-6, 3-17, 3-20, 3-23, 3-24, 3-26, 3-36, 3-45, 3-46, 3-49, 3-50, 3-55, 3-56, 3-68, 3-93. = Add statement to test on both TPM 1.2 and TPM 2.0. = Natividad
6) Update: 2-71 SET DATE AND TIME IN BIOS = Fix OTS# SIO1298987. = Kim
8) Update: 3-43 CHIPSEC = Updated to include fTA Intel signs of infection test. = Natividad
9) Add Automation: 5-37-2 BIOS RECOVERY SUPPORTED IN AHCI SATA CONTROLLER MODE (5) = Automated version of a previously existing manual test, script to be released in next script package. Released due to ongoing automation development. = Swathi
10) Update: 7-1 FLASH BIOS UPDATE VIA HPBIOSUPREC IN DELAY MODE GPT PARTITION = Updated due to ID:5805 User Experience for Flash Process (2015). = Natividad
11) Update: 7-2 FLASH BIOS UPDATE VIA HPBIOSUPREC IN DELAY MODE HP_TOOL PARTITION = Updated due to ID:5805 User Experience for Flash Process (2015). = Natividad
12) Update: 7-5 FLASH BIOS UPDATE VIA STARTUP MENU = Updated due to ID:5805 User Experience for Flash Process (2015). = Natividad
13) Update: 3-101 GPT RECOVERY = Fixed OTS# SIO1310738. Updated since ClearGptApp.efi cannot be used on Production Signed BIOS. = Natividad
14) Update: 3-13 POWER-ON PASSWORD AUTHENTICATION WITH WMI SUPPORT = Added additional criteria per Venkatesh. = Kim
ChangeLog in Desktop test plan:
DOC:
1. Section O.7. Correct test procedure that no need to install FDO jumper for FWUpdLcl. 
2. Section G. Add and update test case for Basso based on 6/17 newsgroup rev 60304. This is a design change for USB Port design.
</t>
  </si>
  <si>
    <t>07/08/2016</t>
  </si>
  <si>
    <t>Add new test case "PEN CALIBRATION ACPI" in Enabling tab
Sync with Gondor Core BIOS test plan 3.26 (Gondor Pilot Complete Release / Sprint 16WW27), 2016 Desktop Test Plan v017.0.1
ChangeLog in Core test plan:
1) Update: 3-104 PROTOTYPE CUSTOM SECURE BOOT KEYS = Fixed OTS# SIO1305891. = Kim
2) Update: 5-6 BOOT ORDER UEFI BOOT ORDER = Fixed OTS# SIO1303647. = Kim
3) Update: 18-1 SURESTART 2016: ENABLE TEST MODE = Update Test mode counter to less than or equal to 10, instead of 9. = Kim
4) Update: 8-55 OVER CURRENT PROTECTION = Fixed OTS# SIO1289245. = Harry
6) Update: 3-100 FACTORY FLASH APPLICATION THAT IS ABLE TO FULL FLASH BIOS ROM IF MPM IS UNLOCKED - ME REGION = Fixed OTS# SIO1312367. = Natividad
9) Add Automation: 3-105-2 REMOVE PROMPT FOR BIOS ADMIN PASSWORD WHEN USING SMC TO BYPASS AUTHENTICATION = Add support for automation of this test back into test plan, automation script to be released in next script package. = Swathi
10) Add Automation: 3-85-2 SMC BOOT WITHOUT AUTHORIZATION = Add support for automation of this test back into test plan, automation script to be released in next script package. = Swathi
11) Add Automation: 3-88 SMC ENTER SETUP WITHOUT AUTHORIZATION = Add support for automation of this test back into test plan, automation script to be released in next script package. = Daniel
12) Update: 18-8 SURESTART3 STRESS TESTING AND INTERFERENCE – SURESTART 3 STRESS TESTING SMM CORRUPTION AND INTERFERENCE = Fixed OTS# SIO1300151 &amp; SIO1301208. = Harry
ChangeLog in Desktop test plan:
DOC:
1. Section K.3 Integrated Video
- Removed previous acceptance criteria 6A which expected the "Integrated Video" feature to automatically enable when "VGA Boot Device" is configured to integrated graphics controller before Save Changes &amp; Exit.
- Changed expectation to BIOS automatically configuring "VGA Boot Device" to add-on graphics controller after Save Change &amp; Exit if “Integrated Video” is disabled and “VGA Boot Device” is configured to integrated graphics controller.
- Clarified acceptance criteria for “VGA Boot Device” drop down list when “Integrated Video” feature is disabled, before and after Save Changes &amp; Exit.
- Added additional acceptance criteria to [AC7] to coincide with expected behavior in [AC6]. 
- Removed saving configuration file from [AC5], used file in [AC7] with added test note. 
- Renumbered references to test step numbers in [AC6] – [AC12].
2. Section C.8 CMOS Button Press and RTC Power Loss
- Updated heading in Table C.8.1 with error code and applied to references throughout procedure.
- Removed mention of setting time and date in OS after CMOS button press in [AC1].  Corrected references to specific step numbers in remainder of procedure.
3. section Q Unsupported Feature
- Update test script and procedure for private WMI testing.</t>
  </si>
  <si>
    <t>07/14/2016</t>
  </si>
  <si>
    <t>Move test case "O.2 BIOS Configurable ""Remote Management Options""" to Common part in Enabling tab due to its common feature
Sync with Gondor Core BIOS test plan 3.27 (Gondor Pilot Complete Release / Sprint 16WW28), 2016 Desktop Test Plan v017.0.1
ChangeLog in Core test plan:
1) Update: 3-98 FACTORY FLASH APPLICATION THAT IS ABLE TO FULL FLASH BIOS ROM IF MPM IS UNLOCKED - ALL REGIONS = Modified step order for clarity. = Garrett
2) Update: 14-17, 14-22, 14-23, 14-27, 14-28, 14-59. = Note changed to: "On NB Meritage and Encore (2015), Streep and Jolie (2016), Turn off Connected Standby ( Or Modern Standby) before running this test:  ( F10 BIOS setting  Advanced  Power Management option  Connected Standby (Or Modern Standby)  Disable( Not Select)". = Add coverage for Modern Standby = Harry
3) Update: 14-11, 4-14. = 2016 supported PMIC platforms (Streep) added to test case. = Harry
4) Update: 8-92 BATTERY SHIP MODE BY HOTKEY = Fixed OTS# SIO1292999. = Juan
6) Update: 8-115 ACCELEROMETER – 360 MODE = Updating test case with Calibration with RW tool. = Juan
7) Update: 8-106 2016 COLLABORATION KEYBOARD FN + (F1-F12) KEY SWITCH = Adding Fn Lock toggling &amp; behavior (2016+ collaboration KB). = Juan
8) Update: 8-107 2016 COLLABORATION KEYBOARD FUNCTION KEYS = Adding Fn Lock toggling &amp; behavior (2016+ collaboration KB). = Juan
9) Update: 8-110 2016 COLLABORATION KEYBOARD SWAP FN AND CTRL (KEYS) = Adding Fn Lock toggling &amp; behavior (2016+ collaboration KB). = Juan
10) Update: 8-116 FAST CHARGING IN S3, S4, S5 STATES = Name changed to "FAST CHARGING IN S0, S3, S4, S5 STATES". Adding Fast Charging in S0 = Juan
12) Update: 3-79 ABSOLUTE PERSISTENT MODULE (COMPUTRACE) ACTIVATE WITH SECURE BOOT ENABLE = Added steps to verify CompuTrace Status. = Natividad
13) Update: 3-77 FLASH UNLOCK ALL PRISM SERVER COMMAND = Fixed OTS# SIO1316334. Remove Production BIOS requirement. = Natividad
14) Update: 3-49 TPM FULLY CONFIGURED / ENABLED (BIOS DOWNGRADE/UPGRADE/REFLASH) = Updated Test Plan for Gondor feature. = Natividad
15) Add: 8-118 MULTIPLE ADAPTER PLUG-IN (PD ADAPTER) DETECTED BY ECRAM = 2016 new feature: Multiple Adapter plug-in. = Juan
18) Add Automation: 3-62-2 DEVICE GUARD = Automated version of a previously existing manual test, script to be released in next script package. Released due to ongoing automation development. = Swathi
19) Add Automation: 3-91-2 SMC SET FACTORY DEFAULTS, RETAIN IDENTITY = Automated version of a previously existing manual test, script to be released in next script package. Released due to ongoing automation development. = Swathi
20) Add Automation: 3-89-2 SMC MULTIPLE UUID = Automated version of a previously existing manual test, script to be released in next script package. Released due to ongoing automation development. = Daniel
21) Add Automation: 2-65-2 ADD BASE SKU NUMBER AND EC VERSION IN SYSTEM INFO = Automated version of a previously existing manual test, script to be released in next script package. Released due to ongoing automation development. = Daniel
22) Add: 8-119 SUPPLEMENTAL POWER AND AC ADAPTER UNDER POWER = Supplemental power for 2016 platforms. = Juan</t>
  </si>
  <si>
    <t>07/22/2016</t>
  </si>
  <si>
    <t>Remove test case "Checking PCR[00] - TPM supported platforms" from Release tab
Add test case "AC#5: System stability test with MS mode switching" in MS tab
Sync with Gondor Core BIOS test plan 3.28 (Gondor Pilot Complete Release / Sprint 16WW29) , 2016 Desktop Test Plan v017.0.1
ChangeLog in Core test plan:
1) Update: 3-104 PROTOTYPE CUSTOM SECURE BOOT KEYS = Fixed OTS# SIO1305891. = Kim
3) Update: 3-43 CHIPSEC = Updated to also cover Chipsc ver 1.2.3 for KabyLake 2016 platforms. = Garrett
4) Update: 7-21 FLASH BIOS UPDATE VIA HPBIOSUPREC IN DELAY MODE WITH BITLOCKER ENABLED - GPT PARTITION = Adding step of resume bitlocker and doing multiple reboots after BIOS flash is done. = Kim
5) Update: 6-41 MICROCODE REVISION VERIFICATION FOR SKYLAKE – SINGLE &amp; MULTI CPU  = Fixed OTS# SIO1318526, SIO1318494. = Kim
6) Add: 3-112 TPM 2.0 PCR(0) MEASUREMENT = New TPM 2.0 test case. = Kim
7) Update: 3-64 DEVICE GUARD - MEMORY OVERWRITE REQUEST SUPPORT = Fixed OTS# SIO1311763. = Kim
10) Update: 8-109 2016 COLLABORATION KEYBOARD SCANCODE = Fixed OTS#SIO1314172 = Juan
11) Update: 8-105 ACCELEROMETER – DEVICE MODE DETECTION BY ECRAM OFFSET = Updating Device Mode by platforms supported = Juan
12) Update: 8-116 FAST CHARGING IN S0, S3, S4, S5 STATES = Adding Fast Charge Rating Table for Fast Charging in SO = Juan
13) Update: 8-115 ACCELEROMETER – 360 MODE = Updating Device Mode by platforms supported = Juan
14) Update: 3-82 CAPSULE BIOS UPDATE = Test case 3 is for SureStart systems only. Per SIO1315912, only run test#7 when Capsule is signed.= Tivi
15) Update: 3-80 FLASH BIOS UPDATE VIA F10 MENU = Updated due to ID:5879 Suggestions for user experience during flash process – 2015 = Tivi
16) Update: 7-1 FLASH BIOS UPDATE VIA HPBIOSUPREC IN DELAY MODE GPT PARTITION = Updated due to ID:5879 Suggestions for user experience during flash process – 2015 = Tivi
17) Update: 7-2 FLASH BIOS UPDATE VIA HPBIOSUPREC IN DELAY MODE HP_TOOL PARTITION = Updated due to ID:5879 Suggestions for user experience during flash process – 2015 = Tivi
18) Update: 7-5 FLASH BIOS UPDATE VIA STARTUP MENU = Updated due to ID:5879 Suggestions for user experience during flash process – 2015 = Tivi
19) Update: 8-53 DEEP SLEEP (AUTOMATED WINPVT) = Fixed OTS#1308544 = Kim
20) Add: 8-120 PRIVACY PANEL (FN + F2) FUNCTIONALITY VIA WMI = New Privacy Panel test case 2015/2016 = John
21) Add Automation: 3-90 ABSOLUTE PERSISTANCE MODULE (COMPUTRACE) - SMC TO DEACTIVATE THEFT RECOVERY = Automated version of a previously existing manual test, script to be released in next script package. Released due to ongoing automation development. = Swathi
22) Add Automation: 3-25 SMC PARTIAL PARAMETERS = Automated version of a previously existing manual test, script to be released in next script package. Released due to ongoing automation development. = Daniel</t>
  </si>
  <si>
    <t>07/29/2016</t>
  </si>
  <si>
    <t>Add test case "Win10 Full Boot Time using Windows ADK application method - Starting from SI" to 32bit supported OS test suite in Release tab
Add new test case "Nvidia GC6 Feature Support" in Enabling tab
Sync with Gondor Core BIOS test plan 3.29 (Gondor Pilot Complete Release / Sprint 16WW30) , 2016 Desktop Test Plan v018.0.1
ChangeLog in Core test plan:
1) Update: 3-43 CHIPSEC = Update step 11 to remove wording "Continue to step 13".Update step 15. = Garrett
2) Update Matrix: 8-120 PRIVACY PANEL (FN + F2) FUNCTIONALITY VIA WMI = Changed test year from "2015/2016" to "2015 Only" = Ziwen
4) Remove Automation: 7-2-2 FLASH BIOS UPDATE VIA HPBIOSUPREC IN DELAY MODE HP_TOOL PARTITION = Strikethrough in test plan. Relinked test matrix to manual version. Script will be removed in next automation release. = Garrett
6) Update: 14-65 BB RECOVERY - SHARED FLASH BOOT BLOCK CORRUPTION S0 RECOVERY EVENT ID = Merge two scripts into one, manual to automation. Fix OTS # SIO1319181. = Harry
7) Update: 14-24 BB RECOVERY – SHARED FLASH BOOT BLOCK CORRUPTION WITH UNLOCK AUTO MODE ON S0 = Update to remove old test tool link and added step 9 and 10. = Harry
8) Update: 3-78 MPM MODE (RESIZE) = Fixed OTS# SIO1291681. Update Step 21 to only making sure system will not allow change to system information or Manufacturing mode. = Kim
9) Update: 3-112 TPM 2.0 PCR(0) MEASUREMENT = Cover TPM1.2 and 2.0 = Kim
10) Add: 14-73 CHECK BATTERY LED BLINKING AFTER RESUME SYSTEM – BATTERY LED BLINKING TESTING WHEN HP NOTIFICATION ACCESS EC DATA(AUDITLOG) = NOTEBOOK ONLY, 2016 Only. BCR 170864 - SureStart Progress LED behavior. = Harry
14) Update: 14-1 through 14-73 Removed wording "Download the following Tools ..." and removed WinPVT pre-release version from test case headers. = Harry
15) Update: 3-95 FACTORY FLASH APPLICATION THAT IS ABLE TO FULL FLASH BIOS ROM IF MPM IS UNLOCKED - BIOS REGIONS = Fixed OTS#1319386 = Kim
16) Update: 15-35 CYPRESS - ENABLE/DISABLE USB TYPE-C CONTROLLER FW UPDATE, F10 = Fixed OTS#1320919 and added step to restart system = Joey
17) Update: 3-104 PROTOTYPE CUSTOM SECURE BOOT KEYS = Fixed OTS#SIO1319718, 1321789, 1321649 = Kim
19) Update: 8-90 ECRAM DETECTING AC ADAPTER ID = Fixed OTS SIO1321215, SIO1321218. Adding 2016 Power Adapter Ratings = Juan
21) Update: 8-105 ACCELEROMETER – DEVICE MODE DETECTION BY ECRAM OFFSET = Adding 2015/2016 Keyboard compatibility = Juan
22) Update: 8-115 ACCELEROMETER – 360 MODE = Adding 2015/2016 Keyboard compatibility = Juan
23) Update: 8-116 FAST CHARGING IN S0, S3, S4, S5 STATES = Updating power adapter requirement per platforms = Juan
24) Update: 8-119 SUPPLEMENTAL POWER AND AC ADAPTER UNDER POWER = Updating power adapter requirement per platforms = Juan
25) Update: 6-38 ADD WIN10 FEATUREBYTE TO GONDOR = Fixed OTS#1321752 = Tivi
26) Update: 3-26 NEW TPM WORDING IN F10 &amp; WMI = Fixed OTS#1318815 = Tivi
27) Update: 5-37 BIOS RECOVERY SUPPORTED IN AHCI SATA CONTROLLER MODE (5) = Fixed OTS#1318839 = Tivi
28) Update: 7-2 FLASH BIOS UPDATE VIA HPBIOSUPREC IN DELAY MODE HP_TOOL PARTITION = Added User Story #4067 to manual test case = Kim
29) Remove Automation: 7-5-2 FLASH BIOS UPDATE VIA STARTUP MENU = Strikedthrough automation test and linked to Manual test = Daniel
30) Update Automation: 5-37-2 BIOS RECOVERY SUPPORTED IN AHCI SATA CONTROLLER MODE (5) = Add scope and step 1 to use for test signed BIOS only, use manual version if testing production signed. = Garrett
32) Remove Automation: 3-80-2 FLASH BIOS UPDATE VIA F10 MENU = Strikedthrough automation test and linked to Manual test = Daniel
ChangeLog in DT:
1. L.2 [Intel] Intel Software Guard Extensions (SGX)
            Updated “Test Scope”, “Feature Description”, “Test Description”, “Tools”, and “Passing Criteria”.
            Moved installation of Intel ME software components to [AC4] and specified requirements from Intel Software Guard Extensions PSW release notes (latest release of Intel Software Guard Extensions PSW requires later ME FW release version than available in current sustaining Skylake platforms, tester must determine correct version for platform in test).
            Updated acceptance criteria for Intel Software Guard Extensions BIOS Info Tool (SgxBIOSInfoTool.exe) v0.5.16.0.
            Added more details to installation procedures and acceptance criteria for Intel Software Guard Extensions Platform Software for Windows 64- bit OS (PSW)
            More clarification for specific OS support for SGX driver in Windows Device Manager and removed from S3/S4 testing (need to discuss OS support and consider dropping this acceptance criteria).
            Corrected typos in [AC5].
            Updated procedures for Intel SGX Functional Validation Tool (SGXFunctionalValidationTool.exe) v0.7.1.0 execution.
            Execution for SGXFunctionalValidationTool.exe is performed twice to include both /prov_epid and /prov_pse options, instead of previous /prov option (/prov_pse.
            Added more details to BIOS flash procedures regarding alternating methods for increased test coverage without adding to test load.
            Added new setting value “Software control” based on update to Section 15.7 Intel Software Guard Extensions (Intel SGX) in 2016 BIOS Specification v0.30a.
            Functional testing for new “Software control” setting in [AC6] based on “Intel Kabylake Platform Intel Software Guard Extensions (Intel SGX) Enablement and Validation Requirements” v1.0 Technical Advisory Document: 565184.
            Moved original [AC6] – [AC8] to [AC7] – [AC9].
            Added S5 to functional testing of feature settings in [AC4] – [AC6].
2. L.5 [Intel] Trusted Execution Technology (TXT)
            Updated “Test Description”, “Tools”, and “Passing Criteria”.
            Per Eric Lee, testing with TPM 1.2 should be limited to Skylake processors and TPM 2.0 testing will default to Kabylake processors.  This is addressed in [AC5] and [AC6] in regards to provisioning TPM for TXT testing.
3. L.8 [Intel] Turbo-boost
            Desktop platforms will no longer use the Intel Thermal Analysis Tool (TAT), instead use Intel Processor Thermal Utility (PTU).  Since Notebook platforms still use TAT, sections are divided into L.8.1a [Notebook] and L.8.1b [Desktop] to avoid confusion.
            Updated “Requirements” for L.8.1a and L.8.1b.
            Renamed original section L.8.1 to “L.8.1a [Notebook] Fundamental Support of “Turbo-boost” Feature”.
            Added section “L.8.1b [Desktop] Fundamental Support of “Turbo-boost” Feature”.  Functional testing with Intel Processor Thermal Utility (PTU).
4. L.10 Extended Idle Power States
            The Intel Battery Life Analyzer (BLA) test tool is no longer supported.  Procedures have been updated to use Intel Power House Mountain (PHM) in section “L.10.1b Fundamental Support of “Extended Idle Power States” Feature on Intel Platforms”.
            Updated “Test Scope”, “Test Description”, “Tools”, “Passing Criteria” and “Duration” in Section L.10.1.b.
            Workaround steps are included when using Intel Powerhouse Mountain (PHM) v2.1.0, until a more stable version of the test tool is available.
5. Adding notes in apendix AA for tool information.
6. O.2 BIOS Configurable “Remote Management Options”
            Correcting F10 item “Watchdog Timer” to disable based on BCR 176277.
            Replace “Initiate Intel CIRA” test case with “CIRA Timeout”.</t>
  </si>
  <si>
    <t>08/05/2016</t>
  </si>
  <si>
    <t>Rename test suite "Release 2 (Core_Sure Start)" to "Release 1 (Core_Sure Start)" in Release tab
Add new test case "BCU Data comparison after flash BIOS - From PV Phase" in Release tab
Remove "NP" and "Not Ready" for Test Suite "WHCK Test" all test cases in Modern Standby tab
Sync with Gondor Core BIOS test plan 3.30 (Gondor Pilot Complete Release / Sprint 16WW31) , 2016 Desktop Test Plan v018.0.1
ChangeLog in Core test plan:
A. Sprint Release, New Feature, BCR
1. Add: 8-121 DETACHABLE KEYBOARDS COMPATIBILITY AND UPDATING KEYBOARD FIRMWARE = 2015/2016 Detachable KB compatibility = Juan
2. Add: 3-113 ALLOW POST POWER ON PASSWORD TO BE CHANGED IF ADMIN PASSWORD IS NOT KNOWN (BCR 176282) = New BIOS Security Features test case = Tivi
3. Add: 18-17 LEVEL1 EXECUTE/ DETECTION NX SMM – SURESTART 3 SMM TO EXECUTE/DETECT SMM NX AND RO PAGES = New SS3 test case = Harry
4. Add: 18-18 LEVEL1 SMM HANDLER ATTEMPTS – SURESTART 3 EXECUTE OR MODIFY PAGE TO SMM NX/RO PAGE = New SS3 test case = Harry
B. Test Case Enhancement
1. Update: 3-104 PROTOTYPE CUSTOM SECURE BOOT KEYS = Updated Test #08 and 09 highlighted in yellow = Kim
2. Update: 3-109 AUTOMATIC DRIVELOCK = Removed 2015 from name, Added 2015 and above platforms in Scope, Added note to cover OTS #1324644 against 2016 = Tivi
3. Update: 18-6 ADDITIONAL CONFIGURATION – SURESTART 3 VERIFY ACCESSING LOCKED REGISTER = Add Intel system = Harry
4. Update: 18-7 CHECK SMBASE PROTECTION – SURESTART 3 VERIFY SMBASE PROTECTION = Add Intel system = Harry
5. Update: 18-8 SURESTART3 STRESS TESTING AND INTERFERENCE – SURESTART 3 STRESS TESTING SMM CORRUPTION AND INTERFERENCE = Add Intel system = Harry
6. Update: 18-10 SURESTART3 COMMAND CHECKING – CHECKING SS3 COMMAND (NEGATIVE TESTING) = Add Intel system = Harry
9. Update: 8-88 ECRAM CORRUPTION AND KEYBOARD FUNCTION = Updating to test with all detachable keyboards = Juan
10. Update: 8-99 FORCE SHUTDOWN AND TOUCHPAD/KEYBOARD FUNCTIONALITY = Updating to test with all detachable keyboards = Juan
11. Update: 8-107 2016 COLLABORATION KEYBOARD FUNCTION KEYS = Adding Detachable Collaboration keyboard compatibility = Juan
12. Update: 8-109 2016 COLLABORATION KEYBOARD SCANCODE = Adding Detachable Collaboration keyboard compatibility = Juan
13. Update: 8-111 2016 DETACHABLE KEYBOARDS FN + (F1-F12) KEY SWITCH = Updating to test with all detachable keyboards = Juan
14. Update: 8-113 2016 DETACHABLE KEYBOARD SCAN CODE CHECK VIA WINPVT = Updating to test with all detachable keyboards = Juan
15. Update: 8-115 ACCELEROMETER – 360 MODE = Updating to test with all detachable keyboards = Juan
16. Update: 8-118 MULTIPLE ADAPTER PLUG-IN (PD ADAPTER) DETECTED BY ECRAM = Updating Power Adapter Requirement and Adding Damon (discrete) test case = Juan
19. Update: 8-90 ECRAM DETECTING AC ADAPTER ID = Update ECRAM for supplemental and “too small” power = Juan
20. Update: 8-106 2016 COLLABORATION KEYBOARD FN + (F1-F12) KEY SWITCH = Adding Detachable Collaboration keyboard compatibility = Juan
21. Update: 8-108 2016 COLLABORATION KEYBOARD LED TESTING USING PRIVATE WMI = Update “Do not test with PS2/USB external keyboards” = Juan
22. Update: 8-110 2016 COLLABORATION KEYBOARD SWAP FN AND CTRL (KEYS) = Adding Detachable Collaboration keyboard compatibility = Juan
23. Update: 8-112 2016 DETACHABLE KEYBOARDS - FUNCTION KEYS = Updating to test with all detachable keyboards = Juan
24. Update: 8-114 2016 DETACHABLE KEYBOARDS SWAP FN AND CTRL (KEYS) = Updating to test with all detachable keyboards = Juan
25. Update: 8-117 OVERNIGHT CHARGING FROM 3RD PARTY 5V CHARGER = Update Requirements for platforms supported = Juan
26. Update: 8-119 SUPPLEMENTAL POWER AND AC ADAPTER UNDER POWER = Updating Power Adapter Requirement and Adding Damon (discrete) test case = Juan
30. Remove Automation: 6-6-2 FEATURE BYTE = Strikethrough in test plan. Relinked test matrix to manual version. = Daniel
31. Remove Automation: 7-5-2 FLASH BIOS UPDATE VIA STARTUP MENU  = Strikethrough in test plan. Relinked test matrix to manual version. = Daniel
34. Remove Automation: 2-38-2 WMI--IS BRANDING READY FOR MPM LOCK = Strikethrough in test plan. Relinked test matrix to manual version. = Daniel
36. Remove Automation: 6-5-2 BIOS ADMINISTRATOR PASSWORD  - SETUP, CHANGE, POLICY  = Strikethrough in test plan. Relinked test matrix to manual version. = Daniel  
37. Remove Automation: 3-13-2 POWER-ON PASSWORD AUTHENTICATION WITH WMI SUPPORT = Strikethrough in test plan. Relinked test matrix to manual version. = Daniel
38. Remove Automation: 5-3-2 REDEFINE APPLY FACTORY DEFAULTS AND EXIT ACTION = Strikethrough in test plan. Relinked test matrix to manual version. = Daniel
39. Remove Automation: 3-11-2 RESTORE SECURITY DEFAULTS = Strikethrough in test plan. Relinked test matrix to manual version. = Daniel
40. Update: Test cases (13-1 - 13-7)(14-1 - 14-70) = Appendix Links fixed = Robert
D. New Test Tool/Version available: list tool
1. Update: 3-43 CHIPSEC = Added Note:Always download and test with the latest Chipsec Propiertary version = Chipsec vers.1.2.3 = Kim
F. Test Plan OTS: state whether impact BIOS/EC functional test
1. Update: 6-11-1 Manual ROBUST MICROCODE PATCH IMAGE = EC functional test = Fixed OTS#1258979 = Kim
2. Update: 6-11-2 Automation ROBUST MICROCODE PATCH IMAGE = EC functional test = Fixed OTS#1258979= Kim
3. Update: 3-112 TPM PCR(0) MEASUREMENT = BIOS = Fixed OTS#1323133 = Kim
H. User/3LS Impact
1. Add: 2-73 MEMORY LEAK PREVENTION = New test case added because of OTS #1319608 = Kim</t>
  </si>
  <si>
    <t>08/12//2016</t>
  </si>
  <si>
    <t xml:space="preserve">Remove test case "Image Sensor Support" from Enabling tab
Rename test case ""M.2 bios validation" to "M.2 SSD Support" in Enabling tab
Sync with Gondor Core BIOS test plan 3.31 (Gondor Pilot Complete Release / Sprint 16WW32) , 2016 Desktop Test Plan v019.0.1
ChangeLog in Core test plan:
A. Sprint Release, New Feature, BCR
1. Add: 8-122 DOCK/UNDOCK DETACHABLE KEYBOARD STRESS TEST = New Dock/Undock stress test. = Juan
2. Add: 3-114 UEFI CA KEY DISABLE TEST MODE (BCR 169728  2015) = New feature added to BIOS = John
B. Test Case Enhancement
1. Update: 3-43 Chipsec = Skylake can use Chipsec 1.2.2. Kaby Lake must use Chipsec 1.2.3. No platform should be using Chipsec 1.2.1. = Kim
2. Update: 3-98 FACTORY FLASH APPLICATION THAT IS ABLE TO FULL FLASH BIOS ROM IF MPM IS UNLOCKED - ALL REGIONS = Rearranged Test step and add “to restart the system”. = Kim
3. Update: 3-77 FLASH UNLOCK ALL PRISM SERVER COMMAND= Updated Line 20 and line 23. = Kim
4. Update: 8-90 ECRAM DETECTING AC ADAPTER ID = Adding Note: 25W 9V adapter is blocked by EC. = Juan
5. Update: 8-119 SUPPLEMENTAL POWER AND AC ADAPTER UNDER POWER. = Adding Note: 25W 9V adapter is blocked by EC. = Juan
6. Update: 8-105 ACCELEROMETER – DEVICE MODE DETECTION BY ECRAM OFFSET = Updating Damon device mode detection. = Juan
7. Update: 2-26-2 STRINGENT PASSWORD WMI = removed "Please Dediprog the BIOS to the latest version, before running this Script, leave MPM UNLOCKED." = Gail
8. Update: 14-24 BB RECOVERY – SHARED FLASH BOOT BLOCK CORRUPTION WITH UNLOCK AUTO MODE ON S0 = Delete event log with HP Notification software = Harry 
9. Update: 18-4 LEVEL2 DETECTION RO SMM – SURESTART 3 DETECTION AND PROTECTION RO SMM PAGE = Added new script name = Harry
10. Update: 18-6 ADDITIONAL CONFIGURATION – SURESTART 3 VERIFY ACCESSING LOCKED REGISTER = Updated test script name = Harry
11. Update: 18-7 CHECK SMBASE PROTECTION – SURESTART 3 VERIFY SMBASE PROTECTION = Updated test script name = Harry
12. Update: 18-8 SURESTART3 STRESS TESTING AND INTERFERENCE – SURESTART 3 STRESS TESTING SMM CORRUPTION AND INTERFERENCE = Updated test script name = Harry
13. Update: 18-17 LEVEL1 EXECUTE/ DETECTION NX SMM – SURESTART 3 SMM TO EXECUTE/DETECT SMM NX AND RO PAGES = Updated test script name = Harry
14. Update: 18-18 LEVEL1 SMM HANDLER ATTEMPTS – SURESTART 3 EXECUTE OR MODIFY PAGE TO SMM NX/RO PAGE = Updated test script name = Harry
15. Update: 3-68 TPM CHECK DEPENDENCIES ON PLATFORM FEATURES = Added TPM Upgrade/Downgrade test while SGX/TXT is enabled. = Tivi
19. Add Automation: 3-80-2 FLASH BIOS UPDATE VIA F10 MENU = Enhanced automation scripts and added back to test plan = Swathi
20. Add Automation: 3-80-3 FLASH BIOS UPDATE VIA F10 MENU from DOK = Enhanced automation scripts and added back to test plan = Swathi
21. Add Automation: 7-5-2 FLASH BIOS UPDATE VIA STARTUP MENU = Enhanced automation scripts and added back to test plan = Swathi
22. Add Automation: 7-5-3 FLASH BIOS UPDATE VIA STARTUP MENU from DOK = Enhanced automation scripts and added back to test plan = Swathi
23. Add Automation: 2-26-2 STRINGENT PASSWORD WMI = Enhanced automation scripts and added back to test plan = Swathi
C. Functionality/Implementation/Spec Change
1. Remove Matrix: DB Test List: 8-52 REFERENCE PLATFORM SIDE OF HOTKEY INFRASTRUCTURE = Test was removed from test plan, no longer needed in DB_Test_List sheet. = Garrett
2. Update Matrix: 8-99 FORCE SHUTDOWN AND TOUCHPAD/KEYBOARD FUNCTIONALITY = Test case year changed from "2015 only" to "2015/2016". = Ziwen
3. Update: 3-97 TOUCH SCREEN KEYBOARD SUPPORT (POWER-ON PASSWORD/POWER-ON AUTHENTICATION) = Spec Change = Added steps 34-49 for 2016 + platforms. HP Drive Encryption for 2015 only. (SIO1326255) = Tivi
ChangeLog in DT test plan:
Matrix:
1. Line 467, adding test case "L.13 Feature Byte to “Add vPro on Intel Chipset” (BO_vPro_Upg = “fN”)"
DOC:
1. C.3 Feature Bytes for Assigning Alternate Platform IDs
            Updated procedure to “Apply Defaults and Exit” to clear feature byte in [AC2] in both C.3.1a and C.3.1b.
2. C.4 Building and Populating ACPI Tables
            Corrected typo in [AC5] to set Configure Legacy Support and Secure Boot = Legacy Support Disable and Secure Boot Enable.
3. C.11 Prompt on Fixed Storage Change
            Implementation redefined in Section 6.4 “User Warning of SATA Device Configuration Changes” in 2016 BIOS Specification v0.30a revision.
            Updated “Feature Description”, “Test Description”, “Tools”, and “Passing Criteria”.
            Added acceptance criteria for “Manufacturing Error Log” testing.
            Moved selected testing with Fast Boot = Enable from integration test plan, and added acceptance criteria for functional testing.
            Changed expected behavior for ODD testing when Fast Boot = Enable.
            Updated procedures with more recent format style.
4. L.2 [Intel] Intel Software Guard Extensions (SGX)
            Updated “Test Scope”, “Feature Description”, “Test Description”, “Tools”, and “Passing Criteria”.
            Moved installation of Intel ME software components to [AC4] and specified requirements from Intel Software Guard Extensions PSW release notes (latest release of Intel Software Guard Extensions PSW requires later ME FW release version than available in current sustaining Skylake platforms, tester must determine correct version for platform in test).
            Updated acceptance criteria for Intel Software Guard Extensions BIOS Info Tool (SgxBIOSInfoTool.exe) v0.5.16.0.
            Added more details to installation procedures and acceptance criteria for Intel Software Guard Extensions Platform Software for Windows 64- bit OS (PSW)
            More clarification for specific OS support for SGX driver in Windows Device Manager and removed from S3/S4 testing (need to discuss OS support and consider dropping this acceptance criteria).
            Corrected typos in [AC5].
            Updated procedures for Intel SGX Functional Validation Tool (SGXFunctionalValidationTool.exe) v0.7.1.0 execution.
            Execution for SGXFunctionalValidationTool.exe is performed twice to include both /prov_epid and /prov_pse options, instead of previous /prov option (/prov_pse.
            Added more details to BIOS flash procedures regarding alternating methods for increased test coverage without adding to test load.
            Added new setting value “Software control” based on update to Section 15.7 Intel Software Guard Extensions (Intel SGX) in 2016 BIOS Specification v0.30a.
            Functional testing for new “Software control” setting in [AC6] based on “Intel Kabylake Platform Intel Software Guard Extensions (Intel SGX) Enablement and Validation Requirements” v1.0 Technical Advisory Document: 565184.
            Moved original [AC6] – [AC8] to [AC7] – [AC9].
            Added S5 to functional testing of feature settings in [AC4] – [AC6].
5. L.5 [Intel] Trusted Execution Technology (TXT)
            Updated “Test Description”, “Tools”, and “Passing Criteria”.
            Per Eric Lee, testing with TPM 1.2 should be limited to Skylake processors and TPM 2.0 testing will default to Kabylake processors.  This is addressed in [AC5] and [AC6] in regards to provisioning TPM for TXT testing.
6. L.8 [Intel] Turbo-boost
            Desktop platforms will no longer use the Intel Thermal Analysis Tool (TAT), instead use Intel Processor Thermal Utility (PTU).  Since Notebook platforms still use TAT, sections are divided into L.8.1a [Notebook] and L.8.1b [Desktop] to avoid confusion.
            Updated “Requirements” for L.8.1a and L.8.1b.
            Renamed original section L.8.1 to “L.8.1a [Notebook] Fundamental Support of “Turbo-boost” Feature”.
            Added section “L.8.1b [Desktop] Fundamental Support of “Turbo-boost” Feature”.  Functional testing with Intel Processor Thermal Utility (PTU).
7. L.10 Extended Idle Power States
            The Intel Battery Life Analyzer (BLA) test tool is no longer supported.  Procedures have been updated to use Intel Power House Mountain (PHM) in section “L.10.1b Fundamental Support of “Extended Idle Power States” Feature on Intel Platforms”.
            Updated “Test Scope”, “Test Description”, “Tools”, “Passing Criteria” and “Duration” in Section L.10.1.b.
            Workaround steps are included when using Intel Powerhouse Mountain (PHM) v2.1.0, until a more stable version of the test tool is available.
8. L.13 Feature Byte to “Add vPro on Intel Chipset” (BO_vPro_Upg = “fN”)
            Initial test section based on Section 14.11 Support for Pro Managed and vPro Upsell on 600-class Desktop Platforms in 2016 BIOS Specification v0.28c.
</t>
  </si>
  <si>
    <t>Leo Li</t>
  </si>
  <si>
    <t>08/19//2016</t>
  </si>
  <si>
    <t xml:space="preserve">Add New test case - BIOS Flash Backup VIA HPBIOSUPDREC
                              - BRIGHTNESS TEST IN FACTORY ON CONNERY(BCR#183241
Update test Case - Intel DPTF support  - Add “Acceptance Criteria5: Performance mode vs Comfort Mode (Damon only)”
Sync with Gondor Core BIOS test plan 3.32(Gondor Pilot Complete Release / Sprint 16WW33) 
ChangeLog in Core test plan:
A. Sprint Release, New Feature, BCR
None
B. Test Case Enhancement
1. Update: 3-98 FACTORY FLASH APPLICATION THAT IS ABLE TO FULL FLASH BIOS ROM IF MPM IS UNLOCKED - ALL REGIONS = Added step 13 to Test #1 to cover downgrade scenario. = Garrett
2. Update: 18-1 through 18-10, 18-17, 18-18 Sure Start 3 tests added note to test setup = Note : Run “SS3_Support_Checking.pvt” of “\Desktop\WinPVT\SS3” before testing this test case, If WinPVT Log has an error, this BIOS doesn’t support Sure Start3. So, “Do not test this test case”. = Harry
3. Remove Automation: 7-12-2 BASE/TRAVEL KEYBOARD KBC CODE UPDATE AND CORRUPTION = Strikethrough in test plan. Relinked test matrix to manual version = Daniel/Swathi
4. Remove Automation: 5-37-2 BIOS RECOVERY SUPPORTED IN AHCI SATA CONTROLLER MODE (5) = Strikethrough in test plan. Relinked test matrix to manual version = Daniel/Swathi
5. Remove Automation: 2-40-2 BIOS UPDATE POLICY = Strikethrough in test plan. Relinked test matrix to manual version = Daniel/Swathi
6. Remove Automation: 3-106-2 DEVICE GUARD: ENABLE/DISABLE = Strikethrough in test plan. Relinked test matrix to manual version = Daniel/Swathi
7. Remove Automation: 6-42-2 DREAMCOLOR – PUBLIC WMI = Strikethrough in test plan. Relinked test matrix to manual version = Daniel/Swathi
8. Remove Automation: 2-12-2 ENABLE, DISABLE ON BOARD SERIAL PORT = Strikethrough in test plan. Relinked test matrix to manual version = Daniel/Swathi
9. Add Matrix: 2-14 ENABLE, DISABLE ON BOARD PARALLEL PORT = Removed automation and added Manual test to matrix = Robert
10. Remove Automation: 5-17-2 IDENTIFY PLATFORM AS GONDOR BASED = Strikethrough in test plan. Relinked test matrix to manual version = Daniel/Swathi
11. Remove Automation: 2-2-2 MULTI CPU’S AND MEMORY CHANNELS  = Strikethrough in test plan. Relinked test matrix to manual version = Daniel/Swathi
12. Remove Automation: 2-54-2 PASSWORD ENTRY AND POST PROMPT BEEPS = Strikethrough in test plan. Relinked test matrix to manual version = Daniel/Swathi
13. Remove Automation: 2-20-2 SAVE CUSTOM DEFAULTS SETTINGS USING F10/ BIOSCONFIGUTILITY.EXE = Strikethrough in test plan. Relinked test matrix to manual version = Daniel/Swathi
14. Add Matrix: 2-21 APPLY FACTORY DEFAULTS = Removed automation and added Manual test to matrix = Robert
15. Remove Automation: 6-18-2 SMBIOS DATA VERIFICATION UEFI &amp; RW = Strikethrough in test plan. Relinked test matrix to manual version = Daniel/Swathi
16. Remove Automation: 3-25-2 SMC PARTIAL PARAMETERS = Strikethrough in test plan. Relinked test matrix to manual version = Daniel/Swathi
17. Remove Automation: 5-27-2 USB AS A BOOT DEVICE-ENABLE/DISABLE = Strikethrough in test plan. Relinked test matrix to manual version = Daniel/Swathi
18. Add Matrix: 5-28 OPTICAL DRIVE AS A BOOT DEVICE--ENABLE/DISABLE = Removed automation and added Manual test to matrix = Robert
19. Remove Automation: 6-14-2 ENABLE_DISABLE SERIAL PORTS ( ON BOARD ) VIA BIOSCONFIGUTILITY (BCU) = Strikethrough in test plan. Relinked test matrix to manual version = Daniel/Swathi
20. Add Matrix: 6-15 ENABLE_DISABLE SERIAL PORTS (ON DOCKING STATION) VIA   BIOSCONFIGUTILITY.EXE (BCU) = Removed automation and added Manual test to matrix = Robert
21. Add Matrix: 6-17 ENABLE_DISABLE PARALLEL PORTS (ON DOCK) VIA BIOSCONFIGUTILITY.EXE (BCU) = Removed automation and added Manual test to matrix = Robert
22. Remove Automation: 2-47-2 ENABLE_DISABLE PARALLEL_SERIAL PORTS VIA WINPVT - WMI (PUBLIC) SETTINGS = Strikethrough in test plan. Relinked test matrix to manual version = Daniel/Swathi
23. Remove Automation: 2-32-2 SERIAL PORT - ON BOARD = Strikethrough in test plan. Relinked test matrix to manual version = Daniel/Swathi
24. Remove Automation: 2-33-2 PARALLEL PORT_ON BOARD = Strikethrough in test plan. Relinked test matrix to manual version = Daniel/Swathi
25. Remove Automation: 6-16-2 ENABLE_DISABLE PARALLEL PORTS (ON BOARD) VIA BIOSCONFIGUTILITY.EXE (BCU) = Manual version of 6-16 removed due to combination with test 6-14. Also removed automation =  = Daniel/Swathi
26. Remove Automation: 2-65-2 ADD BASE SKU NUMBER AND EC VERSION IN SYSTEM INFO = Daniel/Swathi
27. Update: 2-36 SUPPRESS POST ERROR MESSAGES ON NON-PRODUCTION BIOS = Power need to be removed, before removing the CMOS for the system to log Post error.  Fixed OTS#1318867 = Kim
28. Update: 14-72 RECOVER FROM NVRAM DATA CORRUPTION ON SURESTART SYSTEMS SIO1322914 -[Func:14-72 step57] The POST message is different from the expect message after run "NVS Shared corruption.pvt" and reboot. = John
29. Update: 5-42 BIOS AUTHENTICATION PROMPT = Updated step 11 to improve clarity of test plan execution. (SIO1318334) = Tivi
30. Update: 7-25 BIOS ROLLBACK PPI: BLOCK ROLLBACKS WHEN A MINIMUM BIOS VERSION EXISTS = Added note on selecting a rollback BIOS. (SIO1323664). = Tivi
31. Update: 7-27 BIOS ROLLBACK PPI: PPI IF USER ATTEMPTS TO ROLL BACK BIOS = Added step 48. UEFI shell should not have a Hewlett-Packard\BIOS or EFI\HP\BIOS directory as it could interfere with the BIOS update. = Tivi
32. Update: 7-30 BIOS RECOVERY IMAGE: RECOVER WHEN E-LABEL OR PSP REGION IS PRESENT = Changed steps to set E-Label while MPM is unlocked on Notebooks. (SIO1321756) = Tivi
33. Update: 3-95 FACTORY FLASH APPLICATION THAT IS ABLE TO FULL FLASH BIOS ROM IF MPM IS UNLOCKED - BIOS REGIONS = Factory needs a way to know that Buff2 is proceeding, and not hung.  So a progress bar was added to the Buff2 execution screen = Andre
34. Update: 3-98 FACTORY FLASH APPLICATION THAT IS ABLE TO FULL FLASH BIOS ROM IF MPM IS UNLOCKED - ALL REGIONS = Factory needs a way to know that Buff2 is proceeding, and not hung.  So a progress bar was added to the Buff2 execution screen = Andre
35. Update: 5-50 ALLOW SYSTEM INFORMATION TO BE SEEN EVEN WHEN POWER ON PASSWORD IS IN PLACE BCR 179919 = Added support for the 2016 bucket 2 platforms = John
36. Update: 6-4-2 HP WMI (PRIVATE) WINPVT PRIVATE WMI COMMANDS = Took table from manual test and copied in automated test = Garret
37. Update: 2-65 ADD BASE SKU NUMBER AND EC VERSION IN SYSTEM INFO = Test Plan updated to test all supported keyboards on test unit. = Tivi
38. Update: 7-12 BASE/TRAVEL KEYBOARD KBC CODE UPDATE AND CORRUPTION = Test Plan updated to verify Base EC Firmware is updated on supported, non- cross generation keyboards. = Tivi
39. Update: 3-104 PROTOTYPE CUSTOM SECURE BOOT KEYS = SIO1323333 - After importing 4 Custom Secure Boot Keys successfully, the Issuer of DB key is still shown as default key. = John
40. Update: 8-83 MERITAGE BATTERY CHARGE LED FOR POWER BUTTON PRESS (BCR#151182) = - Updating 2016 Platforms with no power button LED and Rename test case = Juan
41. Update: 8-90 ECRAM DETECTING AC ADAPTER ID = Adding warning message is displayed after no full performance adapter is connected = Juan
42. Update: 8-118 MULTIPLE ADAPTER PLUG-IN (PD ADAPTER) DETECTED BY ECRAM = Adding ACE docking for testing = Juan
43. Update: 8-119 SUPPLEMENTAL POWER AND AC ADAPTER UNDER POWER = - Including test steps to verify warning message after “too small” adapter is connected and Include ACE dock for testing = Juan
44. Update: 8-76 BATTERY DISCHARGE TEXT NOTIFICATION STANDBY TO CRITICAL HIBERNATION = - Removing message when unit goes to Critical Hibernation = Juan
45. Add Matrix: 3-70 MPM COUNTER COUNT DOWN AND ALLOW SET TO 255 = Removed automation and added Manual test to matrix = Garrett 
C. Functionality/Implementation/Spec Change
None
D. New Test Tool/Version available: list tool
None
E. WNF/NFN OTS
None
F. Test Plan OTS: state whether impact BIOS/EC functional test
1. Update: 15-20 POLICY – USB-C CHARGING PORT ENABLE/DISABLE VIA WMI = EC = Fix OTS # SIO1308599 (Fix pending release of new scripts, tomorrow 8/19) = Joey
G. WinPVT Error
1. Update: 3-67 FPT ME LOCK PROCESS VERIFICATION = WinPVT chipsec does not supports 2015 0r 2016 Intel Chipsec  = Kim
H. User/3LS Impact
None
I. SW Change: List Changed SW
None
</t>
  </si>
  <si>
    <t>08/26//2016</t>
  </si>
  <si>
    <t>Add test case "GPIO Table Compare" in Release tab
Correct typo in test case "AC#2: CUP C10 Stutas Check in Morden Standby" to "AC#2: CPU C10 State Check in Modern Standby" from Modern Standby tab
Correct typo in test case "AC#5: System stability test with MS mode switching" to "AC#5: System stability test with MS/S3 switching" from Modern Standby tab
Rename test case "Modern Standby Status check with  'SLP S0 RESIDENCY' value" to "Modern Standby support check with RW tool" in Release tab
Add below test cases to Enabling tab 
- "DREAMCOLOR – PUBLIC WMI"
- "DREAM COLOR ACPI"
Add new test suite "NB ACPI" IN Enabling tab
Move test case "PEN CALIBRATION ACPI" from test suite "NB Section N. Public Private WMI" to "NB ACPI" in Enabling tab
Add new test case "SATAx and M.2 SSDx Port (EnabledDisabled)" in Enabling tab
Add new test case "BIOS Functional check on Cruz Jacket with Sprocket" in Enabling tab
Sync with Gondor Core BIOS test plan 3.33(Gondor Pilot Complete Release / Sprint 16WW35)
ChangeLog in Core test plan:
A. Sprint Release, New Feature, BCR
2. Update: 3-114 UEFI CA KEY DISABLE TEST MODE (BCR 169728  2015) = To show the coverage of story 5965 = John
3. Add: 2-74 ALLOW DISABLING INDIVIDUAL BOOT OPTIONS IN UEFI AND LEGACY BOOT ORDER – F10 TOUCH AND MOUSE SUPPORT = ID# 5589 As a customer, I want to be able to use mouse or touch screen controls in F10 to configure the individual boot options F5 = Enable/Disable feature, so that I can use the input device of my choice.  = Tivi
4. Add: 2-75 NUMLOCK ON AT BOOT (BCR 180392) = add new test case for User Story ID:5973 = Tivi
B. Test Case Enhancement
1. Update: 3-98 FACTORY FLASH APPLICATION THAT IS ABLE TO FULL FLASH BIOS ROM IF MPM IS UNLOCKED - ALL REGIONS = Corrected previous updates and combined them. = Garrett
2. Remove: 6-42 DREAMCOLOR – PUBLIC WMI = Removed: Covered by Platform Enabling Test Plan = Ziwen
3. Update: 18-4 LEVEL2 DETECTION RO SMM – SURESTART 3 DETECTION AND PROTECTION RO SMM PAGE = Update script name typo.= Harry
4. Update: 18-8 SURESTART3 STRESS TESTING AND INTERFERENCE – SURESTART 3 STRESS TESTING SMM CORRUPTION AND INTERFERENCE = Added Stress testing with S3 and Intel NX page protect stress testing. Intel system need to test all CPU types. = Harry
5. Update: 14-64 TWO DXE CORRUPTION – SHARED AND PRIVATE DXE CORRUPTION WITH UNLOCK AUTO MODE = add step 1. With MPM Unlock = Harry
6. Update: 8-90 ECRAM DETECTING AC ADAPTER ID = Adding steps for supplemental power testing = Juan
7. Update: 8-105 ACCELEROMETER – DEVICE MODE DETECTION BY ECRAM OFFSET = SIO1328458, fixing device mode for Streep and Adding Dock Mode for Damon = Juan
8. Update: 8-118 MULTIPLE ADAPTER PLUG-IN (PD ADAPTER) DETECTED BY ECRAM = Updating 2016 Platforms with no power button LED and Rename test case = Juan
13. Add Automation: 3-25-2 SMC PARTIAL PARAMETERS = relinked to automation test case = Daniel
14. Remove: 9-2 DREAM COLOR ACPI = Removed: Covered by Platform Enabling Test Plan = Ziwen
C. Functionality/Implementation/Spec Change
2. Add: 3-115 NEW DBX FOR 2016 BUCKET 2 = Test for different DBX implementation. = Kim
3. Update: 14-41 BIOS RECOVERY - FULL ERASE MAIN BIOS FLASH WITH UNLOCK/AUTO MODE = update scope support system : Only 2015 AMD Platforms in test plan and matrix= Harry, remove it from 2016
D. New Test Tool/Version available: list tool
1. Update: 6-6 FEATURE BYTE = Fixed SIO1263777. = BCU-4.0.15.1 returned with “Successful” message, instead of “Fail”. = Kim
ChangeLog in DT test plan:
  1  PRE.23 GPIO Table Compare testing</t>
  </si>
  <si>
    <t>09/02/2016</t>
  </si>
  <si>
    <t>Add test suite "Release 1 (Core_Sure Start 3)" and "Release 2 (Core_Sure Start 3)" in Release tab
Remove test case "Connected Standby IO Stress" from Modern Standby tab
Sync with Gondor Core BIOS test plan 3.34(Gondor Pilot Complete Release / Sprint 16WW36), DT v0.20.0.0
ChangeLog in Core test plan:
A. Sprint Release, New Feature, BCR
None
B. Test Case Enhancement
1. Update: 3-115 NEW DBX FOR 2016 BUCKET 2 = Add steps to turn on Secure Boot at least once for DBX value to be available and change boot mode to UEFI. Applies to 2015/2016. = Kim
2. Update: 3-112 TPM PCR(0) MEASUREMENT = Updated Step#7 to clear up confusion. This option “SHA256” is only for TPM 2.0. Ignore for TPM 1.2. Applies to 2015/2016. = Kim
3. Update: 2-74 ALLOW DISABLING INDIVIDUAL BOOT OPTIONS IN UEFI AND LEGACY BOOT ORDER – F10 TOUCH AND MOUSE SUPPORT = Fixed character conversion typo for arrows. = Andre
5. Update: 8-76 BATTERY DISCHARGE TEXT NOTIFICATION STANDBY TO CRITICAL HIBERNATION = Adding Windows 7 displays messaging when enter to Critical Hibernation. Updating 2016 detachable platforms = Juan
6. Update: 8-116 FAST CHARGING IN S0, S3, S4, S5 STATES = Adding a note: Fast Charge Rate in S0 drops to 0.5C when system temperature reach 45C. = Juan
7. Update: 15-1 USB TYPE C CONFIGURATION = Update scope to fit current standard. Reduced test duration to 5min. 2015/2016, Cypress/TI_AR, Common = Joey
8. Update: 15-2 USB TYPE C GET CAPABILITIES = Update scope to fit current standard. Reduced test duration to 5min. 2015/2016, Cypress/TI_AR, Common = Joey
11.Add Automation: 6-22-2 ABSOLUTE PERSISTENT MODULE (COMPUTRACE) PRIVATE WMI STATUS, ACTIVATE, DEACTIVATE = Added updated automation test case. Relinked matrix to automation. = Kim
13.Add Automation: 6-6-2 FEATURE BYTE = Added updated automation test case. Relinked matrix to automation. = Swathi
15.Add Automation: 3-70-2 MPM COUNTER COUNT DOWN AND ALLOW SET TO 255 = Added updated automation test case. Relinked matrix to automation. = Swathi
16.Add Automation: 3-13-2 POWER-ON PASSWORD AUTHENTICATION WITH WMI SUPPORT = Added updated automation test case. Relinked matrix to automation. = Daniel
C. Functionality/Implementation/Spec Change
1. Update: 3-114 UEFI CA KEY DISABLE TEST MODE (BCR 169728 2015)  =  Clarify scope as supporting Desktop only, changed scope in test matrix to "DT". = Garrett
2. Update Matrix: 5-8 LEGACY USB BOOT DEVICES = Removed as Pre-Release test in matrix = Ziwen
3. Update Matrix: 18-4 LEVEL2 DETECTION RO SMM – SURESTART 3 DETECTION AND PROTECTION RO SMM PAGE = Added as Pre-Release test in matrix = Harry
4. Update Matrix: 18-17 LEVEL1 EXECUTE/ DETECTION NX SMM – SURESTART 3 SMM TO EXECUTE/DETECT SMM NX AND RO PAGES = Added as Pre-Release test in matrix = Harry
5. Remove Matrix: 9-2 Dream Color ACPI = Removed from DB_Test_List sheet, test was previously removed from test matrix. = Garrett
6. Update: 3-95 FACTORY FLASH APPLICATION THAT IS ABLE TO FULL FLASH BIOS ROM IF MPM IS UNLOCKED - BIOS REGIONS = Changed to check for each criteria functionality, and not put too much emphasis on the messages. Applies to 2016 only. = Kim
D. New Test Tool/Version available: list tool
2. Update: 2-30 READY TO BOOT EVENT SIGNAL THROUGH UEFI DOK = UEFI Shell v2.1 = Updated for UEFI 2.1 to use dmpstore –all command. Applies to 2015 and 2016. = Garrett
4. Update: 6-23 ABSOLUTE PERSISTENT MODULE (COMPUTRACE) PRIVATE WMI IP ADDRESS OVERRIDE = = UEFI Shell v2.1 = Updated for UEFI 2.1 to use dmpstore –all command. Applies to 2015 and 2016. = Garrett
5. Add: 5-51 LINUX FLASH UTILITY – LOGO UPDATE = New test tool HpFlash.efi, for Sustaining Development ID:5373 = Natividad
6. Add: 7-32 LINUX FLASH UTILITY BIOS UPDATE = New test tool HpFlash.efi, for Sustaining Development ID:5258 = Natividad
E. WNF/NFN OTS
None
ChangeLog in DT:
MATRICK:
1. Enabling Line 478. Add Section L.14 Processor Family Support.
2. Enabling Line 478. Add Section O.5 Unconfigure AMT Support.
3. Enabling Line 478. Add Section O.6 USB Redirection Support.
DOC:
1. L.5 [Intel] Trusted Execution Technology (TXT)
a. Added acceptance criteria for NV Lock warning message in Section L.5.1a [AC5], moved remaining acceptance criteria to [AC6] and [AC7].
b. Updated “Test Description” and “Passing Criteria” in Section L.5.1a.
c. Corrected typo, added installation of TXT capable processor after testing in Section L.5.1a [AC4].
2. L.14 Processor Family Support
d. Changed test coverage in [AC4] to coincide with added acceptance criteria in Section L.5.1a.
3. Drop O.2 “Unconfigure AMT on next boot” test case and move to section O.5.
4. Add new test case O.5 “Unconfigure AMT Support”.
5. Add new test case O.6 “USB Redirection”.</t>
  </si>
  <si>
    <t>09/09/2016</t>
  </si>
  <si>
    <t>Divide test case "Devices USB (Mice, Keyboards) Hot Plug/Unplug" into "Devices USB (Mice, Keyboards) Hot Plug/Unplug" and "Devices Internal (Mice, Keyboards) checking" in Release tab
Rename test case "D3 for Intel SCC SD Card (Meritage Only)" to "D3 for Intel SCC SD Card" in Enabling tab
Divide test case "All Supported Processors and Memory" into "All Supported Processors" and "All Supported Memory" in Enabling tab
Correct 11-1,11-2,11-4,11-5 test case name
Remove test case "Idle Test by Powerhouse Mountain Tool (16h) (Not ready)" from Modern Standby tab per BIOS PM's requirement
Add Test Suite "Low Power Mode Test For Component  in Modern Standby" in Modern Standby tab
Remove test case "SATAx and M.2 SSDx Port (EnabledDisabled)" from Enabling tab
Sync with Version 3.35 (Gondor Pilot Complete Release / Sprint 116) , DT v0.21.0.0
ChangeLog in Core test plan:
A. Sprint Release, New Feature, BCR
1. Add: 5-52 LINUX REPSETUP UTILITY = New test case added = Tivi
B. Test Case Enhancement
5. Update: 6-11 ROBUST MICROCODE PATCH IMAGE = Sure Start Lite require partial corruption = Kim
7. Update: 7-2 FLASH BIOS UPDATE VIA HPBIOSUPREC IN DELAY MODE HP_TOOL PARTITION = Verify test works on system without HP_TOOLS or GPT partition = Kim
8. Update Matrix: 18-4, 18-10, 18-17 Marked column N as Production Signed BIOS Required = Garrett
11. Update: 18-6 ADDITIONAL CONFIGURATION – SURESTART 3 VERIFY ACCESSING LOCKED REGISTER = Need to test support Vpro CPU for Intel (only KBL CPU). Added note 2, updated step 6 and added step 11 = Harry
12. Update: 18-7 CHECK SMBASE PROTECTION – SURESTART 3 VERIFY SMBASE PROTECTION = Need to test support Vpro CPU for Intel (only KBL CPU). Added note 2, updated step 6 and added step 11 = Harry
13. Update: 3-109 AUTOMATIC DRIVELOCK = Release addresses SIO1324644, Modified message highlighted in yellow, 2016 Gondor FF ID#5917 Automatic DriveLock (2016), Added AC#5.1 = John
14. Update Matrix: 3-109 AUTOMATIC DRIVELOCK = Test case year changed from 2015 to 2015/2016 = John
15. Update: 8-116 FAST CHARGING IN S0, S3, S4, S5 STATES = Adding Charge Rate 0.5C, Adding 65W AC power adapter for 1C testing = Juan
17. Update: 8-118 MULTIPLE ADAPTER PLUG-IN (PD ADAPTER) DETECTED BY ECRAM = Updating ECRAM values for ACE dock, Updating ECRAM values for Trump dock = Juan
18. Update: 5-51 LINUX FLASH UTILITY – LOGO UPDATE = Updated scope. Code has not yet been implemented for 2016 Bucket 1 Platforms. = Tivi
19. Update: 7-32 LINUX FLASH UTILITY BIOS UPDATE = Updated the scope and updated step 16 for clarity. = Tivi
21. Add Automation: 5-3-2 REDEFINE APPLY FACTORY DEFAULTS AND EXIT ACTION = Added updated automation test case. Relinked matrix to automation. = Swathi
E. WNF/NFN OTS
None
F. Test Plan OTS: state whether impact BIOS/EC functional test
1. Update: 8-119 SUPPLEMENTAL POWER AND AC ADAPTER UNDER POWER = SIO1330955, SIO1330826, Updating ECRAM values for ACE dock, Updating ECRAM values for Trump dock = Juan
ChangeLog in DT test plan:
1. L.2 [Intel] Intel Software Guard Extensions (SGX)
 Updated references to specific test step numbers in L.2.1a [AC3], [AC8], and [AC9] to coincide with procedure changes.
 Changed command line from ¡§SgxBIOSInfoTool.exe -v -l¡¨ to ¡§SgxBIOSInfoTool.exe -v¡¨ to be consistent with screen shot examples in L.2.1a [AC4] ¡V [AC6].
 Corrected wording for acceptance criteria in L.2.1a [AC4] ¡V [AC6].
 Added ¡§Software control¡¨ setting value as option for testing to L.2.1a [AC9].
 Updated ¡§Test Description¡¨, ¡§Tools¡¨, ¡§Duration¡¨, ¡§Passing Criteria¡¨, and procedures in L.2.1b to include passive testing of default setting value.
 Corrected test process in L.2.2 [AC2] ¡V [AC4] for SGX feature when configured to ¡§Software control¡¨.
 Changes to expected behavior of PPI prompt via F10=Setup in L.2.2 [AC3] based on entry for Section 15.7 Intel Software Guard Extensions (Intel SGX) in 2016 Common BIOS Spec v0.36.
 Added acceptance criteria to L.2.2 [AC4] for verification of feature configuration when MPM = Unlock.
 Updated ¡§Test Scope¡¨, ¡§Feature Description¡¨, ¡§Test Description¡¨, ¡§Tools¡¨, ¡§Passing Criteria¡¨, and ¡§Duration¡¨ in L.2.2.
 Updated ¡§Tools¡¨ and ¡§Duration¡¨ in L.2.3.
 Added procedures in L.2.3 for more in-depth testing with new default setting value.
2. L.5 [Intel] Trusted Execution Technology (TXT)
 Removed implementation of feature byte containing ¡§8w¡¨ (BO_NOTPM) from the scope of TXT dependency testing.  Coverage for implementation of feature byte in integration test plan.
3. L.6 [Intel] Hyperthreading
 Corrected typo in heading numbering from L.6.1 Fundamental Support of ¡§Hyperthreading¡¨ Feature back to L.6 [Intel] Hyperthreading.
 Corrected typo in Table heading.
4. L.8 [Intel] Turbo-boost
 Corrected typo in heading from L.8.1b [Desktop] Fundamental Support of ¡§Turbo-boost¡¨ Feature back to L.8 [Intel] Turbo-boost.
5. L.13 [Intel] Feature Byte to ¡§Add vPro on Intel Chipset¡¨ (BO_vPro_Upg = ¡§fN¡¨)
 Renamed ¡§L.13.1 Functionality of Feature Byte to ¡§Add vPro on Intel Chipset¡¨ (BO_vPro_Upg = ¡§fN¡¨) with Intel Elite Platform Features¡¨ to ¡§L.13.1 Functionality of Feature Byte to ¡§Add vPro on Intel Chipset¡¨ (BO_vPro_Upg = ¡§fN¡¨) on Intel 600 Pro Platforms¡¨.
 Combined Section L.13.1 and L.13.2 Functionality of Feature Byte to ¡§Add vPro on Intel Chipset¡¨ (BO_vPro_Upg = ¡§fN¡¨) with Intel Manageability Features.
 Updated ¡§Test Scope¡¨, ¡§Test Description¡¨, ¡§Requirements¡¨, ¡§Tools¡¨, and ¡§Passing Criteria¡¨ for L.13.1.
 Corrected SGX testing in L.13.1 and L.13.3.
 Moved power state and MPM = Lock testing in L.13.1 to integration test plan.
 Renumbered from L.13.3 to L.13.2 for Compatibility of Feature Byte to ¡§Add vPro on Intel Chipset¡¨ (BO_vPro_Upg = ¡§fN¡¨) with Non-vPro Processor.
 Renumbered and renamed L.13.4 to L.13.3 Functionality of Feature Byte to ¡§Add vPro on Intel Chipset¡¨ (BO_vPro_Upg = ¡§fN¡¨) on Elite Platforms.
 Corrected typo for spelling of SGX feature in L.13.3.
6. L.14 Processor Family Support
 Corrected typos in ¡§Feature Description¡¨ and ¡§Test Description¡¨.</t>
  </si>
  <si>
    <t>09/18/2016</t>
  </si>
  <si>
    <t>A. Sprint Release, New Feature, BCR
1. Add: 15-45 CYPRESS/TI_AR – USBC PORT STATUS = BCR 183489 – New feature to read the CC line status on connected devices = 2016 = Joey
B. Test Case Enhancement
1. Update: 5-15 F11 RECOVERY = Updated step#13 B to include bootmgfw.efi path for Win10. OTS#1332706 = 2015/2016 = Kim
2. Update: 3-77 FLASH UNLOCK ALL PRISM SERVER COMMAND = SIO1331290. Updated line #24. Added Line 15 through line 17 of Test#3. = 2015 / 2016 = Kim
3. Update: 2-70-2 POST ENHANCEMENT CHANGE STARTUP MENU DELAY TO STARTUP DELAY = Rewrote script to match manual test case ("Post Enhancement Change Startup Menu Delay to Startup Delay.pvt") = 2016 = Daniel Gail
4. Add Automation: 2-40-2 BIOS UPDATE POLICY = Added updated automation test case. Relinked matrix to automation = Swathi
5. Add Automation: 5-25-2 CUSTOM LOGO TOOL =  Relinked matrix to automation = Swathi
6. Add Automation: 5-26-2 CUSTOM LOGO SUPPORT FOR UEFI TOOL = Relinked matrix to automation = Swathi
7. Add Automation: 6-5-2 BIOS ADMINISTRATOR PASSWORD  - SETUP, CHANGE, POLICY = Added updated automation test case. Relinked matrix to automation = Swathi 
8. Add Automation: 2-54-2 PASSWORD ENTRY AND POST PROMPT BEEPS = Added updated automation test case. Relinked matrix to automation = Swathi 
9. Add Automation: 2-38-2 WMI--IS BRANDING READY FOR MPM LOCK = Added updated automation test case. Relinked matrix to automation = Swathi
10. Update: 8-116 FAST CHARGING IN S0, S3, S4, S5 STATES = Updating Minimum System Requirement for S0 and Sx &amp; Updating Charge Rate Table by platforms = 2016 = Juan
11. Update: 8-118 MULTIPLE ADAPTER PLUG-IN (PD ADAPTER) DETECTED BY ECRAM = Updating Damon ECRAM values when Trump is docked = 2016 = Juan
12. Update: 8-119 SUPPLEMENTAL POWER AND AC ADAPTER UNDER POWER = SIO1330826, updating ECRAM values for Trump Dock, Excluding 5V adapter for testing in S0, Adding Charge LED behavior, Adding platform with Single USB-C port = 2016 = Juan
13. Update: 8-90 ECRAM DETECTING AC ADAPTER ID = Include 5V adapter as “blocked” adapter = 2016 = Juan
14. Update: 15-16 USB-C – UPSTREAM CHARGING – DECLINES UPSTREAM POWER = Add steps for multiple port testing &amp; Added USBC_Message_Port_#.PVT scripts. = 2015/2016 = Joey
15. Update: 15-31 CYPRESS/TI_AR - MESSAGE ID: 12 PORT OVER CURRENT = Add steps for multiple port testing &amp; Added USBC_Message_Port_#.PVT scripts = 2016 = Joey
16. Update: 15-32 CYPRESS/TI_AR - MESSAGE ID: 13 PORT OVER VOLTAGE = Add steps for multiple port testing &amp; Added USBC_Message_Port_#.PVT scripts = 2016 = Joey
C. Functionality/Implementation/Spec Change
1. Update: 3-100 FACTORY FLASH APPLICATION THAT IS ABLE TO FULL FLASH BIOS ROM IF MPM IS UNLOCKED - ME REGION = Updated step #23, 63 to System will start updating the BIOS process , instead of system will paused for a while (SIO1346802) = 2016 = Kim
D. New Test Tool/Version available: list tool
1. Update: 3-71 HP UEFI VARIABLES BLOCKED = Update "dmpstore" syntax to "dmpstore –all" for UEFI shell v2.1. = Garrett
2. Update: 3-90 ABSOLUTE PERSISTANCE MODULE (COMPUTRACE) - SMC TO DEACTIVATE THEFT RECOVERY = Update "dmpstore" syntax to "dmpstore –all" for UEFI shell v2.1. = Garrett
3. Update: 5-23 WINDOWS TO GO BOOT TO UEFI = Update "dmpstore" syntax to "dmpstore –all" for UEFI shell v2.1. = Garrett
4. Update: 15-15 CYPRESS/TI_AR - MESSAGE ID: 3 DEVICE REQUESTS TOO MUCH POWER = Add USB Power Delivery Box as a tool (F/W 0.3) &amp; Add to the passing criteria = 2015/2016 = Joey</t>
  </si>
  <si>
    <t>09/23/2016</t>
  </si>
  <si>
    <t>Remove NP and not ready from test case "AC#3: Enter/Resume time from Modern Standby (Not ready)" in Modern Standby tab
Sync up 2016 Version 3.37 (Gondor Pilot Complete Release / Sprint 117), Desktop test plan v0.23.0.1
ChangeLog in Core test plan:
A. Sprint Release, New Feature, BCR
1. Add: 14-74 PVT SPI SIZE CHECKING – VERIFY NOT BOOT WITH WRONG SPI SIZE = BCR183395 New test to check for the correct size BIOS SPI chip. Protect Factory process fault with wrong SPI FLASH. Applies to 2015/2016. = Harry
2. Add: 18-19 AMD PSP Descriptor Recovery – Shared Flash Descriptor with Auto mode = New test case for SS3 2016. = Harry
3. Add: 18-20 AMD PSP DESCRIPTOR RECOVERY – SHARED FLASH DESCRIPTOR WITH  MANUAL MODE  = New test case for SS3 2016. = Harry
B. Test Case Enhancement
1. Update: 2-5 FASTBOOT: MAKE NECESSARY CHANGES FOR F10 OPTION AND SKIP NON-HDD BOOT OPTIONS - UEFI = Per SIO1322722. Changed Step 8 to “Don't press any key. Confirm system skip to the next boot device in the boot order. For UEFI boot mode." Applies to 2015/2016. = Kim
2. Update: 3-109 AUTOMATIC DRIVELOCK  = AC#15.1 added to cover existing issue SIO1346899: With the automatic drivelock (ADL) enabled on system#1, changing admin password via WMI and putting that hard drive in system#2 will prevent the user from booting into the OS =  Applies to 2015/2016. = John
5. Update: 8-116 FAST CHARGING IN S0, S3, S4, S5 STATES = Updating Zane support 0.7C. Applies to 2016. = Juan
6. Update: 8-117 OVERNIGHT CHARGING FROM 3RD PARTY 5V CHARGER = Oldman doesn’t support 5V overnight charging. Applies to 2016. = Juan
7. Update: 3-106 DEVICE GUARD: ENABLE/DISABLE = Per OTS#1349432. Updated Test #17 Step 17 “Clear Configuration on Next Boot”. Applies to 2016. = Kim
9. Update: 15-15 CYPRESS/TI_AR - MESSAGE ID: 3 DEVICE REQUESTS TOO MUCH POWER = Adjust script usage. USBC_Message.PVT is still needed for 2015 platforms. Applies to 2015. = Joey
11.Update: 2-54 PASSWORD ENTRY AND POST PROMPT BEEPS = Update to step 3. The After Power Loss setting is only found on Desktops. Applies to 2015/2016. = Natividad
C. Functionality/Implementation/Spec Change
1. Update: 2-57 FASTBOOT: IMPLICIT FASTBOOT DISABLES FOR CLIENT SECURITY = Per SIO1348575. Test # 2 – Test # 4 are for 2015 platforms only, due to Drive Encryption has been removed for 2016 platforms. Skip to Test # 5, if you are testing 2016 platform. Applies to 2016. = Kim
2. Update: 3-80 FLASH BIOS UPDATE VIA F10 MENU = Update due to ID:5880 Suggestions for user experience during flash process 2016. BCR#177724 = Applies to 2016. = Natividad
3. Update: 7-1 FLASH BIOS UPDATE VIA HPBIOSUPREC IN DELAY MODE GPT PARTITION = Update due to ID:5880 Suggestions for user experience during flash process 2016. BCR#177724. Add scenario for apply factory defaults after BIOS downgrade and upgrade to cover corner case failure possibility in pre-release testing. Applies to 2015/2016. = Natividad/Garrett
4. Update: 7-2 FLASH BIOS UPDATE VIA HPBIOSUPREC IN DELAY MODE HP_TOOL PARTITION = Update due to ID:5880 Suggestions for user experience during flash process 2016. BCR#177724 = Applies to 2016. = Natividad
5. Update: 7-5 FLASH BIOS UPDATE VIA STARTUP MENU = Update due to ID:5880 Suggestions for user experience during flash process 2016. BCR#177724 = Applies to 2016. = Natividad
6. Update: 15-45 CYPRESS/TI_AR – USBC PORT STATUS = Update scope to include desktops. Changed scope in test matrix to Common. Applies to 2016. = Joey
D. New Test Tool/Version available: list tool2. Update: 3-60 TPM FIRMWARE MANAGEMENT – FLASHING = TPM Firmware 6.41-7.60 CC = Update to use new TPM Firmware 6.41-7.60 CC. = Applies to 2015/2016. = Natividad
ChangeLog in DT:
DOC:
1. C.6 Pre-Video Diagnostic Errors
            Changed heading for C.6.1 to “No Memory: 3.2 Error Code Pattern”.
            Changed heading for C.6.2 to “No Graphics: 3.3 Error Code Pattern”.
            Changed heading for C.6.3 to “Unsupported CPU Feature: 3.6 Error Code Pattern”.
            Added Audio Alerts During Boot = Enable to test setup for C.6.1, C.6.2, and C.6.3.  New requirement, per newsgroup item 53933.
            Updated “Tools” and corrected procedures for C.6.2.
            Updated procedures for C.6.1 and C.6.3.
2. O.7 Intel ME BIOS Compliancy
            In AC#7, correct test criteria that ME Setup should not list in ESC=Start menu.
3. H.3 SATA Port Options
            Correct typos in AC#10 that ensure the SATA storage should not be bypassed when SATA set to enable.
4. H.12 Functionality of Feature Byte to "Kill Internal Media Card Reader" (BO_KILL_MCR = "ch")
            Correcting Acceptance Criteria numbering problem.
5. I.1 Embedded LAN Controller Functionality
            Add ‘NETWORK BOOT’ to network boot device in I.1.1 AC#6.</t>
  </si>
  <si>
    <t>09/30/2016</t>
  </si>
  <si>
    <t>Sync up 2016 Version 3.38 (Gondor Pilot Complete Release / Sprint 117) , Desktop test plan v0.25.0.1
ChangeLog in Core test plan v3.38:
A. Sprint Release, New Feature, BCR
2. Add: 6-44 UPDATE DUAL ACCELEROMETER PRIVATE WMI = New test case added specifically for Oldman, Streep, and Damon = Applies to 2016 = John
B. Test Case Enhancement
1. Update: BIOS Test Plan document = Updated path to BIOS_Test_TOOL folder with new IP address  = Robert 
2. Update: 3-96 FACTORY FLASH APPLICATION THAT IS ABLE TO FULL FLASH BIOS ROM IF MPM IS UNLOCKED - COMMAND LINE CONFLICTS AND BIOS INCOMPATIBILITY = Changed Test # 3, 4 to check for each criteria functionality, and not put too much emphasis on the messages = Applies to 2016 = Kim
4. Update: 8-117 OVERNIGHT CHARGING FROM 3RD PARTY 5V CHARGER = - DCR187327: The overnight charge support to be removed from Jolie, Oldman and Eastwood. = Applies to 2016 = Juan
7. Add Automation: 2-20-2 SAVE CUSTOM DEFAULTS SETTINGS USING F10/ BIOSCONFIGUTILITY.EXE = Added updated automation test case. Relinked matrix to automation. = Swathi
C. Functionality/Implementation/Spec Change
1. Update: 3-68 TPM CHECK DEPENDENCIES ON PLATFORM FEATURES = Update due to removal of TPM dependency by SGX on 2016+ platforms. = Applies to 2016 = Tivi
ChangeLog in Core test plan v3.37:
B. Test Case Enhancement
12.Add Automation: 7-12-2 BASE/TRAVEL KEYBOARD KBC CODE UPDATE AND CORRUPTION = Added updated automation test case. Relinked matrix to automation. = Daniel
13.Add Automation: 7-1-2 FLASH BIOS UPDATE VIA HPBIOSUPREC IN DELAY MODE GPT PARTITION = Added updated automation test case. Relinked matrix to automation. = Swathi
14.Add Automation: 7-2-2 FLASH BIOS UPDATE VIA HPBIOSUPREC IN DELAY MODE HP_TOOL PARTITION = Added updated automation test case. Relinked matrix to automation. = Swathi
ChangeLog in DT test plan:
DOC:
1. C.8 CMOS Button Press and RTC Power Loss
            2016 implementation change:  The “Manufacturing Error Log” will list the Real-Time Clock Power Loss error as “Real-Time Clock Power Loss (005)”.  Procedure has changed references from “005-Real-Time Power Loss” to “Real-Time Power Loss (005)”.
            Updated “Test Scope”, “Feature Description”, “Test Description”, "Tools", “Passing Criteria”, and “Duration”.
            Changed name and format of Table C.8.1.
            Updated acceptance criteria and procedures for WMI State Sensors in [AC6] and [AC9] based on Section 13.8 CMOS Button Support update in 2016 BIOS Specification v0.37e.
2. C.11 Prompt on Fixed Storage Change
            Clarified wording for acceptance criteria and procedures within [AC6] - [AC11].
            Added acceptance criteria to [AC12] and [AC13].</t>
  </si>
  <si>
    <t>10/08/2016</t>
  </si>
  <si>
    <t xml:space="preserve">Add new test case "WMI command for fan control and fast charging" in Enabling tab
Sync up 2016 Version 3.39 (Gondor Pilot Complete Release / Sprint 118), Core test plan v3.38, Desktop test plan v0.26.0.1
ChangeLog in Core test plan v3.39:
B. Test Case Enhancement
6. Update: 12-1 BIOS NORMAL UPDATE FROM HP.COM AND NO PROXY – PRODUCTION BIOS = Validate that the BIOS bin file and XML can be found in the staging server. = Applies to 2015/2016 = John/Ziwen
7. Update Matrix: 12-1 BIOS NORMAL UPDATE FROM HP.COM AND NO PROXY – PRODUCTION BIOS = Updated test case by adding "Production BIOS" to test case name. = John/Ziwen
12. Update: 7-21 FLASH BIOS UPDATE VIA HPBIOSUPREC IN DELAY MODE WITH BITLOCKER ENABLED - GPT PARTITION = Bitlocker won’t prompt for Recovery Key, if it has been Suspend and resume. = Applies to 2015/2016 = Kim
13. Update Matrix: 3-72 MPM RESET VIA PRISM SERVER = Changed test case year to "2011-2016" = Garrett
C. Functionality/Implementation/Spec Change
1. Update: 3-72 MPM RESET VIA PRISM SERVER = Add 4 scenarios for New MPM Reset Software and USB client versions = Applies to 2011 - 2016 = Garrett
F. Test Plan OTS: state whether impact BIOS/EC functional test
2. Update: 3-68 TPM CHECK DEPENDENCIES ON PLATFORM FEATURES = SIO1352718. Remove check for SGX status after resetting Security defaults on 2016+ platforms as there is no TPM dependency. = Applies to 2016 = Tivi
I. SW Change: List Changed SW
1. Update: 16-9 APPENDIX 9: GONDOR AUTOMATION TEST SCRIPTS - WINPVT CONFIGURATION = Changed SW = Core BIOS WinPVT test automation scripts. = Added WinPVT Installation methods for .exe and .zip deliverables. = Applies to 2015/2016 = Garrett
ChangeLog in Core test plan v3.38:
B. Test Case Enhancement
7. Add Automation: 2-20-2 SAVE CUSTOM DEFAULTS SETTINGS USING F10/ BIOSCONFIGUTILITY.EXE = Added updated automation test case. Relinked matrix to automation. = Swathi
ChangeLog in DT test plan:
Matrix:
1. Enabling Line 400: Add D.8 Psys and VPM test case.
DOC:
1. G.2 USB Port Grouping Features
              Updated “Table G.2.1: Expected supported external USB Port Grouping features for each form factor or platform” for 2016 AIO platform support.
2. G.10 Feature Byte to “Kill Bluetooth” (BO_NoBlue = “aF”)
              For Notebook platforms, support for Feature Byte to “Kill Bluetooth” (BO_NoBlue = “aF”) is determined by documented support in the SCMx file; Updated “Test Scope”, "Requirements", and "Tools".
              Added “Test note for Notebook platforms” before “Test Instructions”.
3. Add test procedure D.8 for Psys and VPM.
</t>
  </si>
  <si>
    <t>10/13/2016</t>
  </si>
  <si>
    <t>Add new test case "NVidia Dx Notify function Check on AC/DC mode" in Enabling tab
Sync up 2016 Version 3.40 (Gondor Pilot Complete Release / Sprint 118), Desktop test plan v0.27.0.1
ChangeLog in Core test plan v3.40:
A. Sprint Release, New Feature, BCR
1. Add: 3-117 TPM FIRMWARE UPGRADE WHILE BITLOCKER IS ENABLED = New test case added to test plan = Applies to 2015/2016 = Tivi
B. Test Case Enhancement
6. Update: 8-90 ECRAM DETECTING AC ADAPTER ID = Fixing ECRAM Adapter ID Table = Applies to 2015 / 2016 = Juan
7. Update:  12-1 BIOS NORMAL UPDATE FROM HP.COM AND NO PROXY – PRODUCTION BIOS = 1.02 Rollback PPI and Validation Added = Applies to 2015 / 2016 = John
11. Update: 3-16 WAKE-ON-LAN SPECIAL BOOT AND SKIP POWER-ON-PASSWORD = Added note to disable Turn on fast startup on Win 10 units so that WOL works when unit is powered off. = Applies to 2015/2016 = Tivi
C. Functionality/Implementation/Spec Change
1. Update: 15-31 CYPRESS/TI_AR - MESSAGE ID: 12 PORT OVER CURRENT = Information from SIO developer, and Cypress indicates a HW limitation for detecting over current scenarios on DT. = Applies to 2016 = Joey
F. Test Plan OTS: state whether impact BIOS/EC functional test
1. Update: 8-119 SUPPLEMENTAL POWER AND AC ADAPTER UNDER POWER = EC functional test = SIO1363978, updating test cases = Applies to 2016 = Juan
2. Update: 5-52 LINUX REPSETUP UTILITY = Added new steps to edit the get files in Windows. (SIO1351547) = No impact = Applies to 2015 OOC/2016 = Tivi
ChangeLog in DT test plan:
1. L.10 Extended Idle Power States
            Removed installation of binary files workaround required for PHM v2.1.0 in L.10.1b; Updated “Tools”.
2. L.13 [Intel] Feature Byte to “Add vPro on Intel Chipset” (BO_vPro_Upg = “fN”)
            Clarified acceptance criteria in L.13.1 [AC5] – [AC8], updated “Test Description” and “Passing Criteria”.
            Changed acceptance criteria and procedures for Intel Optane in L.13.1 [AC4], [AC8], and [AC12].  Test note added to defer testing until Intel Optane support is confirmed in the BIOS.
            Changed acceptance criteria in L.13.1 [AC4], [AC8], and [AC12] to expect integrated M.2 SSD slot does not support Intel Optane, PCIe remapping only occurs for PCIex4 slot.  Additional changes expected once Intel Optane support is implemented.
            Test note added before [AC4a] - [AC4b] and [AC8a] - [AC8b] to defer testing until Intel Optane support is confirmed in the BIOS.
            Changed test environment for Section L.13.3 from MPM = Unlock to MPM = Lock.</t>
  </si>
  <si>
    <t>10/20/2016</t>
  </si>
  <si>
    <t>Sync up 2016 Version 3.41 (Gondor Pilot Complete Release / Sprint 119) 
ChangeLog in Core test plan v3.41:
A. Sprint Release, New Feature, BCR
1. Remove Test Case: 18-19 AMD PSP Descriptor Recovery – Shared Flash Descriptor with  Auto mode = Strikethrough in test plan since function has been dropped. Test case removed = Harry
2. Remove Test Case: 18-20 AMD PSP DESCRIPTOR RECOVERY – SHARED FLASH DESCRIPTOR WITH  MANUAL MODE= Strikethrough in test plan since function has been dropped. Test case removed = Harry
B. Test Case Enhancement
3. Update Matrix: 15-31 CYPRESS/TI_AR - MESSAGE ID: 12 PORT OVER CURRENT = Change scope to NB only, per information from SIO Developer (David Ho) and Cypress = Applies to 2016 = Joey
4. Update: 7-1 FLASH BIOS UPDATE VIA HPBIOSUPREC IN DELAY MODE GPT PARTITION = Add Steps to require Password, under Write to NVRAM = Applies to 2015/2016 = Kim
5. Update: 6-44 UPDATE DUAL ACCELEROMETER PRIVATE WMI = Grammatical correction = Applies to 2016 = John
6. Update Matrix: 18-19 AMD PSP Descriptor Recovery &amp; 18-20 AMD PSP DESCRIPTOR RECOVERY = Removed from matrix since function has been dropped. = Harry
7. Update: 14-25 BB RECOVERY - SHARED FLASH BOOT BLOCK CORRUPTION WITH UNLOCK/MANUAL MODE ON S0 (WINDOWS IDLE) = Test platform description is fixed. Changed “Requirement” to “It support only Intel” = Applies to 2015/2016 = Harry
8. Update: 2-54 PASSWORD ENTRY AND POST PROMPT BEEPS = Update to step 3. The focus of the test is to verify that the “Audio Alerts During Boot” setting is found in the F10 Menu. = Applies to 2015/2016 = Tivi
10. Update: 3-71 HP UEFI VARIABLES BLOCKED = Updated step 17. Test focus is to verify the HP_Setup variable is not found. = Applies to 2015/2016 = Tivi
11. Update: 3-117 TPM FIRMWARE UPGRADE WHILE BITLOCKER IS ENABLED = Added coverage for Windows 7 (Enterprise &amp; Ultimate) = Applies to 2015/2016 = Tivi
12. Update: 18-13 SURESTART POLICY PROTECTION AND RECOVERY (MANUAL MODE) = Added notes: Boot order settings not protected by SureStart Policy Protection and some settings require a reboot before appearing to be restored in F10. = Applies to 2016 = Tivi
13. Update: 12-1 BIOS NORMAL UPDATE FROM HP.COM AND NO PROXY – PRODUCTION BIOS
19. Update: 2-36 SUPPRESS POST ERROR MESSAGES ON NON-PRODUCTION BIOS = When disabling/uncheck "Suppress POST errors", Then the system DOES log POST errors, and PAUSES on POST error screens. Updated Steps 18 - 19 = Applies to 2015/2016 = Tony
C. Functionality/Implementation/Spec Change
1. Update: 8-117 OVERNIGHT CHARGING FROM 3RD PARTY 5V CHARGER = Adding Jolie overnight charging support = Applies to 2016 = Juan
2. Add: 8-123 EC GPIOD4 EXT_POWER ENABLING FOR NV DGPU (BCR186603, BCR186604) = BCR186603: EC GPIOB3 EXT_POWER enabling for NV dGPU on Zane/Vaughn/Affleck- BCR186604: EC GPIOB3 EXT_POWER enabling for NV dGPU on Damon = Applies to 2016 = Juan
F. Test Plan OTS: state whether impact BIOS/EC functional test
1. Update: 8-119 SUPPLEMENTAL POWER AND AC ADAPTER UNDER POWER = EC functional test = SIO1363978, updating test cases for Trump Dock and Damon UMA/Discrete = Applies to 2016 = Juan
3. Update: 15-1 CYPRESS/TI_AR - USB TYPE C CONFIGURATION = OTS#SIO1322945. Add details for expectations of the script. Passing criteria split into 3 tests. = Applies to 2015/2016 = Joey</t>
  </si>
  <si>
    <t>1.42</t>
  </si>
  <si>
    <t>10/27/2016</t>
  </si>
  <si>
    <t>Add new test case "BOOT PREMIUM HP LOGO" in Enabling tab
Sync up 2016 Version 3.42 (Gondor Pilot Complete Release / Sprint 119), Desktop test plan 028.0.1
ChangeLog In Core test plan v3.42:
A. Sprint Release, New Feature, BCR
1. Update: 8-109 2016 COLLABORATION KEYBOARD SCANCODE = BCR#188053 – Adding fn+W and fn+E as hidden hotkeys combination for Collaboration Keyboard only = Applies to 2016 = Juan
B. Test Case Enhancement
2. Update: 12-17 SCHEDULED BIOS (INSTALL ALL BIOS UPDATES) FROM HP.COM WITH PROXY – PRODUCTION BIOS  = Using staging server to test the same directory structure as hp.com before BIOS released to hp.com. = Applies to 2015/2016 = John
5. Update: BIOS Test Plan doc = Appendix 9 links have been updated to proper link = Robert
12. Update: 7-3 FLASH BIOS UPDATE VIA HPBIOSUPREC UPGRADE IN NON-DELAY MODE = Update Step #6 in Red and changed OS to Win7, Win10 = Applies to 2015/2016 = Kim
F. Test Plan OTS: state whether impact BIOS/EC functional test
1. Update: 15-31 CYPRESS/TI_AR - MESSAGE ID: 12 PORT OVER CURRENT = Added ETD box support. Functionality validated on Damon. SIO1346621 - SFT-BIOS/Damon/SI/00.32 : Log shows error message “Call failed – No Message (80/0x50)” when connecting test device to over 3.0A with Damon unit over the Type-C port, then run USBC_Message.pvt. = Applies to 2016 = Joey
2. update: 8-90 ECRAM DETECTING AC ADAPTER ID = EC functional test = SIO1352326- Fixing Supplemental power ECRAM values = Applies to 2015/2016 = Juan
3. Update: 8-102 FAN ERROR LOGGING SUPPORT (BCR160497) = EC functional test = SIO1352429, updating ECRAM 0x7F when fan stopped manually = Applies to 2016 = Juan
4. Update: 8-116 FAST CHARGING IN S0, S3, S4, S5 STATES = EC functional test = SIO1367129, SIO1367219 – Updating Fast Charging Rate for 0.7C and 1.0C in S3, S4 and S5 = Applies 2016 = Juan
5. Update: 8-118 MULTIPLE ADAPTER PLUG-IN (PD ADAPTER) DETECTED BY ECRAM = EC functional test = SIO1363943 - Updating ECRAM values for ACE = Applies 2016 = Juan
6. Update: 8-119 SUPPLEMENTAL POWER AND AC ADAPTER UNDER POWER = EC functional test = SIO1363984, updating test cases #B4, #B9, #B10 ACE Dock and Damon ECRAM values = Applies 2016 = Juan
I. SW Change: List Changed SW
1. Update: 16-9 APPENDIX 9: GONDOR AUTOMATION TEST SCRIPTS - WINPVT CONFIGURATION = Core BIOS WinPVT test automation scripts. = Modified available installation methods, removed .zip support. = Applies to 2015/2016 = John
ChangeLog in Core test plan v3.41:
B. Test Case Enhancement
18. Add Automation: 5-13 F10 SETUP CHANGE BIOS ADMIN PASSWORD - PASSWORD POLICY = Added automation test case. Relinked matrix to automation = Daniel
ChangeLog in Core test plan v3.40:
B. Test Case Enhancement
4. Add Automation: 2-2-2 MULTI CPU’S AND MEMORY CHANNELS = Added automation test case, removed strikethrough. Relinked matrix to automation = Daniel
ChangeLog in Desktop test plan:
DOC:
1. L.13 [Intel] Feature Byte to ¡§Add vPro on Intel Chipset¡¨ (BO_vPro_Upg = ¡§fN¡¨)
  Renumbered L.13.1 to L.13.1a and L.13.3 to L.13.1b, test sections are mutually exclusive.
 Updated Table L.13.1: USB Ports Affected by Implementation of ¡§fN¡¨ Feature Byte to defined USB ports in Section 14.11 Support for Standard Managed and vPro Upsell on Desktop Platforms of the 2016 BIOS Specification v0.44b.
 Updated ¡§Test Scope¡¨, "Test Description", "Tools", and "Passing Criteria" for L.13.1a.
 Changed acceptance criteria in L.13.1a for affected USB ports based on BIOS specification v0.44b update.
2. L.15 [Intel] Feature Byte to ¡§Downgrade from vPro to Standard Manageability¡¨ (¡§fA¡¨)
 Added Table L.15.2: Summary of Feature Support for Implementation of ¡§fA¡¨ Feature Byte
 Corrected [AC5] ¡V [AC8] to Elite features still supported when MPM = Unlock and Feature Byte contains (¡§fA¡¨) in L.15.1a.
 Updated ¡§Test Scope¡¨, "Test Description", and "Passing Criteria" for L.15.1a.</t>
  </si>
  <si>
    <t>1.43</t>
  </si>
  <si>
    <t>11/03/2016</t>
  </si>
  <si>
    <t>Add new test case "FAN OPERATING CHECK (90F)" in Enabling tab
Add new test case "FAN OPERATING CHECK" in Enabling tab
Sync up 2016 Version 3.43, Desktop test plan 029.0.1
ChangeLog In Core test plan v3.43:
A. Sprint Release, New Feature, BCR
2. Add: 3-118 RECOVER FROM NVRAM RECLAIM/HEADER/LINK LIST CORRUPTION ON SYSTEMS = New test case added to test plan = Applies to 2015/2016 = Tivi
B. Test Case Enhancement
2. Update: 14-40 MPM MODE – REPLACE FLASH TEST ON AUTO/UNLOCK = Enhanced test case depend on BIOS version ( OTS SIO1326232) = Applies to 2015/2016 = Harry 
3. Update: 12-31 SCHEDULED BIOS (INSTALL ALL BIOS UPDATES) (NETWORK FAILURE AND TIMEOUT) WITH PROXY FROM HP.COM – PRODUCTION BIOS = Test plan rewritten to address both staging server process and OBS#SIO1329090. = Applies to 2015/2016 = John
5. Update: 7-3 FLASH BIOS UPDATE VIA HPBIOSUPREC UPGRADE IN NON-DELAY MODE = Replace forcing HPBIOSUPDREC to run under Non Delay mode by fill up HP_TOOLS or EFI partition with using –wmi = Applies to 2016 = Kim
6. Update: 8-101 ETD KEYBOARD TESTER = Updating test case = Applies to 2016 = Juan
7. Update: 8-77 ACCELEROMETER WITH CRITICAL HIBERNATION = Updating Critical battery level and Reserve battery level = Applies to 2015/2016 = Juan
8. Update: 7-30 BIOS RECOVERY IMAGE: RECOVER WHEN E-LABEL OR PSP REGION IS PRESENT = Expanded E-label coverage to DT AiO. Tests #1 and #3. = Applies to 2015/2016 = Tiv
9. Remove: 14-72 RECOVER FROM NVRAM DATA CORRUPTION ON SURESTART SYSTEMS = Strikethrough in test plan since test case has been replaced by 3-118. = Tivi 
10. Remove: 18-16 RECOVER FROM NVRAM HEADER ERASE/CORRUPTION ON SYSTEMS = Strikethrough in test plan since test case has been replaced by 3-118. = Tivi
11. Remove Matrix: 14-72 RECOVER FROM NVRAM DATA CORRUPTION ON SURESTART SYSTEMS = Test case has been replaced by 3-118. = Robert 
12. Remove Matrix: 18-16 RECOVER FROM NVRAM HEADER ERASE/CORRUPTION ON SYSTEMS = Test case has been replaced by 3-118. = Robert
13. Update: 16-9 APPENDIX 9: GONDOR AUTOMATION TEST SCRIPTS - WINPVT CONFIGURATION = Updated the appendix to add basic troubleshooting steps for installation package. = Garrett
16. Remove: 12-33 SCHEDULED BIOS (INSTALL ALL BIOS UPDATES) (CD OS INSTALL / MISSING HP_TOOLS OR EFI PARTITION) WITH PROXY FROM HP.COM = Strikethrough in test plan since Stratus update doesn’t require image/partition in HDD. Irrelevant test to be removed = Ziwen
17. Remove Matrix: 12-33 SCHEDULED BIOS (INSTALL ALL BIOS UPDATES) (CD OS INSTALL / MISSING HP_TOOLS OR EFI PARTITION) WITH PROXY FROM HP.COM = Stratus update doesn’t require image/partition in HDD. Irrelevant test to be removed = Robert
18. Remove Automation: 7-3-2 FLASH BIOS UPDATE VIA HPBIOSUPREC UPGRADE IN NON-DELAY MODE = Remove automation test case and relink to the manual Test case. = Swathi
19. Update Matrix: 7-3-2 FLASH BIOS UPDATE VIA HPBIOSUPREC UPGRADE IN NON-DELAY MODE = Remove automation test case and relink to the manual Test case. = Robert
C. Functionality/Implementation/Spec Change
1. Update: 18-2 BIOS F10 SETTINGS FOR SURESTART 3 POLICY WITH AUTOMATION = Enhanced test case with Wrong Pin of SS3 disable ( OTS SIO1369082) = Applies to 2016 = Harry
2. Update: 8-109 2016 COLLABORATION KEYBOARD SCANCODE = Adding Eastwood platform supported = Applies to 2016 = Juan
4. Add: 15-46 EC USB-C: POWER: USB-C POLICY ENFORCEMENT 2016 = EC 2016 User Story # 6026/6025 – Acceptance criteria covering F10 battery level setting. Applies to 2016 = Joey
5. Add: 15-47 EC USB-C: POWER: USB-C POLICY ENFORCEMENT 400 SERIES = Test case for 400 series, which do not have an F10 setting. Applies to 2016 = Joey
F. Test Plan OTS: state whether impact BIOS/EC functional test
2. Update: 8-102 FAN ERROR LOGGING SUPPORT (BCR160497) = EC functional test = SIO1368815 - Updating ECRAM 0x7F after fan is stopped manually = Applies to 2016 = Juan
ChangeLog in Core test plan v3.42:
B. Test Case Enhancement
6. Update: 3-80-3 Flash BIOS Update From F10 Menu and DOK = Update script name to Flash BIOS Update From F10 Menu and DOK_VARSWM.pvt = Swathi
10. Add Automation: 7-25-2 BIOS ROLLBACK PPI: BLOCK ROLLBACKS WHEN A MINIMUM BIOS VERSION EXISTS = Added automation test case. Relinked matrix to automation. = Swathi
11. Add Automation: 7-3-2 FLASH BIOS UPDATE VIA HPBIOSUPREC UPGRADE IN NON-DELAY MODE = Added automation test case. Relinked matrix to automation. = Swathi
ChangeLog in DT test plan:
1. C.11 Prompt on Fixed Storage Change
Updated [AC8] and [AC9] based on redefined behavior in Section 6.4 User Warning of SATA Device Configuration Changes in 2016 BIOS Specification v0.44c.  WMI will allow “Fast Boot” and “Prompt On Fixed Storage Change” features to be configured from disable to enable when either feature is already enabled.  The result will reject fast boot mode to allow Prompt on Fixed Storage Change to occur.
2. H.13 Boot Order 
            Changed section name for H.13.5 to "System defaults to USB HDD with EFI OS in Boot Order when Fast Boot = Disable"
            Updated test cases H.13.5.1 - H.13.5.5.
            Added test notes to H.13.5.1 - H.13.5.4.
            Added H.13.6 System bypasses USB HDD with EFI OS in Boot Order when Fast Boot = Enable
            Renumbered H.13.6a - H.13.6d to H.13.7a - H.13.7d
            Renumbered H.13.7a - H.13.7d to H.13.8a - H.13.8d
            Added H.13.9 Custom Boot Order for EFI OS
            Added H.13.10 Custom Boot Order for Legacy OS when UEFI Boot Order = Disable
3. D.7  PSYS &amp; VPM
            Update D.7.1 table “Modified VPM Threshold” to be more specific to avoid confusion.
            Update description for reference D.7.1 table but not Retriever value.</t>
  </si>
  <si>
    <t>1.44</t>
  </si>
  <si>
    <t>11/11/2016</t>
  </si>
  <si>
    <t>Rename test case "WiFi SAR Support(WSAR)" to "WLAN/WiGig SAR support (WSAR)" in Enabling tab (BCR#185205)
Add new test case "SATAx and M.2 SSD x Port (EnabledDisabled)" in Enabling tab (BCR#187744)
Sync up 2016 Version 3.44, Desktop test plan 029.0.1
ChangeLog In Core test plan v3.44:
A. Sprint Release, New Feature, BCR
1. Update: 8-102 FAN ERROR LOGGING SUPPORT (BCR160497) = BCR186524 – ECRAM verification for Separate 90B Error Message when fan not reach target speed = Applies to 2015/2016 = Juan
2. Update: 8-117 OVERNIGHT CHARGING FROM 3RD PARTY 5V CHARGER = Adding BCR187143 to Revision table = Applies to 2016 = Juan
3. Update: 8-121 DETACHABLE KEYBOARDS COMPATIBILITY AND UPDATING KEYBOARD FIRMWARE = BCR#190090 - Remove block of Noir/Grigio on Streep, remove block of BaseEC = Applies to 2016 = Juan
4. Update: 8-122 DOCK/UNDOCK DETACHABLE KEYBOARD STRESS TEST = BCR#190090 - Remove block of Noir/Grigio on Streep, remove block of BaseEC = Applies to 2016 = Juan
B. Test Case Enhancement
1. Update Matrix: 12-1 through 12-6 &amp; 12-31 test execution time has been updated = Robert
2. Update Matrix: DB_Test_List = Removed 15-24 from list since test was duplicate with 15-14 = Robert
3. Update Matrix: DB_Test_List = Removed 15-26 from list since test was duplicate with 15-21 = Robert
4. Update: 3-118 RECOVER FROM NVRAM RECLAIM/HEADER/LINK LIST CORRUPTION ON SYSTEMS = Added Test#7 for 2016 systems = Applies to 2016 = Tivi
5. Update: 3-115 NEW DBX FOR 2016 BUCKET 2 = Link test case to User Story 6014, 6015 &amp; BCR184278, no update in test step = Ziwen
7. Update Matrix: Test Category = Updated BIOS Security category to indicate TPM test cases = Ziwen
C. Functionality/Implementation/Spec Change
1. Update: 3-66 SHUT DOWN WHEN GPI033 IS ASSERTED AND MPM IS LOCKED = Added note to test on PRODUCTION signed BIOS only. SIO1368149. = Applies to 2015/2016 = Tivi
2. Update: 3-109 AUTOMATIC DRIVELOCK = Updated Test 14.1 to reflect changes to White Paper for 2016 platforms. (SIO1364954) = Applies to 2016 = Tivi
3. Update: 15-31 TI_AR - MESSAGE ID: 12 PORT OVER CURRENT = Remove Cypress platforms from the scope. OTS for tracking: SIO1324122 = Applies to 2016 = Joey
4. Update: 8-123 EC GPIOD4 EXT_POWER ENABLING FOR NV DGPU (BCR186603, BCR186604) = Updating values to avoid power leakage for UMA platforms = Applies to 2016 = Juan
5. Update: 8-106 2016 COLLABORATION KEYBOARD FN + (F1-F12) KEY SWITCH = Changing functionality according to new Collaboration keyboard layout = Applies to 2016 = Juan
6. Update: 8-107 2016 COLLABORATION KEYBOARD FUNCTION KEYS = Changing functionality according to new Collaboration keyboard layout = Applies to 2016 = Juan
7. Update: 8-109 2016 COLLABORATION KEYBOARD SCANCODE = Changing functionality according to new Collaboration keyboard layout = Applies to 2016 = Juan
8. Update: 8-110 2016 COLLABORATION KEYBOARD SWAP FN AND CTRL (KEYS) = Changing functionality according to new Collaboration keyboard layout = Applies to 2016 = Juan
F. Test Plan OTS: state whether impact BIOS/EC functional test
1. Update: 8-77 ACCELEROMETER WITH CRITICAL HIBERNATION = SIO1367116: Updating HDD LED status = Applies to 2015OOC/2016 = Juan
3. Update: 3-98 FACTORY FLASH APPLICATION THAT IS ABLE TO FULL FLASH BIOS ROM IF MPM IS UNLOCKED - ALL REGIONS = Change from fpt –greset  to Buff2 /Reset” to restart the system after  BUFF2 flash of full BIOS or of ME region. OTS#1327872 = Applies to 2016 = Kim     
4. Update: 14-63 MUD RECOVERY – SHARED FLASH MUD WITH ME OFF, AGGRESSIVE OFF, MANUAL MODE = Tested Production BIOS ( OTS SIO1368958). Added Explanation test key BIOS = Applies to 2015/2016 = Harry        
5. Update: 14-64 TWO DXE CORRUPTION – SHARED AND PRIVATE DXE CORRUPTION WITH UNLOCK AUTO MODE = Tested Production BIOS ( OTS SIO1368958). Added Explanation test key BIOS = Applies to 2015/2016 = Harry
6. Update: 6-4 HP WMI (PRIVATE) WINPVT PRIVATE WMI COMMANDS = Remove “Get Factory Control command” base on the latest  Bios Quality Spec.OTS#1363495 = Applies to 2015/2016 = Kim</t>
  </si>
  <si>
    <t>1.45</t>
  </si>
  <si>
    <t>11/18/2016</t>
  </si>
  <si>
    <t>Move test case "Wake On WLAN" from test suite "NB Section G. Network Support" to "Common. Network Support" in Enabling tab because DT IO also support this feature
Add new test case "P-Sensor health detection RW check" in Enabling tab (BCR#186108)
Sync up 2016 Core test plan Version 3.45, Desktop test plan 030.0.1
ChangeLog in Core test plan:
A. Sprint Release, New Feature, BCR
2. Update: 8-100 PRIVACY PANEL (FN + F2) FUNCTIONALITY = Adding 2016 platform: Oldman, Brando, Connery. Adding Test case for non-HP image. Updating steps to include 2016 platforms. KB change for 2016 platform supports privacy panel = Applies to 2016 = Juan
B. Test Case Enhancement
1. Update: 2-21 APPLY FACTORY DEFAULTS = Removed F10 matrix attachment which is out of date. Updated step 17 to reference F10 spec. = Robert
7. Update Matrix: 8-100 PRIVACY PANEL (FN + F2) FUNCTIONALITY = Updated execution time to 120min and Scope to 2015 OOC/2016 = Robert
8. Update: 8-116 FAST CHARGING IN S0, S3, S4, S5 STATES = Adding Eastwood, Addison and Brando platforms = Applies to 2016 = Juan
9. Update: 12-24 SCHEDULED BIOS (INSTALL ONLY IMPORTANT  OR ALL BIOS UPDATES) (BIOS ADMIN PASS + POST POWER ON PASSWORD) WITH PROXY FROM HP.COM = Using staging server to test the same directory structure as hp.com before BIOS released to hp.com. = Applies to 2015/2016 / John
10. Update Matrix: 3-23, 3-91, 3-107 = Updated BIOS Security category to indicate TPM test cases = Robert
11. Update: 7-1, 7-2, 7-3, 7-4, 7-5, 7-5-3, 7-9, 7-10 = Adding: "Updating from Test sign to Production sign BIOS need to use dediprog regardless of what is stated in how to flash document." = Robert
C. Functionality/Implementation/Spec Change
1. Add: 13-11 SSL - FLASH COMPLETE FLAG CORRUPTION BOOT BLOCK A AND B = New test case. EC/SIO code is changed. Recover system when BB-A and B Complete Flag is set with valid BB. Applies to 2016 OOC/2016 = Harry
2. Update: 8-118 MULTIPLE ADAPTER PLUG-IN (PD ADAPTER) DETECTED BY ECRAM = Adding Under Rated PD Adapter values for Oldman and Damon based off on HW power adapter table updates. = Applies 2016 = Juan
3. Update: 8-119 SUPPLEMENTAL POWER AND AC ADAPTER UNDER POWER = Adding Under Rated PD Adapter values based off on HW power adapter table updates. Adding Eastwood, Addison and Brando. = Applies 2016 = Juan
F. Test Plan OTS: state whether impact BIOS/EC functional test
1. Update: 15-1 CYPRESS/TI_AR - USB TYPE C CONFIGURATION = Adjusted expectations SIO1370426. Fixed typo on passing criteria section SIO1372214, SIO1372216. = Applies 2015/2016 = Joey
ChangeLog in DT test plan:
DOC:
1. L.11 [Intel] Compatible Revision ID (CRID)
            Updated “Test Scope”, “Feature Description”, “Test Description”, “Requirements”, and “Passing Criteria”.
            Added procedures to confirm if enabling CRID is supported on PCH.
            Correct test value for RID Select Key.
2. Q.3 Unimplemented Private WMI Commands
            Added Arthur Chang’s workaround solution for Command Type 0x1D (Diagnostic Launch) WMI Command 0x01 failure to test script “[Q.3] HP_PrivateWMI_Commands [161116].pvt”.
            Procedures updated to accompany workaround solution.
            Updated “Tools”.
3. O.2  BIOS Configurable “Remote Management Options”
            In “BIOS Configurable “Remote Management Options”” separate Intel AMT enable and other AMT feature via BCU steps to avoid unnecessary OBS.</t>
  </si>
  <si>
    <t>1.46</t>
  </si>
  <si>
    <t>11/25/2016</t>
  </si>
  <si>
    <t>Add new test case "AC#3: Windows Power Plan profile support for Modern Standby" in Morden Standby tab (DCR#188582)
Sync up 2016 Core test plan Version 3.46
ChangeLog in Core test plan:
A. Sprint Release, New Feature, BCR
2. Update: 5-38 BOOT HP LOGO = Marketing request for new Sure Start 3 Logo. Updated test case by adding Step B under Procedure. (F10 Spec) = Applies to 2015/2016 = Robert
3. Update: 8-105 ACCELEROMETER – DEVICE MODE DETECTION BY ECRAM OFFSET = BCR#190090 - remove block of Base EC update on Noir/Grigio connected to either Streep or Jolie = Applies to 2016 = Juan
4. Update: 8-115 ACCELEROMETER – 360 MODE = BCR#190090 - remove block of Base EC update on Noir/Grigio connected to either Streep or Jolie = Applies to 2016 = Juan
B. Test Case Enhancement
1. Update: 14-2 BIOS F10 SETTINGS FOR FIREBIRD POLICY WITH AUTOMATION = SIO1373688, Added Wrong Admin password and Empty password case to correct password test case = Applies to 2015/2016 = Harry
2. Update: 18-2 BIOS F10 SETTINGS FOR SURESTART 3 POLICY WITH AUTOMATION = SIO1373688, Added Wrong Admin password and Empty password case to correct password test case = Applies to 2016 = Harry
5. Update: 8-92 BATTERY SHIP MODE BY HOTKEY = Updating Requirement for 2016 Platforms = Applies to 2016 = Juan
6. Update: 14-67 BIOS UPGRADE/DOWNGRADE (TEST TO TEST) = Updated BUFF update portion. MPM must be unlocked for update via BUFF. BUFF2.EFI must be used for 2016+ platforms. Applies to 2016 = Tivi
7. Update: 14-68 BIOS UPGRADE/DOWNGRADE (PRODUCTION TO PRODUCTION) = Updated BUFF update portion. MPM must be unlocked for update via BUFF. BUFF2.EFI must be used for 2016+ platforms. Applies to 2016 = Tivi
8. Update: 14-69 BIOS UPGRADE/DOWNGRADE (TEST AND PRODUCTION) = Updated BUFF update portion. MPM must be unlocked for update via BUFF. BUFF2.EFI must be used for 2016+ platforms. Applies to 2016 = Tivi
9. Update: 7-12, 7-13, 7-14, 7-21, 7-22, 7-23, 7-24, 7-25, 7-26, 7-27, 7-28, 7-29, 7-30, 7-31, 7-32 =  = Adding: "Updating from Test sign to Production sign BIOS need to use dediprog regardless of what is stated in how to flash document." = Robert
C. Functionality/Implementation/Spec Change
1. Update: 8-90 ECRAM DETECTING AC ADAPTER ID = Adding test case for Trump and Trump+ ID = Applies to 2016 = Juan
2. Update: 8-118 MULTIPLE ADAPTER PLUG-IN (PD ADAPTER) DETECTED BY ECRAM = Adding Trump Dock and Trump + Dock behavior in 2016 platforms = Applies to 2016 = Juan
3. Update: 8-119 SUPPLEMENTAL POWER AND AC ADAPTER UNDER POWER = Adding Trump Dock and Trump + Dock behavior in 2016 platforms = Applies to 2016 = Juan
4. Update: 15-4 USB-C – CYPRESS FIRMWARE ROLLBACK AND UPGRADE = Remove 2016 DT exception, and specify that only Slice 1.0 does not support rollback. = Applies to 2016 = Joey
5. Update: 15-39 CYPRESS - SLICE, USB TYPE-C CONTROLLER FW UPDATE, COMPRHENSIVE = Remove 2016 DT exception, and specify that only Slice 1.0 does not support rollback. = Applies to 2016 = Joey
F. Test Plan OTS: state whether impact BIOS/EC functional test
1. Update: 18-1 SURESTART 2016: ENABLE TEST MODE = SIO1373808 – “Test plan does not require non-production signed BIOS” =Applies to 2016 = Tony
2. Update: 3-118 RECOVER FROM NVRAM RECLAIM/HEADER/LINK LIST CORRUPTION ON SYSTEMS = Updated Test#4 &amp; 5 for SureStart Lite system behavior after NVRAM Link List corruption (SIO1374307). Test#7 for 2016 SureStart systems only. = Applies to 2015/2016 = Tivi</t>
  </si>
  <si>
    <t>1.47</t>
  </si>
  <si>
    <t>12/02/2016</t>
  </si>
  <si>
    <t>Add new test case "Get Adapter type via WMI(BCR187358 - Oldman)" in Enabling tab
Rename test case "Dx Notification(Damon discrete SKU only)" to "Thermal Control and GPU Power Limit" in Enabling tab
Sync up 2016 Core test plan Version 3.47
ChangeLog in Core test plan:
A. Sprint Release, New Feature, BCR
1. Update: 7-1 FLASH BIOS UPDATE VIA HPBIOSUPREC IN DELAY MODE GPT PARTITION = Updated due to ID:5955 Change instances of "DXE Update" to "BIOS Update" (2015 and 2016) = Applies to 2015/2016 = Tivi
2. Update: 7-2 FLASH BIOS UPDATE VIA HPBIOSUPREC IN DELAY MODE HP_TOOL PARTITION = Updated due to ID:5955 Change instances of "DXE Update" to "BIOS Update" (2015 and 2016) = Applies to 2015/2016 = Tivi
3. Update: 7-5 FLASH BIOS UPDATE VIA STARTUP MENU  = Updated due to ID:5955 Change instances of "DXE Update" to "BIOS Update" (2015 and 2016) = Applies to 2015/2016 = Tivi
4. Update: 8-121 DETACHABLE KEYBOARDS COMPATIBILITY AND UPDATING KEYBOARD FIRMWARE = BCR#187845. Adding Test Case#2 = Applies to 2016 = Juan
5. Add: 3-119 DEVICE GUARD - FIRMWARE SUPPORT FOR SMM PROTECTION, UEFI NX PROTECTION VALIDATION = New test cases added = Applies to 2015/2016 = Kim
6. Add: 15-48 CYPRESS/TI_AR – USB-C OPTIMAL VOLTAGE SELECTION = Adding new test case. BCR186310 = Applies to 2016 = Joey
B. Test Case Enhancement
1. Remove Matrix: 8-111, 8-112, 8-113, 8-114 = Due 2016 Detachable keyboards are Collaboration keyboards now, they need to be tested with 2016 Collaboration Keyboard test cases. = Juan
2. Remove: 8-111, 8-112, 8-113, 8-114 = Strikethrough in test plan document and stated, "Need to be tested with 2016 Collaboration Keyboard test cases". = Robert
F. Test Plan OTS: state whether impact BIOS/EC functional test
2. Update: 7-3 FLASH BIOS UPDATE VIA HPBIOSUPREC UPGRADE IN NON-DELAY MODE = Fix - SIO1372354. Remove –s (silent) from Ex. Update step 29. = Applies to 2015/2016 = Kim
3. Update: 8-102 FAN ERROR LOGGING SUPPORT (BCR160497, BCR186524) = Revision 3857 – Ensure counter has been cleared when log reset. SIO1375000, SIO1374479, SIO1373542 = Applies to 2016 = Juan
4. Update: 5-15 F11 RECOVERY = (SED drives are not supported, do not use SED drive for this test); Fix OTS# 1366604 = Applies to 2015/2016 = Kim
G. WinPVT Error
1. Update: 18-8 SURESTART3 STRESS TESTING AND INTERFERENCE – SURESTART 3 STRESS TESTING SMM CORRUPTION AND INTERFERENCE = SIO1375533 - Fptw tool has limited directory name length. Reduced Automation script name = Applies to 2016 = Harry</t>
  </si>
  <si>
    <t>1.48</t>
  </si>
  <si>
    <t>12/09/2016</t>
  </si>
  <si>
    <t>Add new test case "WiGig Wireless Regulatory Domain Description Support" in Enabling tab
Add new test case "Display Battery Percentage Only(BCR192262)" in Enabling tab
Sync up 2016 Core test plan Version 3.48
ChangeLog in Core test plan:
B. Test Case Enhancement
3. Update Matrix: 8-120 PRIVACY PANEL (FN + F2) FUNCTIONALITY VIA WMI = Updated test case year to 2015/2016 = Robert
4. Update: 18-13 SURESTART POLICY PROTECTION AND RECOVERY (MANUAL MODE) = Expanded coverage to modify ALL settings in F10 when enabling Sure Start BIOS Settings Protection. = Applies to 2016 = Tivi
5. Update Matrix: 15-27 USB-C – MESSAGE ID: 7 PROVIDER AND CONSUMER MISMATCH = Scope has changed to 2015/2016 = Robert
C. Functionality/Implementation/Spec Change
1. Update: 8-120 PRIVACY PANEL (FN + F2) FUNCTIONALITY VIA WMI = Updated requirements and step #4. = Applies to 2015/2016 = Daniel
2. Update: 8-120-2 PRIVACY PANEL (FN + F2) FUNCTIONALITY VIA WMI = Updated requirements, tools, and step #4. = Applies to 2015/2016 = Daniel
3. Update: 8-102 FAN ERROR LOGGING SUPPORT (BCR160497, BCR186524) = Updating 2016 Power Adapter Rating table including Eastwood, Addison and Brando platforms = Applies to 2016 = Juan
4. Update: 8-119 SUPPLEMENTAL POWER AND AC ADAPTER UNDER POWER = Updating 2016 Power Adapter Rating table = Applies to 2016 = Juan
5. Update: 8-100 PRIVACY PANEL (FN + F2) FUNCTIONALITY = Adding a table including Level Dim steps, level dim default and Brightness Up/Down key combination = Applies to 2015 OOC/2016 = Juan
6. Update: 15-27 USB-C – MESSAGE ID: 7 PROVIDER AND CONSUMER MISMATCH = Add HP USB 3.1 Power Delivery Box support. Expand scope to 2016, and Cypress (Streep) due to change in functionality to 2016. = Applies to 2015/2016 = Joey
D. New Test Tool/Version available: list tool
1. Update: 15-32 CYPRESS/TI_AR - MESSAGE ID: 13 PORT OVER VOLTAGE = Include HP USB 3.1 Power Delivery Box support. = Applies to 2016 = Joey
F. Test Plan OTS: state whether impact BIOS/EC functional test
1. Update: 13-1 SSL - SHARED FLASH BOOT BLOCK-A CORRUPTION WITH UNLOCK AUTO MODE = (OTS: SIO1374750) Added Boot block Recovery code. Test concern beep sound = Applies to 2016 = Harry
3. Update: 14-27 DESCRIPTOR RECOVERY – SHARED FLASH DESCRIPTOR WITH ME OFF, AGGRESSIVE ON, AUTO MODE = (OTS: SIO1371462) Remove LED blinking checking because no blinking code = Harry
4. Update: 5-15 F11 RECOVERY = Fix OTS# 1366604. Test Win8/10 under UEFI mode only and Test Win7 under Legacy mode only. = Applies to 2015/2016 = Kim
5. Update: 8-90 ECRAM DETECTING AC ADAPTER ID = SIO1377018 – Updating ECRAM 0x7C after unblocking the fan = Applies to 2016 = Juan
6. Update: 3-98 FACTORY FLASH APPLICATION THAT IS ABLE TO FULL FLASH BIOS ROM IF MPM IS UNLOCKED - ALL REGIONS = Fix OTS# 1378287. Update test #1 = Applies to 2016 = Kim
7. Update: 3-100 FACTORY FLASH APPLICATION THAT IS ABLE TO FULL FLASH BIOS ROM IF MPM IS UNLOCKED - ME REGION = OTS#1378287. Updated Step#26 = Applies to 2016 = Kim</t>
  </si>
  <si>
    <t>1.49</t>
  </si>
  <si>
    <t>12/16/2016</t>
  </si>
  <si>
    <t xml:space="preserve">Sync up 2016 Core test plan Version 3.48/3.49 and Desktop test plan 031.0.
ChangeLog in Core test plan:
Full Change Log:
A. Sprint Release, New Feature, BCR
1. Add: 3-120 BUFF2 ALLOW EC WRITE ACCESS TO MORE REGIONS THAN INTEL REFFERENCE ALLOWS = New test case added for 2016 = Tony
B. Test Case Enhancement
1. Update: 2-20-2 SAVE CUSTOM DEFAULTS SETTINGS USING F10/ BIOSCONFIGUTILITY.EXE = Add Step #9 = Daniel
D. New Test Tool/Version available: list tool (v3.48)
1. Update: 3-47 NON-ENGLISH KEYBOARD LAYOUT BIOS DOMAIN-- AUTOSELECT AND ALLOW PASSWORD ENTRY ON NON-ENGLISH = Client Security Manager 9.2.X.X = New version of Client Security Manager does not support Windows password change. (SIO1375886) = Applies to 2015/2016 = Tivi
3. Update: 15-40 SLICE – POST ERROR: MODULES NOT SUPPORTED WITH USB-C POWER = HP USB 3.1 PD Box = Added HP USB 3.1 PD Box support and requirement. Updated passing criteria to match current Slice spec: All USB-C power sources greater than 60W will trigger this POST error. = Applies to 2016 = Joey
4. Update: 15-34 CYPRESS/SLICE - BLINK CODE USING A NON-HP USB-C POWER ADAPTER = HP USB 3.1 PD Box = Added HP USB 3.1 PD Box support and requirement. = Applies to 2016 = Joey
F. Test Plan OTS: state whether impact BIOS/EC functional test
1. Update: 5-47 PORT NTFS DRIVER =  Update due to installations requiring bootx64.efi in order to boot in UEFI. (SIO1364634) = Applies to 2015/2016 = Tivi
Change Log in DT test plan:
'BIOS Test Plan - DT.doc_031',  changes include - 
1. L.13 [Intel] Feature Byte to “Add vPro on Intel Chipset” (BO_vPro_Upg = “fN”)
            Implementation Change: Confirmed by Intel that USB port speed cannot be controlled via feature byte.
            Removed “Table L.13.1: USB Ports Affected by Implementation of “fN” Feature Byte” and all references in L.13.1a and L.13.1b.
            Renumbered Table L.13.2 to L.13.1 for “Summary of Feature Support for Implementation of “fN” Feature Byte” and removed USB 3.0 entry.
            Updated "Test Scope", "Test Description", "Tools", and "Passing Criteria" for L.13.1a.
            Removed L.13.1a [AC5].
            Removed USB acceptance criteria and procedures from L.13.1a [AC9], [AC13], and [AC17].
            Renumbered existing L.13.1a [AC6] - [AC17] to [AC5] - [AC16].
            Updated "Tools" for L.13.1b.
            Removed USB acceptance criteria and procedures from L.13.1b [AC3] and [AC7].
</t>
  </si>
  <si>
    <t>2017 Initial Common Release</t>
  </si>
  <si>
    <t>3/3/2017</t>
  </si>
  <si>
    <t>Sync up test plan with 2016 Platform BIOS test matrix v1.55, 2016 Gondor Core test plan v4.01, Desktop test plan v036.0.1
Move below test case to Enabling tab from Integration tab
- Power status change via panel brightness up/down
- "Bios F10 setup, Verify F10 default and settings"
- "Options Fan Always On While On Ac Power (Enabled/Disabled)"
- "Audio alerts during boot (Enable/Disable)"
- "Prompt on Battery Errors"
- "Boost Converter (Enabled/Disabled)"
- "Wake on USB (Enabled/Disabled)"
- "Wireless Hardware button (Enable/Disable)"
- "F10 - Mobile Network Device (WWAN/GPS) (Enabled/Disabled)."
- "F10 - Bluetooth Device (Enabled/Disabled)."
- "F10 - WAKE ON LAN in Battery mode."
- "Notebook Upgrade Bay (Enabled/Disabled)"
- "F10 – Backlit Keyboard Timeout"
- "Serial Port (Enabled/Disabled)"
- "Express Card Slot (Enabled/Disabled)"
- "F10 – Smart Card Slot (Enabled/Disabled)."
- "Express Card Link Speed"
- "DOCK DP port"
- "DOCK USB 3.0 Port"
- "DOCK VGA port"
- "DOCK Network port"
- "Audio Ports"
Align below test cases' name with Test Procedures(Word Document)
- "Finger Print Sensor" --&gt; "Built-in Devices Finger Print "
- "Digital Panel Support (supported platform)" --&gt; "Touch Screen Support (supported platform)"
- "Win10 - Boot Time using Registry" --&gt; "Win10 Boot Time using Windows Registry method"
- "HW Configuration change using FACS table HW signature" --&gt; "Support indicating Hardware configuration changes by changing the Hardware Signature in FACS table"
- "Intel SKL for Memory Refresh Rate" --&gt; "Intel DDR4 for Memory Refresh Rate"
- "Lan / Wlan Auto Switching (Enabled/Disabled)" --&gt; "F10 SETUP LAN / WLAN Auto Switching"
- "AMD Power Mgmt Processor C-states Verification" --&gt; "POWER MGMT Processor C-states Verification(AMD platforms only)"
- "Intel Power Optimizer" --&gt; "Intel Power Optimizer Compliance"
- "AMD-NIST-SPI Control Register and Restricted Command" --&gt; "NIST- AMD -SPI Control Register and Restricted Command"
- "Battery Support: Critical Hibernation (Overnight)" --&gt; "MAXIMUM CFG Power Mgmt Critical-Batt Hib w/ Active Devices (Audio CD/DVD Playing, integrated camera, etc.)"
-"Wake On Lid" --&gt; "Wake on Lid support (Enable/Disable)"
- "Touch Pad" --&gt; "Touch Pad and Point Stick Support"
- "PCCS: Feature Byte Support" --&gt; "Feature Byte Support with BCU (Windows)"
- "Smart Card with built-in SC reader (Enabled/Disabled)" --&gt; "Smart Card Slot (Enabled/Disabled)"
- "Realtek card reader RTD3 support" --&gt; "RTD3  for Realtek Media Card"
- "Media Card Reader Functional check" --&gt; "Media Card Reader Port "
- "Wlan" --&gt; "Built in devices: WIRELESS NETWORK DEVICE"
- "GPS Device" --&gt; "Built in devices: Independent GPS Card for Win8.1/Win10 System"
- "Auto Screen Rotation" --&gt; "Auto Screen Rotation Support (Win8/Win10) for Device Mode"
- "Intel cTDP" --&gt; "Intel cTDP feature support"
- "Thunderbolt Security Level" --&gt; "Thunderbolt Security Level Validation"
- "Bios F10 setup, Verify F10 default and settings" --&gt; "Verify F10 default and settings"
- "Options Fan Always On While On Ac Power (Enabled/Disabled)" --&gt; "OPTIONS Fan Always on while on AC Power"
- "DOCK DP port" --&gt; "DP Port (DOCK)"
- "DOCK USB 3.0 Port" --&gt; "USB 3.0 Port (DOCK)"
- "DOCK VGA port" --&gt; "VGA Port (DOCK)"
-"Audio Ports" --&gt; "Dock Audio ports"
Move test case "I.1 Embedded LAN Controller" from DT special to Common
Move test case "I.2 Wake-On Lan Support" from SIO15 to Common in Enabling tab
Delete below test cases per moving to Integration test plan
- "PowerCFG -energy command"
- "WinPVT (Accept/Quick, No Scmb)"
- "Panel EDID data (WinPVT)"
Move below test cases from Official Signed BIOS tab to Enabling tab
- "AMD-NIST-SPI Control Register and Restricted Command"
- "Intel - NIST -TC01 Control Registers"
Delete test case "4 Key Sequence: Unlock SPI" from Official Signed BIOS due to its duplicate with Core test case "8-54 4 Key Sequence - Unlock ME (SPI) (Intel Only, VPRO Supported)"
ChangeLog in Core test plan
v3.44:
B. Test Case Enhancement
6. Add Automation: 8-101-2 ETD KEYBOARD TESTER = New Automation Test case = Daniel
v3.45:
B. Test Case Enhancement
2. Add Automation: 7-3-2 FLASH BIOS UPDATE VIA HPBIOSUPREC UPGRADE IN NON-DELAY MODE = Added automation test case. Relinked matrix to automation. = Swathi
v3.46:
A. Sprint Release, New Feature, BCR
1. Add: 2-76 ADD ME MODE INFORMATION TO ADVANCED INFORMATION (INTEL 2017) = New test case for 2017 = Tivi
v3.48:
A. Sprint Release, New Feature, BCR
1. Add: 4-10 VERIFY ELABEL PRESENCE (NEED IN 2017 ONLY) = New test case has been added for 2017 = Khalid
ChangeLog in Core test plan v4.01:
A. Sprint Release, New Feature, BCR
1. Add: 5-54 SUPPORT SOFT USB KEYBOARD FOR POST POPUPS (BCR 190581) = New test case added = Tivi
2. Add: 5-55 POR SUPPORT SMBIOS 3.1 = New test cases added = Tivi
3. Add: 8-124 NXP AUDIO AMPLIFIER – CALIBRATION AND RECALIBRATION BY ECRAM = New test case added for BCR185181 = Juan
4. Add: 8-125 OVERNIGHT CHARGING WITH UNDERRATED PD ADAPTER = New test case added for BCR192410 = Juan
B. Test Case Enhancement
1. Update Matrix: 12-23, 12-24 &amp; 12-31 = Stratus is legacy feature. Removed duplicates to improve test effeiciency. = Robert
2. Update: 12-23, 12-24&amp; 12-31 = Test cases have been strikethrough in test plan. Stratus is legacy feature. Removed duplicates to improve test effeiciency. = Khalid/Ziwen
5. Update Matrix: 8-106, 8-107, 8-108, 8-109, &amp; 8-110 = Updated test case name by removing text "2016" in name. Test doc itself would have platform scoped in detail. = Robert
6. Update: 8-106, 8-107, 8-108, 8-109, &amp; 8-110 = Updated test case name by removing text "2016" in name. Test doc itself would have platform scoped in detail. = Ziwen
7. Update Matrix: DB Test List = DB test list has been updated by adding 8-30, 2-76, 2-77, 3-112, 3-120, 18-1, 18-2, 18-3, 18-4, 18-5, 18-6, 18-7, 18-11, 18-12, 18-13, 18-14, 18-15, 18-17, 18-18, 18-21, 18-22, 8-102, 8-105, 8-106, 8-107, 8-108, 8-109, 8-110, 8-118, 8-120, 8-123, 15-45, 15-46, 15-47, 15-48, 15-49 = Robert
C. Functionality/Implementation/Spec Change
2. Update: 6-18 SMBIOS DATA VERIFICATION UEFI &amp; RW = Update Type 22 information related to Battery Serial # and Manufacture Date. Reference OTS#1274030 and OTS#1314244 = Applies to 2015/2016/2017 = Kim
3. Update: 8-120 PRIVACY PANEL (FN + F2) FUNCTIONALITY VIA WMI = Update Gen2 Privacy spec for Oldman 1.5 = Applies to 2015/2016/2017 = Harry
F. Test Plan OTS: state whether impact BIOS/EC functional test
1. Update: 15-45 CYPRESS/TI_AR – USBC PORT STATUS = SIO1352524 – Fix script support. = Applies to 2016/2017 = Joey
2. Update: 3-80 FLASH BIOS UPDATE VIA F10 MENU = SIO1395699. Update steps#2 and 47 = Applies to 2015/2016/2017 = Kim
ChangeLog in DT test plan:
F.2.1 Fan Detection and ¡§Fan Not Detected¡¨ POST Errors Functionality
 Updated ¡§Table F.2.1: Expected Fan Support for Desktop Platforms¡¨ to coincide with table in integration test plan.
F.4.1 Fan Curve Feature Compatibility Support Functionality
 Changed "Test Description", "Tools", "Passing Criteria", and "Duration".
 Updated [AC3] with additional test notes for thermal testing.
 Changed [AC6] for expectation of WMI Thermal Event for Critical and when thermal trip will occur.
 Added [AC14] The WMI Event for CPU Temperature reoccurs whenever the WMI Sensor Reading for Current State of CPU Temperature changes from Normal to Caution.
 Added [AC15] The WMI Event for CPU Temperature reoccurs whenever the WMI Sensor Reading for Current State of CPU Temperature changes from Caution to Critical.</t>
  </si>
  <si>
    <t>3/10/2017</t>
  </si>
  <si>
    <t>Sync up test plan with Gondor Core test plan v4.02, Desktop test plan v036.0.1
ChangeLog in Core test plan:
A. Sprint Release, New Feature, BCR
1. Add: 2-78 Version Changes 2017 (F10 &amp; SMBIOS) = New test case added = Applies to 2017 = Tivi
2. Add: 7-36 Version Changes 2017 Buff Flashing = New test case added = Applies to 2017 = Tivi
B. Test Case Enhancement
1. Update: 5-54 SUPPORT SOFT USB KEYBOARD FOR POST POPUPS (BCR 190581) = Added new tool SMBIOS 3.1 UEFI Shell to tool table. = Applies to 2016/2017 = Tivi
4. Update: 15-46 EC USB-C: POWER: USB-C POLICY ENFORCEMENT = After migrating the EC development work space in Agile Manager, the User Story numbers changed. 6025/6026 are the Original User Stories - 6946/6947 are the New User Stories = Applies to 2016/2017 = Joey
6. Update: 8-120-1 Privacy Panel (fn + f2) functionality via WMI = Update Gen2 Privacy spec for Oldman 1.5 Default value merge to 20%(0x14) and added comment for Gen2 Level = Applies to 2015/2016/2017 = Harry
7. Update: 8-120-2 Privacy Panel (fn + f2) functionality via WMI = Update Gen2 Privacy spec for Oldman 1.5 = Applies to 2015/2016/2017 = Harry
10. Update Matrix: 6-21 Enable/Disable Boot order from WMI = Removed 6-21 from combined list (2-17, 2-18) and added 6-21 to Public Priviate WMI Catagory. = Applies to 2015/2016/2017 =  Tony
12. Update Matrix: 8-100 Privacy Panel (Fn + F2) functionality = Changed Test Type from Acc to Full = Applies to 2015/2016/2017 = Tony
13. Update: 8-65 KBC - Devices Batteries Charging (Internal, Travel, Uber) = - Adding G3 reset test case = Applies to 2015/2016/2017 = Juan
E. WNF/NFN OTS
1. Update: 8-90 ECRAM Detecting AC Adapter ID = - Trump ID for Eastwood - SIO1387994: fixing ECRAM 0x84 for Trump+ and Damon (Discrete) = Applies to 2015/2016/2017 = Juan</t>
  </si>
  <si>
    <t>3/17/2017</t>
  </si>
  <si>
    <t>Move test case "I.3 Pxe Boot Support" to Common from DT special in Enabling tab
Add Configuration tab 
Add new test case "NXP Amplifier Calibration via WMI" in Enabling tab
Rename test case "Brightness test in factory on Connery(BCR#183241)" to "Brightness test in factory on Privacy Panel supported platforms" in Enabling tab
Sync up test plan with Gondor Core test plan v4.03, Desktop test plan v002.0.1
ChangeLog in Core test plan:
B. Test Case Enhancement
2. Update: 8-99 FORCE SHUTDOWN AND TOUCHPAD/KEYBOARD FUNCTIONALITY = Updating 2016 detachable KB table (Streep supports Grigio). Adding Trump+ and Hook dock for testing = Applies to 2016 = Juan
C. Functionality/Implementation/Spec Change
1. Add: 8-126 NXP Audio AMP during cold boots = New test case added for BCR185181: External AMP support in EC = Juan
2. Update: 8-125 OVERNIGHT CHARGING WITH UNDERRATED PD ADAPTER = Updating Eastwood no S3 supported = Applies to 2016 = Juan
3. Add: 8-127 NXP Audio AMP Calibration with WMI = New test case added for NXP audio = Juan
F. Test Plan OTS: state whether impact BIOS/EC functional test
1. Update: 3-30 WIN8/WIN10 – WIN RE (RESET YOUR PC) = OTS#1396972. Added Line 10 – 15 to accommodate Win10 = Applies to 2015/2016/2017 = Kim
2. Update: 8-90 ECRAM DETECTING AC ADAPTER ID = SIO1401343: fixing ECRAM 0x84 for Trump and Damon (Discrete) = Applies to 2016 = Juan
ChangeLog in DT test plan:
1. Adding whole section S.
2. Align document version.</t>
  </si>
  <si>
    <t>3/24/2017</t>
  </si>
  <si>
    <t>Align letter for NB Special Section with DT
Move below test cases to Test Suite "NB Section D. System Features"
- "PEN CALIBRATION ACPI"
- "DREAM COLOR ACPI"  
- "Get Adapter type via WMI(BCR187358 - Oldman)" 
- "Verify F10 default and settings" 
- "Prompt on Battery Errors"
- "Boost Converter (Enabled/Disabled)"
- "Backlit keyboard timeout"
Move test case "Camera Rtd3 Support On Win8.x/Win10 OS" to Test Suite "NB Section G. USB Support"
Move test case "Brightness test in factory on Privacy Panel supported platforms" and "DREAMCOLOR – PUBLIC WMI" to Test Suite "NB Section K. Graphics Support"
Move test case "OPTIONS Fan Always on while on AC Power" to Test Suite "NB Section F. Thermal Management and Fan Support"
Move test case "Notebook Upgrade Bay (Enabled/Disabled)" to Test Suite "NB Section H. Storage Support"
Delete test case "NXP Amplifier Calibration via WMI" due to duplicate with Core test case 
Delete Test Suite "NB Section N. Public Private WMI"
Delete Test Suite "NB O. ACPI"
Delete Test Suite "NB P. F10 Default and Functionalities"
Delete test case "WinPVT (Accept/Quick, No Scmb)" due to duplicate in Integration test plan
Sync up test plan with Gondor Core test plan v4.04, Desktop test plan v003.0.1
ChangeLog in Core test plan:
A. Sprint Release, New Feature, BCR
1. Update: 2-78 VERSION CHANGES (2017) – F10 &amp; SMBIOS = Added new steps to confirm new 3 part versioning (Major.Minor.Bootleg) for EC. (BRC197220) = Applies to 2017 = Tivi
2. Update: 15-32 CYPRESS/TI_AR - MESSAGE ID: 13 PORT OVER VOLTAGE = BCR195553: Add TI_AR to negative tests, ensuring Over Voltage messages do not get triggered. = Applies to 2016/2017 = Joey
3. Update: 3-16 WAKE-ON-LAN SPECIAL BOOT AND SKIP POWER-ON-PASSWORD = BCR (ID 6720). Added test steps to look for the new Wake On LAN option called ‘Boot to Normal Boot Order’ in F10 and WMI (step 1). Added test steps to select ‘Boot to Normal Boot Order’ and test the boot priority (Step 5). = Applies to 2015-2017 = Hector
4. Add: 18-23 MISC BIOS TEST MODE INTERNAL USE ONLY = New test case added for SS3 = Hector
5. Add: 6-46 Feature Byte (Stress Test) = New test case added for stress test = Daniel
B. Test Case Enhancement
1. Update: 3-119 DEVICE GUARD - FIRMWARE SUPPORT FOR SMM PROTECTION, UEFI NX PROTECTION VALIDATION = Added note 2015 platform doesn’t support NXP protector and HSTI is on SKL only. = Applies to 2015/2016 = Kim
2. Update: 8-99 FORCE SHUTDOWN AND TOUCHPAD/KEYBOARD FUNCTIONALITY = Adding Trump+ should be tested with Trump+ supported only = Applies to 2016 = Juan
3. Add Automation: 3-103-2 IDENTIFY WHICH VERSION OF BUFF IS SUPPORTED IN SMBIOS = New automation test cases added = Daniel
4. Add Automation: 3-87-2 SMC ENTER MPM ON BIOS = New automation test cases added = Daniel
5. Add Automation: 5-49-2 CUSTOM LOGO SUPPORT IN WINDOWS = New automation test cases added = Daniel
6. Update Matrix: 6-44 UPDATE DUAL ACCELEROMETER PRIVATE WMI = Test case has been removed from matrix = Robert
7. Remove: 6-44 UPDATE DUAL ACCELEROMETER PRIVATE WMI = Test case has been strikethrough in test plan = Juan
C. Functionality/Implementation/Spec Change
1. Update: 8-91 USB-C DEAD BATTERY SUPPORT = Adding test case for in-dead battery mode = Applies to 2016 = Juan
2. Update: 8-105 ACCELEROMETER – DEVICE MODE DETECTION BY ECRAM OFFSET AND WMI = Updating Streep supports Flat Mode (OOC). Adding Calibration/Detection Device Mode by WMI test case. = Applies to 2016 = Juan
3. Update: 8-109 COLLABORATION KEYBOARD SCANCODE = Adding a note for fn+P Scancode when Privacy Panel platforms are being tested = Applies to 2016/2017 = Juan
F. Test Plan OTS: state whether impact BIOS/EC functional test
3. Update: 8-90 ECRAM DETECTING AC ADAPTER ID = SIO1401343: fixing ECRAM 0x84 for Trump and Damon (Discrete) = Applies to 2016 = Juan
4. Update: 3-60 TPM FIRMWARE MANAGEMENT – FLASHING = ‘SIO1376488. Added test steps to check TPM LockOutCount using ‘Get-TPM’ command using Windows Powershell = Applies to 2015-2017 = Hector
5. Update: 5-54 SUPPORT SOFT USB KEYBOARD FOR POST POPUPS (BCR 190581) = SIO1401100. Removed the original step 35. Fastboot is disabled for one boot after clearing Fingerprints. = Applies to 2016/2017 = Tivi
ChangeLog in DT test plan:
1. G.5 Integrated Camera Support
 Added G.5.2 Functionality of Feature Byte to ¡§Kill Integrated Camera¡¨ (BO_KILL_WEBCAM = ¡§gy¡¨) to support BCR195934.
2. G.4 Restrict USB Devices
 Changed "Test Plan" from "Desktop Platform Enabling Integration" to "CMIT Platform Enabling Integration" for all test cases in G.4.2 - G.4.7.
 Changed "Test Requirements" from "Desktop platform" to "Desktop platform or selected Notebook platform supporting ¡§Restrict USB Devices¡¨ feature" for all test cases in G.4.2 - G.4.7.
 Updated test notes for BIOS settings to include USB individual port features in G.4.2.1 - G.4.7.1.
 Added Notebook platform and docking station testing to all test cases in G.4.2 - G.4.7.
3. C.5 Building and Populating SMBIOS Tables
 Renamed Table C.5.1 from Desktop to CMIT Platform Enabling BIOS Test Plan.
 Updated Table C.5.1: SMBIOS Table Entries to be verified by CMIT Platform Enabling BIOS Test Plan.
 Added Table 36: SMBIOS Type 7: Cache Information from SMBIOS Specification v3.1.1.
 Added C.5.2 SMBIOS Table Structures for Common Features.  Includes SMBIOS Type 7 Cache Information with support for SMBIOS 3.1.</t>
  </si>
  <si>
    <t>3/31/2017</t>
  </si>
  <si>
    <t>Delete "AC#6: System stability test with MS/S3 switching" from Modern Standby tab
Sync up test plan with Gondor Core test plan v4.05, Desktop test plan v004.0.1
ChangeLog in Core test plan:
A. Sprint Release, New Feature, BCR
1. Add: 18-24 UNEXPECTED SURESTART POP UP MESSAGE - CHECKING UNEXPECTED RTID AND BOOT BLOCK RECOVERY FROM SURE START (FALSE POSITIVE) = New test case added for SS3 = Harry
B. Test Case Enhancement
1. Update: 6-46 FEATURE BYTE (STRESS TEST) = Removed procedure step 7 "If the test script fails, confirm the failure by running the manual test." = Applies to 2015/2016/2017 = Daniel
2. Update: 18-1,18-2,18-3,18-4,18-5,18-6,18-7,18-8,18-9,18-10,18-17,18-18,18-21,18-23,18-24 SS3 = Added Note BCR195299 SS3 test mode is limited by feature bytes = Applies to 2016/2017/2018 = Harry 
3. Add Automation: 3-11-2 Restore Security Defaults = New automation test cases added = Swathi
4. Add Automation: 5-50-2 Allow System information to be seen even with Power On Password = New automation test cases added = Swathi
5. Add Automation: 2-71-2 Set Date and Time in BIOS = New automation test cases added = Lamont
F. Test Plan OTS: state whether impact BIOS/EC functional test
1. Update: 3-80-2, 3-80-3, 7-5-2, 7-5-3, 7-1-2, 7-2-2, 7-3-2, 7-23, 7-4-2 If you test 6 digit BIOS, refer to the manual test case for this test due to SIO1415621 = Applies to 2017 = Daniel
2. Update: 8-78 AC/DC POWER CYCLING STRESS WITH BATTERY INFO = SIO1401084 Update ECRAM 0xF7 when USB-C Adapter and Barrel adapter are connected = Applies to 2015/2016/2017 = Juan
ChangeLog in DT test plan:
1. G.2 USB Security
 Updated G.2.1d [Notebook] "Test Description" and "Passing Criteria".
 Corrected G.2.1d [AC2] procedure and acceptance criteria.</t>
  </si>
  <si>
    <t>4/7/2017</t>
  </si>
  <si>
    <t>Delete test case "PEN CALIBRATION ACPI" from Enabling tab
Move SS and USBC related test cases to KBC tab from Core tab based on a request from Core EC
Move below test cases from SIO15 tab to Enabling tab and delete SIO15 tab
- "C.6 Pre-Video Diagnostics"
- "D.1 S5 Maximum Power Savings"
- "D.3 Power On From Keyboard Ports"
- "D.4 Power Button Override"
- "D.5 Unique Sleep State Blink Rates"
- "D.6 EPS and Processor power matching check"
- "E.4 F10=Setup ""Smart Cover"" Menu Support"
- "E.5 Cover Removal Sensor"
- "F.1 Normal Fan Curve Supports"
- "F.2 Fan Detection And ""Fan Not Detected"" Post Errors"
- "F.3 Increase Idle Fan Speed (%)"
- "F.4 Fan Curve Feature Compatibility Support"
- "F.5 WMI Reporting of Fan Operation and Runtime Stall Events"
- "N.1 Legacy Device Support - Ps/2 Devices"
- "N.2 Legacy Device Support - Serial Port Support"
Rename KBC tab to EC_SIO
Move below test cases to enabling from Core plan
- "Deep Sleep (Automated WinPVT)"
- "Deep Sleep"
Sync up test plan with Gondor Core test plan v4.06, Desktop test plan v004.0.1
ChangeLog in Core test plan:
A. Sprint Release, New Feature, BCR
1. Update: 3-101 GPT RECOVERY = Expanded coverage for new user story. ID: 7315 POR: MBR/GPT Recovery Policy = Applies to 2017 = Tivi
2. Add: 3-123 POR: Absolute Persistence Agent Implementation = New test case added for 2017 = Tivi
3. Add: 2-79 Remote Diagnostics = New test case added for 2017 - Tivi
B. Test Case Enhancement
1. Remove: 8-53 &amp; 8-57 = Test cases have been strikethrough in test plan. Removed due to test overlap as the coverage exists in platform BIOS plan. = Ziwen
2. Update Matrix: 8-53 &amp; 8-57 = Test cases have been removed in matrix due to test overlap as the coverage exists in platform BIOS plan. = Robert
4. Update Matrix: 8-60, 8-91, 8-92, 8-116, 8-117, &amp; 8-125 = Added to "DB Test List". Adding battery tests for EC functional test in DB = Ziwen
5. Update Matrix: 14-73 &amp; 14-74 = Added to "DB Test List". PVT size detection for SS tests related to SPI part = Ziwen
7. Update: 18-1 SURESTART 2016: ENABLE TEST MODE = Updated Test Step# 64  to just confirm that the test fail and there is an ERROR = Applies to 2016 = Kim
8. Add Automation: 2-21-2 APPLY FACTORY DEFAULTS = New automation test case added and relinked matrix = Swathi
9. Add Automation: 3-48-2 ALLOW FEATURE BYTE STRING TO BE CLEARED = New automation test case added and relinked matrix = Swathi
13. Update: 1-5-1 Tools for Test Cases and Automation WinPVT Scripts = Added 2 new tools to be referenced: ServerEmulator.exe and HpSysDiags.tar = Tivi
F. Test Plan OTS: state whether impact BIOS/EC functional test
1. Update: 3-119 DEVICE GUARD - FIRMWARE SUPPORT FOR SMM PROTECTION, UEFI NX PROTECTION VALIDATION = OTS# SIO1402077. Updated Step #6 to save and reboot for “Ready BIOS for Device Guard Use” to be available. = Applies to 2015-2017 = Kim
2. Update: 8-76 BATTERY DISCHARGE TEXT NOTIFICATION STANDBY TO CRITICAL HIBERNATION = SIO1384013: Updating because there is no “Sleep” option under Low Battery action with Win10 RS2 = Applies to 2015-2017 = Juan</t>
  </si>
  <si>
    <t>4/14/2017</t>
  </si>
  <si>
    <t>Rename test case "Camera Rtd3 Support On Win8.x/Win10 OS" to "Camera Rtd3 Support" in Enabling tab
Delete "AC#3: Windows Power Plan profile support for Modern Standby " from test suite "MS Compliance Test" in Modern Standby tab
Sync up test plan with Gondor Core test plan v4.07, Desktop test plan v005.0.1
ChangeLog in Core test plan:
A. Sprint Release, New Feature, BCR
1. Add: 8-128 HP SureView (Privacy Panel) Functionality setting VIA F10/WMI Menu = New test case added = Applies to 2016/2017 = Harry
2. Update: 7-1 FLASH BIOS UPDATE VIA HPBIOSUPREC IN DELAY MODE GPT PARTITION = Added check for Boot Block update screen on 2017 platforms. ID: 7489, 7490, 7491 = Applies to 2017 = Tivi
3. Update: 7-2 FLASH BIOS UPDATE VIA HPBIOSUPREC IN DELAY MODE HP_TOOL PARTITION = Added check for Boot Block update screen on 2017 platforms. ID: 7489, 7490, 7491 = Applies to 2017 = Tivi
4. Update: 7-5 FLASH BIOS UPDATE VIA STARTUP MENU  = Added check for Boot Block update screen on 2017 platforms. ID: 7489, 7490, 7491 = Applies to 2017 = Tivi
5. Add: 4-11 Incorporate SMBIOS Changes and new filenames to support new Advanced Diagnostics signed with 2017 signing keys = New test case added for 2017= Tivi
B. Test Case Enhancement
2. Update: 14-40 MPM mode – Replace Flash test on Auto/UnLock = Skip GbE recovery steps for  AMD system. = Applies to 2016/2017 = Harry
3. Update: 8-90 ECRAM Detecting AC Adapter ID = Adding ECRAM 0xF8 for AC adapter ID = Applies to 2016/2017 = Juan
4. Add Automation: 3-114 UEFI CA KEY DISABLE TEST MODE (BCR 169728  2015) = New automation test case added and relinked matrix = Lamont
5. Add Automation: 2-51 SELECTIVELY RESTRICT USB DEVICE CLASS = New automation test case added and relinked matrix = Swathi
6. Add Automation: 5-46 WHEN SAVING DEFAULTS, SAVE SECURE BOOT/LEGACY MODE IMMEDIATELY (NO REBOOT) IF MPM IS UNLOCKED = New automation test case added and relinked matrix = Swathi
7 Update Matrix: DB_Test_List = Categorized the EC/KBC test items = Ziwen
8. Update: 14-14,64 = Some BIOS has production SIO/EC on Test key BIOS.The BIOS is blocked for Private WMI testing.  Prevent from many OTS and confusion. = Applies to 2016/2017 = Harry
E. WNF/NFN OTS
1. Update: 3-68 TPM Check Dependencies on Platform Features = Units may support TXT, SGX or both features. (SIO1417403) = Applies to 2015/2016/2017 = Tivi
2. Update: 8-118 Multi-Adapter Plug-in detection by ECRAM = SIO1416286, SIO1416311, SIO1416561, SIO1416562, SIO1416563, SIO1416564, SIO1416565 = Juan
ChangeLog in DT test plan:
1. L.8 [Intel] Turbo-boost
 Updated procedure wording and screen shots for new interface for Intel TAT utility.
 L.8.1a [Notebook] Reduced workloads for testing to avoid CPU throttling in [AC5] and [AC6].
 L.8.1a [Notebook] Simplified testing to all active cores only, instead of testing each processor core in [AC5] and [AC6].  Behavior of each core is not within the scope of BIOS testing.
2. C.6 Pre-Video Diagnostic Errors
 Updated C.6.2 for testing without add-on graphics card on platforms that support processors without UMA graphics.</t>
  </si>
  <si>
    <t>4/21/2017</t>
  </si>
  <si>
    <t>Sync up test plan with Gondor Core test plan v4.08
ChangeLog in Core test plan:
A. Sprint Release, New Feature, BCR
1. Add: 3-124 ADD TPM1.2 TO 2.0 UPGRADE PPI TO "TPM ACTIVATION POLICY" CONTROL = New test case added due to SIO1417387 = Hector
2. Add: 2-80 RAID AND OPTANE DEFAULT SETTINGS = New test case added = Tivi
3. Add: 19-1 HAPTICS FEEDBACK = New test case added For Hook Dock = Applies to 2015-2017 - Juan
4. Add: 19-2 BATTERY CHARGE SEQUENCE IN S0 = New test case added For Hook Dock = Applies to 2015-2017 - Juan
5. Add: 19-3 HOOK NIC STATUS = New test case added For Hook Dock = Applies to 2015-2017 - Robert
6. Add: 19-4 HOOK JACK DETECTION = New test case added For Hook Dock = Applies to 2015-2017 - Robert
B. Test Case Enhancement
2. Add Automation: 5-51-2 LINUX FLASH UTILITY – LOGO UPDATE = New automation test case added and relinked matrix = Daniel
3. Add Automation: 7-32-2 LINUX FLASH UTILITY BIOS UPDATE = New automation test case added and relinked matrix = Daniel
4. Update Matrix: Test Category = Added new test category for Hook Dock = Robert 
5. Update: 8-59 HP WMI INTERFACE: BATTERY CHARGE CONTROL (WINPVT) - OVERNIGHT = Updating WinPVT script. Adding Inhibit battery charge bit test = Applies to 2016/2017 = Juan
E. WNF/NFN OTS
1. Update: 3-122 CAPSULE UPDATE BIOS ADMIN PASSWORD POLICY (2017) = (SIO1393765) MPM unlock via SMC key DOES NOT disable Prompt for Admin password on Capsule Update setting. = Applies to 2017 = Tivi
F. Test Plan OTS: state whether impact BIOS/EC functional test
1. Update: 3-101 GPT RECOVERY = Update due to SIO1403020. Modified test step 110 for clarity. = Applies to 2016/2017 = Tivi
2. Update: 3-64 DEVICE GUARD - MEMORY OVERWRITE REQUEST SUPPORT = (SIO1390503) Modified test plan to work with MOR Rev.1 and Rev.2 on step 42.  = Applies to 2015-2017 = Tivi
4. Update: 8-116 FAST CHARGING IN S0, S3, S4, S5 STATES = Adding Hook Dock for testing = Applies to 2016/2017 = Juan
5. Update: 8-124 NXP Audio Amplifier - Calibration and Recalibration by ECRAM = SIO1417873 – Updating ECRAM 0x19=02 after triggering the calibration = Applies to 2016/2017 = Juan
6. Update: 14-39 = OTS SIO1402309 :  Test case based on old BIOS Legacy and EFI boot mode. But Current BIOS is legacy and Secure Boot. = Applies to 2016/2017 = Harry</t>
  </si>
  <si>
    <t>4/28/2017</t>
  </si>
  <si>
    <t>Rename test case "WiGig Wireless Regulatory Domain Description Support" to "I.4.1 Intel WIGIG Dynamic Regulatory Solution" in Enabling tab
Add test case "U.Pre.1 Functionality of Dock full devices on Ports Support" in Enabling tab
Delete below test cases from Release tab
- "Docking Trump. Quest Cold Dock/Boot And Cold Undock"
- "Docking Trump. Quest Hot Dock/Undock"
- "Docking Trump. Quest Warm Boot, , Standby/Resume, Hibernation/Resume"
- "Docking Trump. Quest Shutdown\Off"
- "DOCKING check under F9/F10/F12 after Shutdown/Warm Boot"
Add below test cases in Enabling tab
- "U.1.1 Functionality of Dock Power Button and Power Source Input and Output ports w/o Charging Support"
- "U.2.1 Functionality of Dock USB Ports Support"
- "U.3.1 Functionality of Dock Network Ports Support"
- "U.4.1 Functionality of Dock Graphics Ports Support"
- "U.5.1 Functionality of Dock Audio Ports Support"
- "U.6.1 Functionality of Dock Serial Ports Support"
Delete below test cases from Enabling tab
- "DP Port (DOCK)"
- "USB 3.0 Port (DOCK)"
- "VGA Port (DOCK)"
- "DOCK Network port"
- "Dock Audio ports"
Sync up test plan with Gondor Core test plan v4.09, DT test plan 006.0.1
ChangeLog in Core test plan:
A. Sprint Release, New Feature, BCR
1. Update: 8-121 DETACHABLE KEYBOARDS COMPATIBILITY AND UPDATING KEYBOARD FIRMWARE = BCR#196684 Base FW Update  pop-up message. Adding HP Notifications SW for testing. Applies to 2016/2017 = Juan
B. Test Case Enhancement
1. Update: 3-119 DEVICE GUARD - FIRMWARE SUPPORT FOR SMM PROTECTION, UEFI NX PROTECTION VALIDATION = Added Step# 13 – 16 to avoid getting error with the script can’t be loaded, because running scripts is disable on this system = Applies to 2015-2017 = Kim
2. Update: 3-101 GPT RECOVERY = Added new acceptance criteria for ID: 7315. Test cases 4, 5, and 10. = Applies to 2017 = Tivi
3. Update: 8-118 MULTIPLE ADAPTER PLUG-IN (PD ADAPTER) DETECTED BY ECRAM = Adding Hook Dock for testing = Applies to 2016/2017 = Juan
4. Add Automation: 5-52 LINUX REPSETUP UTILITY = New automation test case added and relinked in matrix = Daniel
5. Add Automation: 3-104 PROTOTYPE CUSTOM SECURE BOOT KEYS = New automation test case added and relinked in matrix = Swathi
F. Test Plan OTS: state whether impact BIOS/EC functional test
1. Update: 15-31 TI_AR - MESSAGE ID: 12 PORT OVER CURRENT = SIO1421231  - [Computron][IEC_BIOS Qual] [Q78_00.00.11][DB Table List_line#168]: Some switches can't find in the PD Box. = Applies to 2016/2017 = Joey
2. Update: 15-32 CYPRESS/TI_AR - MESSAGE ID: 13 PORT OVER VOLTAGE = SIO1421235 “SRC.OVP VBUS-&gt;22.5V” option can’t find in PD Box. = Applies to 2016/2017 = Joey
ChangeLog in DT test plan:
I.4.1 Intel WLAN Dynamic Regulatory Solution 
 Change the IDRS reference method to "HPCD".</t>
  </si>
  <si>
    <t>5/5/2017</t>
  </si>
  <si>
    <t>Rename test case "Wake on Lid support (Enable/Disable) " to "Wake When Lid is Opened" in Enabling tab
Sync up test plan with Gondor Core test plan v4.10, DT test plan 007.0.1
ChangeLog in Core test plan:
A. Sprint Release, New Feature, BCR
1. Add: 8-129 KEYBOARD SELF TESTING WITH WMI = BCR 200183:New test case for detection of Keyboard failure = Applies to 2016/2017 = Harry
2. Update: 2-77 BIOS AUDIT LOG-F10 AND WMI INTERFACE (2017) = Added new acceptance criteria for ID: 7853 Remove Audit Log from F10 and WMI on unsupported platforms. = Applies to 2017 = Tivi
3. Add: 2-81 HONOR BOOTORDER/BOOTNEXT EVEN WHEN FAST BOOT IS ENABLED = New test cases added for BCR196685 – ID 7694 = Applies to 2016/2017 = Hector
B. Test Case Enhancement
1. Remove: 6-33 WMI BIOS FLASH IMPLEMENTATION = Test case has been strikethrough in test plan. Removed due to test is pregondor and is covered by other tests. = Daniel
2. Update Matrix: 6-33 WMI BIOS FLASH IMPLEMENTATION = Test case has been removed in matrix due to test is pregondor and is covered by other tests. = Robert
4. Update: 5-49 CUSTOM LOGO SUPPORT IN WINDOWS = Adding steps# 11-13 in Test # 1, to cover scenario where the Custom Log still show at Post, after the Bios has been re-flash. = Applies to 2015-2017 = Kim
5. Update Automation: 5-49-2 CUSTOM LOGO SUPPORT IN WINDOWS = Automation test case updated = Daniel
6. Update: 2-79 REMOTE DIAGNOSTICS = Added test cases 8 and 9 to test Remote Diagnostics via WMI and HP.COM = Applies to 2017 = Tivi
7. Update: 19-3 HOOK NIC STATUS = Added test criteria #3 &amp; Steps 24-53 to verify NIC status after Sx state. = Applies to 2015-2017 - Robert
8. Update: 19-4 HOOK JACK DETECTION = Added test criteria #3 &amp; Steps 13-39 to verify jack after Sx states = Applies to 2015-2017 - Robert
9. Update Matrix: 19-2 BATTERY CHARGE SEQUENCE IN S0, S3, S4, S5 = Changed test case name by adding "S3, S4, S5" Sx states = Robert
10. Update: 3-119 DEVICE GUARD - FIRMWARE SUPPORT FOR SMM PROTECTION, UEFI NX PROTECTION VALIDATION = Added Under setup: Also download the hsti.ps1 tool from \\15.4.137.185\Test Tools\Utilities\BIOS Test Tool\Device Guard. Added Steps #22 – 24 = Applies to 2015/2016/2017 = Kim
12. Add Automation: 6-4-2 HP WMI (PRIVATE) WINPVT PRIVATE WMI COMMANDS = Added automation test case and relinked in matrix = Swathi
13. Add Automation: 7-31-2 BIOS FLASH BACKUP VIA HPBIOSUPDREC = Added automation test case and relinked in matrix = Swathi
C. Functionality/Implementation/Spec Change
1. Update: 19-2 BATTERY CHARGE SEQUENCE IN S0, S3, S4, S5 = Updating Requirements. Adding Test Cases for S3, S4, S5 = Applies to 2016/2017 = Juan
F. Test Plan OTS: state whether impact BIOS/EC functional test
1. Update: 8-118 MULTIPLE ADAPTER PLUG-IN (PD ADAPTER) DETECTED BY ECRAM = SIO1416611 – Updating Power Adapter Requirement Table for Damon UMA and Discrete = Applies to 2016/2017 = Juan
ChangeLog in DT test plan:
 1. C.2 Product Family 
 Changed Table C.2.1 to Table C.2.1b: 2015 Expected Default Product Family String for each Business Segment.
 Added Table C.2.1a: Expected Default Value for Product Family String with Business Segment and Product Type.
 Renamed Section C.5.1 to C.2.1b Product Family for 2015 Platforms.
 Updated C.2.1b "Test Scope", "Feature Description", "Test Description", "Requirements", and "Passing Criteria".
 Updated C.2.1b procedure and acceptance criteria to be specific to 2015 platforms.
 Added Section C.2.1a Product Family with Business Segment and Product Type.
2. C.3 Feature Bytes for Assigning Alternate Platform IDs
 Renamed C.3.1a to C.3.1 Feature Byte for Assigning Desktop Platforms as Thin Clients (SEG.TC = ¡§ac¡¨).
 Renamed C.3.1b to C.3.2 Feature Byte for Assigning Desktop Platforms as (RPOS) Retail Point of Sales (SEG.RPS = ¡§7V¡¨).
 Added Table C.3.1a: ¡§Product Family¡¨ String Value for Secondary Business Segment ¡V Thin Client (2016 or later platforms).
 Added Table C.3.1b: 2015 ¡§Product Family¡¨ String Value for Secondary Business Segment ¡V Thin Client.
 Added Table C.3.2a: ¡§Product Family¡¨ String Value for Secondary Business Segment ¡V RPOS (2016 or later platforms).
 Added Table C.3.2b: 2015 ¡§Product Family¡¨ String Value for Secondary Business Segment ¡V RPOS.
 Updated C.3.1 procedure, acceptance criteria, and added support for different formats for "Product Family" string; changed "Test Scope", "Feature Description", "Test Description", and "Passing Criteria".
 Updated C.3.2 procedure, acceptance criteria, and added support for different formats for "Product Family" string; changed "Test Scope", "Feature Description", "Test Description", and "Passing Criteria".
3. C.5 Building and Populating SMBIOS Tables
 Renamed Table C.5.1 to ¡§SMBIOS Table Entries to be verified by CMIT Platform Enabling BIOS Test Plan and Core BIOS Test Plan¡¨.
 Updated Table C.5.1 with more detailed description of SMBIOS test coverage and additional supported SMBIOS table entries.
 Added Table 6 ¡V [SMBIOS Type 0] BIOS Information Structure from SMBIOS Specification v3.1.1.
 Added Table 73 ¡V [SMBIOS Type 17] Memory Device Structure from SMBIOS Specification v3.1.1.
 Added Section C.5.1 Supplemental Testing of SMBIOS Data Verification.
 Added SMBIOS Type 0 for BIOS ROM Size and Extended BIOS ROM Size to C.5.1.  Testing was originally included in NB SMBIOS Data Verification test case but not in similar Core BIOS SMBIOS Data Verification test case.
 Added SMBIOS Type 0 for Embedded Controller Firmware to C.5.1.
 Added SMBIOS Type 17 for limited frequency values to C.5.1. 
 Moved all platform enabling SMBIOS testing to integration test plan.</t>
  </si>
  <si>
    <t>5/12/2017</t>
  </si>
  <si>
    <t>Sync up test plan with Gondor Core test plan v4.11
ChangeLog in Core test plan:
A. Sprint Release, New Feature, BCR
1. Add: 8-130 EC SW Power Consumption = Applies to 2016-2018 = Juan
2. Add: 19-5 Hook - Audio Cap Module Buttons Functionality and LED behavior = Applies to 2017 = Juan
3. Add: 19-6 Hook - Base Power Button Functionality and LED behaviour = Applies to 2017 = Juan
4. Add: 19-7 Hook - Power Adapter compatibility = Applies to 2017 = Juan
5. Add: 15-50 USB Type C - CCG5 FW Update via FUR = Appliles to 2017 = Tivi
B. Test Case Enhancement
1. Update: 8-116 Fast Charging S0,S3,S4,S5 state = Add Crawford Dock for test &amp; 2017-2018 platforms USB-C PD power profile information = Applies to 2016-2017= Juan
2. Update: 8-129 Keyboard Self Testing With WMI = Updated Scope: All notebook platforms except Damon = Applies to 2016-2017-2018 = Harry
C. Functionality/Implementation/Spec Change
1. Update: 8-90 ECRAM Detecting AC Adapter ID = Add test for Hook Dock ID &amp; Crawford Dock ID &amp; 2017-2018 platforms USB-C PD power profile info = Applies to 2016-2017= Juan
2. Update: 8-91 USB-C Dead Battery Support = Adding Hook Dock and Crawford Dock for testing = Applies to 2016-2017= Juan
3. Update: 8-102 Fan Error Logging Support (BCR160497, BCR186524) = Add Sustaining Development ID: 6988, 7076 &amp; Fan Speed Failure (90F) message = Applies to 2016-2017= Juan
4. Update: 8-118 Multi-Adapter Plug-in detection by ECRAM = Adding Crawford Dock for testing = Applies to 2016-2017= Juan
F. Test Plan OTS: state whether impact BIOS/EC functional test
1. Update: 3-60 TPM Firmware Management - Flashing = SIO1424715 – Test 5 LockoutCount removed check LockoutMax value = Applies to 2015-2017 = Tivi
2. Update: 15-15 Cypress/TI_AR – Message ID: 3 Device Requests Too Much Power = SIO1427650 = Added ETD Box software support = Applies to 2015-2017 = Joey
4. Update: 8-124 NXP Audio Amplifier - Calibration and Recalibration by ECRAM = SIO1417873 – Adding a note to play silence sound before the calibration = Applies to 2017 = Juan
5. Update: 15-48 Cypress/TI_AR – USB-C Optimal Voltage Selection = SIO1425225 Add Damon and 2017 Non-Workstation Support = Applies 2016 &amp; up = Joey</t>
  </si>
  <si>
    <t>5/19/2017</t>
  </si>
  <si>
    <t>Sync up test plan with Gondor Core test plan v4.12, DT test plan v008.0.1
ChangeLog in Core test plan:
A. Sprint Release, New Feature, BCR
1. Add: 19-8 HOOK PRE-BOOT AUTHENTICATION = New test case added for Hook = Robert
2. Add: 19-9 HOOK POWER MANAGEMENT STRESS = New test case added for Hook = Robert
3. Add: 19-10 HOOK DOCK IDLE = New test case added for Hook = Robert
4. Add: 4-12 DIAGS PATHS ON USB FOR 2017 SIGNED DIAGS = New test cases added = Tivi
5. Add: 18-25 SECURITY EVENT NOTIFICATION = New test cases added = Tivi
6. Add: 3-125 TIME AUTHENTICATED VARIABLE VULNERABILITY (7+ CVSS) = New test case added = Hector
8. Add: 19-11 HOOK USB-A PORT ENUMERATION = New test cases added = Joey
B. Test Case Enhancement
1. Update: 3-119 DEVICE GUARD - FIRMWARE SUPPORT FOR SMM PROTECTION, UEFI NX PROTECTION VALIDATION = Added statement to step #23 as requested from Ziwen = Applies to 2015-2017 = Kim
2. Update: 3-25 SMC PARTIAL PARAMETERS = Clarified that the SMC file must be named SMC.bin in order for it to work properly. = Applies to 2015-2017 = Tivi
3. Update: 19-5 HOOK AUDIO CAP MODULE BUTTONS FUNCTIONALITY AND LED BEHAVIOR = Adding scenario of warm dock to Hook in Test case #2 = Applies to 2015-2017 = Juan
4. Update: 19-6 HOOK BASE POWER BUTTON FUNCTIONALITY AND LED BEHAVIOUR = Adding scenario of warm dock to Hook in Test case #1 = Applies to 2015-2017 - Juan
5. Add Automation: 6-39-2 REMOVE USB RELATED ITEMS WHEN USB KILL FEATUREBYTE IS ACTIVE = Added automation test case and relinked in matrix = Swathi
6. Add Automation: 2-69-2 SUPPORT FOR REPORTING MEMORY REFERENCE CODE REVISION = Added automation test case and relinked in matrix = Swathi
F. Test Plan OTS: state whether impact BIOS/EC functional test
1. Update: 8-99 FORCE SHUTDOWN AND TOUCHPAD/KEYBOARD FUNCTIONALITY = SIO1430266 – Correcting 3sec press power button instead of 4sec. Adding Crawford Dock for testing = Applies to 2016/2017 = Juan
ChangeLog in DT test plan(DOC):
1.  L.2 [Intel] Intel Software Guard Extensions (SGX)
BCR#200722: Enable Intel SGX on all Desktop platforms; current spec only set SGX default Disable for DT400, else default is SW control.
Changed Section L.2.1a name to L.2.1a Fundamental Support of “Intel Software Guard Extensions (SGX)” Feature for Intel Notebook Elite Platforms and all Intel Desktop Platforms.
L.2.1a: Updated "Test Scope" and "Requirement".
L.2.1a: Changed procedure for BIOS Image Default setting value, which is platform dependent; Updated references to step numbers throughout procedure.
Changed Section L.2.1b name to “Intel Software Guard Extensions (SGX)” Feature Not Supported on Intel Notebook Pro Platforms; BCR#200722 only applies to Desktop platforms.
L.2.1b: Updated "Test Scope", "Test Description", "Requirements", and "Passing Criteria".
L.2.1b: Updated procedure and acceptance criteria to only apply to Intel Notebook Pro platforms.
L.2.2: Updated "Requirements".
L.2.3: Updated "Requirements"; Updated procedure to avoid exclusion of Desktop Pro 400 platform default value.
2.  L.13 [Intel] Feature Byte to “Add vPro on Intel Chipset” (BO_vPro_Upg = “fN”)
BCR#201875 RAID support for Desktop MT/SFF 600 platforms with vPro upsell.
BCR#200722 SGX supported by default for Desktop Pro platforms (without vPro upsell).
Updated Table L.13.1: removed SGX, added RAID and PCIe remapping.
L.13.1a: Updated "Test Scope", "Test Description", "Requirements", "Tools", and "Passing Criteria".
L.13.1a: Updated procedure and acceptance criteria to accommodate BCR#201875, BCR#200722, and Intel Optane implementation.
L.13.1b: Updated "Test Description", "Requirements", "Tools", "Passing Criteria", and "Duration".
L.13.1b: Updated procedure and acceptance criteria to accommodate BCR#201875, BCR#200722, and Intel Optane implementation.
L.13.1b: Changed test scenario and acceptance criteria for more efficient testing.
L.13.2: Updated "Requirements".</t>
  </si>
  <si>
    <t>5/26/2017</t>
  </si>
  <si>
    <t>Delete test case "F10 SETUP LAN / WLAN Auto Switching" from Enabling tab
Add new test case "Lan/Wlan Auto Switching", "Wake on Lan" and "Wake on LAN in Battery Mode" in Enabling tab
Sync up test plan with Gondor Core test plan v4.13, DT test plan v009.0.1
ChangeLog in Core test plan:
A. Sprint Release, New Feature, BCR
1. Add: 8-131 HP Alt Mode = HBMA Feature =  New test case added for HP ALT Mode OOB HBMA = Robert
B. Test Case Enhancement
1. Update Automation: 14-3-2 Special BIOS F10 Setting for Firebird Policies = Applies to 2015-2017 = Dan
2. Update: 8-130 EC SW Power Consumption = Fixing typo in Power consumption formula = Applies to 2016-2017 = Juan
3. Update: 8-91 USB-C and Barrel Dead Battery Support = Fixing typo's, Adding Trump dock for testing &amp; Test case#5 to test barrel adapter and system in-dead battery mode = Applies to 2016-2017 = Juan
4. Update: 5-37 BIOS Recovery supported in AHCI SATA Controller Mode 5 = Modified test plan so that recovery is attempted from USB Storage devices such as USB key and USB attached HDD. = Applies to 2015-2017 = Tivi
5. Update: 3-73 BIOS RECOVERY- XHCI SUPPORT INTEL AND AMD = Update test case to change from DOK to external USB Storage device (such as Fat32, USB DOK and USB HDD) = Applies to 2015-2017 = Kim
F. Test Plan OTS: state whether impact BIOS/EC functional test
2. Update: 3-99 REPORT "ME FIRMWARE VERSION" AS "DISABLED" WHEN ME GPIO IS ASSERTED = SIO1428679 Updated test plan for new value: ME Firmware Mode for 2017+ Platforms. = Applies to 2017 = Tivi
3. Update: 5-3 Redefine Apply Factory Defaults and Exit Action = SIO1425650 RAID options not set back to defaults when MPM is locked on 2016+ platforms due ID: 7770. = Applies to 2016-2017 = Tivi
4. Remove: 18-21 LEVEL2 DETECTION RO SMM – SURESTART 3 PSP WATCHDOG ERROR VERIFICATION = SIO1430946 AMD chipset problem test case is invalid on AMD RR chipset. = Applies to 2016-2017 = Harry
6. Update: 8-117 : Overnight Charging from 3rd Party 5V = SIO1431108- Updating step 2 = Applies to 2016-2017 = Juan
ChangeLog in DT test plan:
 G.2 USB Security
 G.2.1d [Notebook]: Updated "Feature Description", "Test Description", "Passing Criteria", and "Duration".
 G.2.1d [Notebook]: Corrected feature behavior for associated USB individual ports when USB port grouping feature is disabled (SIO1430245); added more acceptance criteria.
 G.2.1d [Notebook]: Added more acceptance criteria for "Thunderbolt Security Level" feature and expected setting value for 2015 and 2016/2017 Alpine Ridge platforms.
 G.2.1d [Notebook]: Corrected "Docking USB Ports" feature expected behavior in F10=Setup and BiosConfigUtility.exe.
 G.2.1d [Notebook]: Added more test notes throughout procedure for clarification.
 G.2.1e [Desktop]: Updated "Feature Description", "Test Description", "Passing Criteria", and "Duration".
 G.2.1e [Desktop]: Corrected feature behavior for associated USB individual ports when USB port grouping feature is disabled (SIO1430245); added more acceptance criteria.
 G.2.1e [Desktop]: Corrected feature name for USB Type-C daughter card to "USB Option Port"; added more acceptance criteria.
 G.2.1e [Desktop]: Added more test notes throughout procedure for clarification.</t>
  </si>
  <si>
    <t>6/2/2017</t>
  </si>
  <si>
    <t>Sync up test plan with Gondor Core test plan v4.14
ChangeLog in Core test plan:
A. Sprint Release, New Feature, BCR
1. Update: 3-119 DEVICE GUARD - FIRMWARE SUPPORT FOR SMM PROTECTION, UEFI NX PROTECTION VALIDATION = BCR202344. Updated test case to include testing with Production and non-production processor. = Applies to 2015-2017 = Kim
B. Test Case Enhancement
1. Update: 8-131 HP ALT MODE = HBMA FEATURE = 6/1/17 Updated “Test Setup” section by removing “using E-Marker USB-C cable (non-E-Marker USB-C cable do not support HP Alt Mode)”. Updated location to MAGPAC.exe tool. Applies to 2016/2017 = Robert
2. Update: 19-10 Hook Dock Idle = 6/1/2017. Added power settings change in Test Setup. Updated and clarified steps in Test#1 and Test#2 = Applies to 2015-2017 = Robert
3. Add Automation: 3-96-2 FACTORY FLASH APPLICATION THAT IS ABLE TO FULL FLASH BIOS ROM IF MPM IS UNLOCKED - COMMAND LINE CONFLICTS AND BIOS INCOMPATIBILITY = Added automation test case and relinked in matrix = Luis
4. Add Automation: 3-64 DEVICE GUARD - MEMORY OVERWRITE REQUEST SUPPORT = Added automation test case and relinked in matrix = Swathi
5. Add Automation: 15-4-2 USB-C – CYPRESS FIRMWARE ROLLBACK AND UPGRADE = Added automation test case and relinked in matrix = Swathi
C. Functionality/Implementation/Spec Change
1. Update: 8-90 ECRAM DETECTING AC ADAPTER ID = Adding System Boot Matrix for Barrel and USB-C PD adapters = Applies to 2017/2018 = Juan
2. Update: 8-116 FAST CHARGING IN S0, S3, S4, S5 STATES = Adding Battery Pack Information for 2017/2018 platforms = Applies to 2017/2018 = Juan
3. Update: 8-118 MULTIPLE ADAPTER PLUG-IN (PD ADAPTER) DETECTED BY ECRAM = Adding 2017/2018 platforms as requirement for testing = Applies to 2017/2018 = Juan
4. Update: 8-125 OVERNIGHT CHARGING WITH UNDERRATED PD ADAPTER = Adding 2017/2018 AC adapter profile = Applies to 2017/2018 = Juan</t>
  </si>
  <si>
    <t>6/9/2017</t>
  </si>
  <si>
    <t>Move test case "Pnp Ids Verification" to Section "Common. System Revision" in Enabling tab and add number A.3
Move test case "SSID Verification" to section "Common. System Revision" in Enabling tab and add number A.4
Move test suite "NB U. DOCK Support" to Common portion and rename it to "Common U. DOCK Support"
Sync up test plan with Gondor Core test plan v4.15, Desktop Test Plan v010.0.1
ChangeLog in Core test plan:
A. Sprint Release, New Feature, BCR
1. Add: 7-38 BIOS Update via FUR = Applies to 2017+ = Tivi
2. Add: 19-12 Hook - Stability Manual Stress Test = Applies to 2016-2017 = Juan 
3. Add: 19-13 HOOK STABILITY WOL MANUAL STRESS TEST = New test case added = Robert
B. Test Case Enhancement
1. Update: 31-1 SSL - SHARED FLASH BOOT BLOCK-A CORRUPTION WITH UNLOCK AUTO MODE = ID7490/7489 : 2017 platforms (6/7/2017) Change to recovery notification (LED to Message) during copy PEI-B to PEI-A = Applies to 2016-2017 = Harry
5. Update: 14-44 STRESS TEST  – BB SHARED RECOVERY ON S4 = ID:7641 : Sure Start Security Event Boot Change to recovery notification “Require Acknowledgement”  :  No time out for recovery message (Default) “Time out after 15 seconds” : 15 seconds Need to change the option to “Time out after 15 seconds” due to overnight testing (If not manually press “OK”) = Applies to 2016-2017 = Harry
14. Update: 14-53 STRESS TEST  – DXE SHARED RECOVERY ON S5 = ID:7641 : Sure Start Security Event Boot Change to recovery notification “Require Acknowledgement”  :  No time out for recovery message (Default) “Time out after 15 seconds” : 15 seconds Need to change the option to “Time out after 15 seconds” due to overnight testing (If not manually press “OK”) = Applies to 2016-2017 = Harry
15. Update: 14-54 STRESS TEST  – BB SHARED RECOVERY ON S0 = ID:7641 : Sure Start Security Event Boot Change to recovery notification “Require Acknowledgement”  :  No time out for recovery message (Default) “Time out after 15 seconds” : 15 seconds Need to change the option to “Time out after 15 seconds” due to overnight testing (If not manually press “OK”) = Applies to 2016-2017 = Harry
16. Update: 18-8 SURESTART3 STRESS TESTING AND INTERFERENCE – SURESTART 3 STRESS TESTING SMM CORRUPTION AND INTERFERENCE = ID:7641 : Sure Start Security Event Boot Change to recovery notification “Require Acknowledgement”  :  No time out for recovery message (Default) “Time out after 15 seconds” : 15 seconds Need to change the option to “Time out after 15 seconds” due to overnight testing (If not manually press “OK”) = Applies to 2016-2017 = Harry
18. 5-37 BIOS RECOVERY SUPPORTED IN AHCI SATA CONTROLLER MODE (5) = Removed Recovery using the DOK section. Re-write test case to accommodate DEX-A bios corruption recovery under worse case/configuration and also using Bios version, different than the one is currently in the system. = Applies to 2015-2016-2017 = Kim
19. 3-73 BIOS RECOVERY- XHCI SUPPORT INTEL AND AMD = Re-write test case to accommodate DEX-A bios corruption recovery under Worse case/configuration and also using Bios version, different than the one is currently in the system. = Applies to 2015-2016-2017 = Kim
21. Add Automation: 15-35-2 Cypress – Enable-Disable USB Type-C Controller FW Update = Added automation test case and relinked in matrix = Swathi
24. Update: 8-91 USB-C Dead Battery Support = Adding steps “Make a G3 reset before start testing” to ensure battery doesn’t have any load = Applies to 2016-2017 = Juan 
C. Functionality/Implementation/Spec Change
1. Update: 8-131 HP ALT MODE = HBMA FEATURE = Added test criteria #8. Separated unplug dock and remove AC from dock. Added test steps for testing Modern Standby. Added test steps for testing with Crawford dock = Applies to 2016/2017 = Robert
F. Test Plan OTS: state whether impact BIOS/EC functional test
1. Update: 8-75 EC RESET VALIDATION = SIO1444504: Mis-judge with Previous log. So, clear previous log = Applies to 2016-2017 = Harry
2. Update: 5-54 Support Soft USB Keyboard for POST Popups (BCR 190581) = Updated test plan to use featurebyte “dqgv.gQ”. (SIO1431047) = Applies to 2016-2017 = Tivi
3. Update: 18-22 Only admin can initiate SS3 demo mode, NULL BIOS Admin Password is equivalent to Empty BIOS Admin password = Added a step to set Featurebyte to dqgv.gQ. Changed the name of the pre-test script from SS3_Support_Checking_newMethod.pvt to SS3_Testmode_Checking_newMethod.pvt to match with the correct script name. Added pre-test step into test case to run SS3_Testmode_Checking_newMethod.pvt first. = Applies to 2016-2017 = Hector
7. Update: 8-75 EC Reset Validation = SIO1444504 – clarification some steps = Applies to 2016-2017 = Juan 
8. Update: 8-105 Device Mode detection by ECRAM offset and WMI = SIO1433393 - Remove Streep supports Flat Mode (OOC) = Applies to 2016-2017 = Juan 
9. Update: 8-109 2016 Collaboration Keyboard Scancode = BCR201671, SIO1398274 – Set “cm.5D” Feature Byte to test JP KB = Applies to 2016-2017 = Juan
ChangeLog in Desktop Test Plan:
matrix:
Renamed H.4 to [Nantucket] Internal SD Storage.
doc:
C.6 Pre-Video Diagnostic Errors
 BCR199624: Add display head detection, beep and blink codes, and error message on Renegade.
 C.6.1: Updated procedure and acceptance criteria.
 Renumbered C.6.2 to C.6.2b.
 Renamed C.6.2b to No Graphics Adapter: 3.3 Error Code Pattern
 C.6.2b: Changed procedure to specifically test platforms supporting processor family without UMA graphics and supports add-on graphics card; No video scenarios without 3.3 error code addressed in Section K.
 Added Section C.6.2a [Renegade] Display Head Cable Disconnected: 3.3 Error Code Pattern and POST Error Message; BCR#199624.
 C.6.2a: Combined functional testing of "Allow No Panel configuration" feature with 3.3 error code and error message testing.
H.1 General Storage Device Support
Removed H.1.1.7 - H.1.1.8.</t>
  </si>
  <si>
    <t>6/16/2017</t>
  </si>
  <si>
    <t>Delete test case "Resume Time Verification From Standby And  Hibernate" from Enabling tab
Rename test case "Win10 Boot Time using Windows Registry method" to "Resume Time Verification from Standby, Hibernate, Shutdown and Restart" in Enabling tab
Sync up test plan with Gondor Core test plan v4.16, Desktop Test Plan v011.0.1
ChangeLog in Core test plan:
A. Sprint Release, New Feature, BCR
1. Update: 6-4 HP WMI (PRIVATE) WINPVT PRIVATE WMI COMMANDS = Remove Command Type 47, it will be covered by EC team (8-129). = Applies to 2015-2017 = Kim
2. Update: 8-131 HP ALT MODE = HBMA FEATUREAdded test criteria #9 and #10 for PXE boot environment. Added test steps for testing with Hook Dock = Applies to 2015-2017 = Robert
3. Add: 7-39 FUR UPDATE SYSTEM FIRMWARE FROM F10 = New test case added = Tivi
4. Add: 3-126 STORE ADMIN PASSWORD IN PRIVATE SPI EC/SIO = New test case added = Tivi
5. Add: 19-14 Hook Multifunction Mode = New test case added = Robert
6. Add: 19-15 Hook USB Downstream Port Charging = New test case added = Joey
7. Add: 19-16 Hook FW Installer = New test case added = Joey
8. Add: 19-17 Hook Throttle To Host = New test case added = Joey
9. Add: 19-18 Hook Dongles = New test case added = Joey
10. Add: 8-132 HP ALT MODE = DOCK POWER LED = New test case added = Robert
11. Add: 19-14 HOOK MULTIFUNCTION MODE = New test case added = Robert
B. Test Case Enhancement
2. Update: 3-80-2, 3-80-3, 7-5-2, 7-5-3, 7-1-2, 7-2-2, 7-3-2, 7-23 &amp; 7-4-2 = Removed red line with SIO1415621 = Daniel
3. Update: 16-9 APPENDIX 9: GONDOR AUTOMATION TEST SCRIPTS - WINPVT CONFIGURATION = added information on a potential non-serious WinPVT installation issue. = Daniel
4. Update: 3-36 REMOVE ADMIN PASSWORD REQUIREMENT FOR SETTING UP TPM = Added Step 28, 29 and Step#38, 39 to check TPM device status = Applies to 2015-2017 = Kim
5. Update: 7-38 BIOS UPDATE VIA FUR = Removed check to delete files from EFI\HP\BIOS Current, Previous and New directories = Applies to 2017 = Tivi
6. Update: 8-130 EC Software Power Consumption = Updating Power Consumption Specs for mWS. Including Eastwood, Damon and Brando in the Table = Appies to 2016/2017 = Juan
7. Add Automation: 3-77-2 FLASH UNLOCK ALL PRISM SERVER COMMAND = Added automation test case and relinked in matrix = Luis
8. Add Automation: 3-111-2 SET BLOCK SID AUTHENTICATION COMMAND BEFORE TRANSFER CONTROL TO OS (AMD AND INTEL) SATA ONLY = Added automation test case and relinked in matrix = Swathi
10. Add Automation: 15-37-2 CYPRESS – 2016 ENABLE/DISABLE EXPANSION MODULES, WMI = Added automation test case and relinked in matrix = Swathi
C. Functionality/Implementation/Spec Change
1. Update: 3-98 FACTORY FLASH APPLICATION THAT IS ABLE TO FULL FLASH BIOS ROM IF MPM IS UNLOCKED - ALL REGIONS = Added Step#10 to check for Updating PEIA Region bar display for 2017 = Applies to 2017 = Kim
2. Update: 8-59 HP WMI INTERFACE: BATTERY CHARGE CONTROL (WINPVT) - OVERNIGHT = Updating Automated Test using WinPVT script. Updating “EC Battery Charge Control.pvt” script removing Automated tab = Applies to 2016/2017 = Juan
F. Test Plan OTS: state whether impact BIOS/EC functional test
1. Update: 3-73 BIOS RECOVERY- XHCI SUPPORT INTEL AND AMD = SIO1445771, SIO1445374. Include Story 8036 = Applies to 2016/2017 = Kim
2. Update: 5-37 BIOS RECOVERY SUPPORTED IN AHCI SATA CONTROLLER MODE (5) = SIO1445374. Include Story 8036 = Applies to 2016/2017 = Kim
5. Update: 8-90 ECRAM DETECTING AC ADAPTER ID = SIO1446376 – Updating ECRAM for Trump with 65W adapter on Jolie Table = Applies to 2016/2017 = Juan
6. Update: 8-92 BATTERY SHIP MODE BY HOTKEY = SIO1444507 – modifying steps removing 5 secs = Applies to 2016/2017 = Juan
7. Update: 8-105 ACCELEROMETER – DEVICE MODE DETECTION BY ECRAM OFFSET AND WMI = SIO1433393 – Updating test case#4 Streep doesn’t support Flat Mode = Applies to 2016 = Juan
8. Update: 8-107 COLLABORATION KEYBOARD FUNCTION KEYS = SIO1444163 – KB backlit brightness is not support under pre-boot. The default brightness is maximum = Applies to 2016/2017 = Juan
9. Update: 19-7 HOOK POWER ADAPTER COMPATIBILITY = SIO1446238 – updating power button LED behaviour = Applies to 2015-2017 = Juan
ChangeLog in Desktop Test Plan:
doc:
C.6 Pre-Video Diagnostic Errors
C.6.2a [Renegade]: Updated "Feature Description", "Test Description", "Passing Criteria", and "Duration".
C.6.2a [Renegade]: Added procedures and acceptance criteria to expect POST message to occur when MPM = Unlock.
Updated Table C.6.3: Reporting mechanisms for display head cable detection for Renegade.
C.7 Cable Detection Error Reporting
Renamed Section C.7 to C.7 Cable Detection Error Reporting.
Updated Table C.7.1: Desktop Platform Support for Front I/O Cable Detection.
Renumbered Section C.7.1 to C.7.1a; Renamed to Functionality of Front I/O Cable Detection on Supported Platforms. 
C.7.1a: Updated "Test Scope", "Feature Description", "Test Description", "Requirements", and "Passing Criteria"; Updated procedure.
Added C.7.1b Cable Detection Error Messages on Unsupported Platforms.</t>
  </si>
  <si>
    <t>6/23/2017</t>
  </si>
  <si>
    <t>Rename test case "Camera Rtd3 Support" to "Camera RTD3 (Cold) Function Support" in Enabling tab to align its name with test procedure
Move below test cases from Test Suite "Common. System Stability and OS Support" to "Common. System Revision" and add its number
- "A.5 All Supported Memory" 
- "A.6 All Supported Processors"
Add test case "R.1.1 Fundamental Support of FUR (Firmware Update and Recovery) Tool" in Enabling tab
Sync up test plan with Gondor Core test plan v4.17, Desktop Test Plan v012.0.1
ChangeLog in Core test plan:
B. Test Case Enhancement
1. Add Automation: 3-77-2 FLASH UNLOCK ALL PRISM SERVER COMMAND = Added automation test case and relinked in matrix = Luis
2. Add Automation: 6-40-2 DUAL ACCELEROMETER PRIVATE WMI FOR DIAGS TEAM = Added automation test case and relinked in matrix = Luis
3. Update: 16-5 APPENDIX 5: GONDOR BIOS MATRIX = Added DT's 2017 Gondor BIOS Matrix = Harry
4. Update: 2-17-2, 2-18-2, 5-19, 5-20, 6-21-2 = Removed SATA HD from note = Kim
5. Remove: 2-32 &amp; 2-33 = starting with SKL chipset we can’t support ACPI _PRS mapping variations = Kim
6. Update: 3-118 RECOVER FROM NVRAM RECLAIM/HEADER/LINK LIST CORRUPTION ON SYSTEMS = Expanded coverage to verify the BIOS Admin password remains after corruption to different regions of the BIOS. = Applies to 2015-2017 = Tivi
8. Update: 14 Sure Start = Fixed all Sure Start test cases numbering = Robert
F. Test Plan OTS: state whether impact BIOS/EC functional test
2. Update: 8-118 MULTIPLE ADAPTER PLUG-IN (PD ADAPTER) DETECTED BY ECRAM = SIO1447978, SIO1448055, SIO1448062, SIO1448074, SIO1448078, SIO1448092, SIO1448098, SIO1448104, SIO1448019, SIO1446438. Adding low battery, dead battery and battery ship mode test scenario = Applies to 2016/2017 = Juan
H. User/3LS Impact
1. Update: 3-105 REMOVE PROMPT FOR BIOS ADMIN PASSWORD WHEN USING SMC TO BYPASS AUTHENTICATION = SIO1429168 - 3LS = Applies to 2015-2017 = Hector
ChangeLog in Desktop Test Plan:
doc:
Renamed Section G.6 "Touch Device" Feature to G.6 Touch Screen Support; By design, touch screen support does not always imply "Touch Device" feature exists for selected NB platforms.
Added test note regarding selection of test section.
Renamed Section G.6.1 to G.6.1a Feature Byte for “Touch Platform” (PLT.TOU =”7R”) with “Touch Device” Feature Support.
G.6.1a: Updated "Test Scope", "Feature Description", and "Tools".
G.6.1a: Added test notes and debug procedure to help determine support for "Touch Device" feature for touch screen platforms.
Added Section G.6.1b Feature Byte for “Touch Platform” (PLT.TOU =”7R”) without “Touch Device” Feature Support; Per BCR#187896 and SIO1376005.
G.8 Feature Byte to “Kill All USB” (BO_KILL_USB = “bq”)
G.8.1a: Added test notes and changed acceptance criteria for platforms supporting touch screen via I2C instead of USB; SIO1433453
G.8.1a: Added test notes for USB individual port features.
G.8.1b: Added test notes for USB individual port features and touch screen via I2C instead of USB.
G.9 Feature Byte to “Kill External USB” (BO_KILL_XUSB = “cg”)
G.9.1a: Added test notes for USB individual port features and touch screen via I2C instead of USB.
G.9.1b: Added test notes for USB individual port features and touch screen via I2C instead of USB.
L.5 [Intel] Trusted Execution Technology (TXT)
L.5.1a: Updated "Requirements" and "Tools".
L.5.1a [AC3]: Corrected typos.
L.5.1a [AC6]: Updated procedure and acceptance criteria to support "BIOS LOCK Override (BLO)" feature.
L.9 Runtime Power Management (P-states)
Renamed Section L.9 to Runtime Power Management (P-states).
Renamed Section L.9.1a to [Intel] Fundamental Support of “Runtime Power Management” Feature.
L.9.1a: Updated "Test Scope", "Feature Description", "Test Description", "Requirements", "Tools", and "Passing Criteria".
L.9.1a: Changed functional testing with Intel TAT match "ACCEPTANCE - POWER MGMT Processor P-states Verification".  Notebook commodity requirement is addressed in integration test plan.  Testing with Turbo boost feature will be addressed in L.8 [Intel] Turbo-boost.
L.9.1a: Updated procedures for Intel TAT with new interface.
L.9.1a: Added testing DC mode for Notebook platforms.
Renamed L.9.1b to [DT AMD] Fundamental Support of “Runtime Power Management” Feature.
For Desktop platforms, removed functional testing with AMD Specialized Tools Suite\APU Validation Toolkit\PStates.  The AMD PState utility overrides the "Runtime Power Management" feature setting.
L.9.1b: Updated "Test Scope", "Requirements", "Tools", and "Duration".
Added L.9.1c [NB AMD] Performance State (P-State) Support for Notebook AMD Platforms.  Combined existing functional testing in "ACCEPTANCE - POWER MGMT Processor P-states Verification" and "ACCEPTANCE – AMD NB P- States " for Notebook AMD platforms.  Notebook commodity requirement is addressed in integration test plan.
L.13 [Intel] Feature Byte to “Add vPro on Intel Chipset” (BO_vPro_Upg = “fN”)
Added more footnotes for Table L.13.1: Summary of Feature Support for Implementation of “fN” Feature Byte.
L.14 Processor Family Support
Updated procedures for [AC8], [AC10], and [AC11].
L.15 [Intel] Feature Byte to “Downgrade from vPro to Standard Manageability” (“fA”)
Updated Table L.15.1: Summary of Feature Support for Implementation of “fA” Feature Byte.
L.15.1a: Updated "Test Scope", "Feature Description", "Test Description", "Requirements", "Tools", and "Passing Criteria".
L.15.1a: Updated procedure for BCR#200722 (SGX supported on Pro platforms); corrected typo in step #90b.
L.15.1b: Updated "Test Scope", "Feature Description", "Test Description", "Requirements", "Tools", "Passing Criteria", and "Duration".
L.15.1b: Updated procedure for BCR#200722 and Optane support; corrected acceptance criteria.</t>
  </si>
  <si>
    <t>6/30/2017</t>
  </si>
  <si>
    <t>Renumber test case "A.6 All Supported Processors" to "A.4 All Supported Processors" in Enabling tab
Remove test case "MAXIMUM CFG Power Mgmt Critical-Batt Hib w/ Active Devices (Audio CD/DVD Playing, integrated camera, etc.)" from Enabling tab
Add  new test case "Fundamental Support of 'Fan quietness Mode' Feature" in Enabling tab
Case "Network Card" has been merged to I.1, delete it from Enabling tab
Renumber Setion.I Network Support
Sync up test plan with Gondor Core test plan v4.18, Desktop Test Plan v013.0.1
ChangeLog in Core test plan:
A. Sprint Release, New Feature, BCR
1. Add: 2-25-3 Power Control Stress Test = New test case added for stress = Daniel
B. Test Case Enhancement
2. Update: 15-15 CYPRESS/TI_AR - MESSAGE ID: 3 DEVICE REQUESTS TOO MUCH POWER = Clarification based on new G3 reset behaviors. = Applies to 2015 and above = Joey
3. Update Matrix: 3-79, 3-90, 6-22, 6-23 = Changed test case year to 2015 and 2016 platforms only = Daniel
4. Add Automation: 3-68 TPM CHECK DEPENDENCIES ON PLATFORM FEATURES = New automation test case added = Luis
5. Update: 8-90 ECRAM DETECTING AC ADAPTER ID = Updating and renaming Test case#3 for Dock testing = Applies to 2016/2017 = Juan
6. Update: 8-91 USB-C Dead Battery Support = Changing Test case#1 step 23 to test all Docks that platform supports. Updating Test case#3 and #5 to test all Docks Applies to 2016/2017 = Juan
F. Test Plan OTS: state whether impact BIOS/EC functional test
2. Update: 8-118 Multi-Adapter Plug-in detection by ECRAM = SIO1448055, SIO1448092, Updating step 13, Updating Test case #4, 5 and 6 = Applies to 2016/2017 = Juan
ChangeLog in Desktop Test Plan:
doc:
L.15 [Intel] Feature Byte to “Downgrade from vPro to Standard Manageability” (“fA”)
L.15.1a: Corrected ME commit procedures in step #4.
L.15.1a: Corrected MEBx acceptance criteria in AC1, AC5.</t>
  </si>
  <si>
    <t>7/07/2017</t>
  </si>
  <si>
    <t>Added test case "A.1 Firmware Version Reporting" in Enabling tab
Added new test case "dGPU Power limit' and "R.2.1 [Intel] ME Fault Tolerance Functionality Test" in Enabling tab
Rename test case "Hybrid Graphics (2016 400 series –Rourke/Renner/ Redmayne)" to "Hybrid Graphics (400 series –RRR)" in Enabling tab
Sync up test plan with Gondor Core test plan v4.19, Desktop Test Plan v014.0.1
ChangeLog in Core test plan:
A. Sprint Release, New Feature, BCR
1. Add: 3-127 FUR SUPPORT: CRISIS RECOVERY 2017 = New test case for 2017 and above = Tivi
3. Update: 8-127 NXP AUDIO AMP CALIBRATION WITH WMI = Adding test case for Story ID 8128 = Applies to 2016/2017 = Juan
B. Test Case Enhancement
1. Update: 8-118 MULTIPLE ADAPTER PLUG-IN DETECTED BY ECRAM = Title renamed because Multiple Adapter is supporting Cypress and TI platforms in 2017 platforms = Juan
2. Update: 19-14 HOOK MULTIFUNCTION MODE = Added test steps for testing USB Type-C portD and added steps to better test each Type-C port = Applies to 2015 and above = Robert
C. Functionality/Implementation/Spec Change
1. Update: 15-32 CYPRESS/TI_AR - MESSAGE ID: 13 PORT OVER VOLTAGE = SIO1448967 ETD Software 1.10 changed Over Voltage option selection, adjusted setting name to match. = Applies to 2016 and above = Joey
2. Update: 12-1,12-17 = ID 7991: Fur Stratus - As a user of Stratus, I need it to be able to update both BIOS and ME binaries since that is how the BIOS will be packaged in 2017 platforms. = Applies to 2017 = Hector
F. Test Plan OTS: state whether impact BIOS/EC functional test
1. Update: 15-48 CYPRESS/TI_AR – USB-C OPTIMAL VOLTAGE SELECTION = SIO1445680. Adjusted Damon based on new Voltage capabilities. = Applies to 2016 = Joey
2. Update: 3-11 RESTORE SECURITY DEFAULTS = SIO1448974. Added Security Feature Reset Request behavior for 2017 + Platforms due to ID: 7787 = Applies to 2017 = Tivi
3. Update: 8-116 FAST CHARGING IN S0, S3, S4, S5 STATES = SIO1459749 - Updating AC power adapter for Damon Discrete in Sx states = Applies to 2016/2017 = Juan
4. Update: 8-130 EC Software Power Consumption = SIO1460178: Due to SVN5160, Eastwood is removed for testing EC SW Power Consumption to save more coding space = Applies to 2016/2017 = Juan
ChangeLog in Desktop Test Plan:
docx:
O.7 Intel Management Engine (Intel ME) BIOS Compliancy
Follow latest RC, ME and FPT tool update, after ME=lock, HOST is still read access available.</t>
  </si>
  <si>
    <t>7/13/2017</t>
  </si>
  <si>
    <t>Rename test case "Intel DPTF Support" to "DYNAMIC PLATFORM AND THERMAL FRAMEWORK(DPTF)" in Enabling tab
Rename test case "Hybrid Graphics (Connery 15'' W Discrete)" to "Hybrid Graphics Support (800 Series - Computron 14'&amp;15' P, W Discrete)"
Remove test case "AMD NB P-States" from Enabling tab
Sync up test plan with Gondor Core test plan v4.20
ChangeLog in Core test plan:
A. Sprint Release, New Feature, BCR
1. Update: 7-38 BIOS UPDATE VIA FUR = Expanded test plan to include coverage for user story 7970: FUAR tool Admin Password Support – BIOS Admin = Applies to 2017 = Tivi
2. Add: 20-1 Public WMI Changes (Update 2, Based On OS Recovery BIOS Interface Spec. R07) = New test case added for OS Recovery = Applies to 2017 and above = Khalid
3. Add: 20-2 Provisioning Support (Based On OS Recovery BIOS Interface Spec. R07) = New test case added for OS Recovery = Applies to 2017 and above = Khalid
4. Add: 20-3 “OS Recovery Configuration” Private WMI Command = New test case added for OS Recovery = Applies to 2017 and above = Khalid
5. Add: 20-4 “OS Recovery Trigger Recovery” Private WMI Command = New test case added for OS Recovery = Applies to 2017 and above = Khalid
6. Add: 20-5 “OS Recovery Status” Private WMI Command = New test case added for OS Recovery = Applies to 2017 and above = Khalid
7. Add: 20-6 F10 Changes (Update 2, Based On OS Recovery BIOS Interface Spec. R07) = New test case added for OS Recovery = Applies to 2017 and above = Khalid
8. Add: 20-7 HP Recovery Environment Input Variables (Based On OS Recovery BIOS Interface Spec. R07) = New test case added for OS Recovery = Applies to 2017 and above = Khalid
9. Add: 20-8 Remove OS Recovery Items From F10 On Unsupported Platforms = New test case added for OS Recovery = Applies to 2017 and above = Khalid
10. Add: 21-1 P21 Provisioning WMI – Provision – EC &amp; Add Unprovision P21 Option In F10 Setup Beneath Deactivate HEP = New test case added for HEP = Applies to 2017 and above = Tony
11. Add: 21-2 Provision P21 KEK Private WMI Disregard Password - Get P21 State Platform Recovery - Add PPI for Provisioning/Enabling P21 That Includes The Organization String = New test case added for HEP = Applies to 2017 and above = Tony
12. Add: 21-3 Updates To HEP Provision Private WMI – HEP Send Heartbeat Transport Key Private WMI = New test case added for HEP = Applies to 2017 and above = Tony
13. Add: 21-4 HEP Set &amp; Get Agent Data Private WMI = New test case added for HEP = Applies to 2017 and above = Tony
14. Add: 21-5 HEP Command WMI - New States - Updates To Get HEP State Private WMI = New test case added for HEP = Applies to 2017 and above = Tony
15. Add: 21-6 HEP Send &amp; Get Manifest Info &amp; Data = New test case added for HEP = Applies to 2017 and above = Tony
16. Add: 21-7 HEP Heartbeat Private WMI - Maintain Timer Over S3 - POST Timeout PPI– Forced Timeout = New test case added for HEP = Applies to 2017 and above = Tony
17. Add: 21-8 Clearing/Resetting of P21/HEP via SMC/PRISM &amp; "Reload Security Defaults" Unprovisions/Deactivates P21, HEP, Platform Recovery = New test case added for HEP = Applies to 2017 and above = Tony
18. Add: 21-9 P21 AND HEP INVALID COMMAND WITH WRONG KEY = New test case added for HEP = Applies to 2017 and above = Harry
19. Add: 21-10 P21 AND HEP AUDITLOG CHECKING( EC WATCHDOG(0X24), AND HEP RECOVERY COMPLETED(0X29)) = New test case added for HEP = Applies to 2017 and above = Harry
20. Add: 21-11 P21/HEP – HEP SUSPEND/RESUME/DEACTIVE STRESS TESTING = New test case added for HEP = Applies to 2017 and above = Harry
B. Test Case Enhancement
1. Update Matrix: 7-1, 14-14, 14-11, 14-23, 14-44, 14-53, 14-57 = Test cases have been added to "SureStart SPI Compatibility Test" in matrix = Harry
C. Functionality/Implementation/Spec Change
1. Update: 6-4 HP WMI (PRIVATE) WINPVT PRIVATE WMI COMMANDS = Updated Command - Get Theft Recovery Status, Turn On if supported. For 2015, 2016 systems only. Related Stories 8014, 8123 = Applies to 2015/2016 = Kim
2. Update: 12-19, 12-21, 12-25, 12-26 = ID 7991: Fur Stratus - As a user of Stratus, I need it to be able to update both BIOS and ME binaries since that is how the BIOS will be packaged in 2017 platforms. = Applies to 2017 = Hector
4. Update: 15-27 TI_AR – MESSAGE ID: 7 PROVIDER AND CONSUMER MISMATCH = SIO1459208 After investigating OTS in the behavior, EC developers confirmed the message no longer exists for 2016 platform. = Applies to 2016 = Joey
D. New Test Tool/Version available: list tool
1. Update: 14-1 TEST WITH PRODUCTION SIGNED BIOS = FPTW.EXE = OTS SIO1462513. GbE area is not block on production BIOS. 2015 FPTW block corruption, But 2016 and above FPTW.EXE is not blocked = Applies to 2016/2017 = Harry
F. Test Plan OTS: state whether impact BIOS/EC functional test
1. Update: 8-94 SWAP FN AND CTRL (KEYS) = SIO1460197 - Adding Note: Do not test with external keyboard = Applies to 2015-2017 = Juan
2. Update: 8-118 MULTIPLE ADAPTER PLUG-IN DETECTED BY ECRAM = SIOSIO1460600 – Fixing test case A#1, ECRAM offset for barrel adapter = Applies to 2016 = Juan 
3. Update: 18-25 SECURITY EVENT NOTIFICATION = SIO1448464. Test plan updated to Shut Down the unit after PEI-A Corruption instead of using a Reboot = Applies to 2017 = Tivi</t>
  </si>
  <si>
    <t>7/21/2017</t>
  </si>
  <si>
    <t>Rename test case "FAN OPERATING CHECK" to "FAN OPERATING CHECK(90B)" in Enabling tab
Sync up test plan with Gondor Core test plan v4.21, Desktop Test Plan v015.0.1
ChangeLog in Core test plan:
B. Test Case Enhancement
1. Update Matrix: 21-9, 21-10, &amp; 21-11 = Updated Scope to NB only = Ziwen
2. Update Matrix: 2-72 &amp; 6-43 = Updated test case year to also support 2015 = Ziwen
3. Update: 3-73 BIOS Recovery XHCI Support for Intel and AMD = Updated scope to 2015/2016 only. Crisis Recovery for 2017 is now covered by 3-127 FUR Support: Crisis Recovery 2017 = Tivi
4. Update: 21-7 HEP HEARTBEAT PRIVATE WMI - MAINTAIN TIMER OVER S3 - POST TIMEOUT PPI– FORCED TIMEOUT = Updated test plan regarding script change = Applies to 2017 and above = Tony
5. Update: 8-37 POWER LED STANDBY VALIDATION = Updating Power LED behavior on supported platforms = Applies to 2016/2017 = Juan
6. Add Automation:2-76-2 = New automation test case added = Luis
7. Update: 2-40, 3-77, 3-80, 5-49,6-6,7-1,7-2,7-3,7-4,7-5,7-9,7-10,7-12,7-23,7-25,7-27,7-31,7-32 = Added note to automation test cases "test case applies to BIOS release includes HPBIOSUPDREC" = Ziwen
C. Functionality/Implementation/Spec Change
1. Update: 3-127 FUR SUPPORT: CRISIS RECOVERY 2017 = Removed test case#3 from the test plan. Crisis recovery will NOT update ME. = Applies to 2017 = Tivi
2. Update: 8-91 DEAD BATTERY SUPPORT = Updating Test case#4 step 57, 63 = Applies to 2016/2017 = Juan
D. New Test Tool/Version available: list tool
1. Update: 7-22 WARNING MESSAGE WHEN BIOS IS BEING UPGRADED WITH LESS THAN 50% AC (LOW BATTERY) = Added coverage for 2017 platforms using HPFIRMWAREUPDREC (steps 26-43). = Applies to 2017 = Tivi
F. Test Plan OTS: state whether impact BIOS/EC functional test
1. Update: 7-37 BUFF2: ALLOW FAMILY OVER-RIDE FOR PLATFORMS WHICH HAVE MULTIPLE CPU GENERATIONS = SIO1462996 – Made edits under Scope: and Requirements = Applies to 2015 and above = Tivi
2. Update: 5-22 SEAMLESS BOOT = SIO1462217. Note added to step 8. Intel update may cause HP Logo to disappear during seamless boot = Applies to 2015 and above = Tivi
3. Update: 21-1 P21 PROVISIONING WMI – PROVISION – EC &amp; ADD UNPROVISION P21 OPTION IN F10 SETUP BENEATH DEACTIVATE HEP = SIO1464855 - when running 21-1.pvt an echo message needs to include the BIOS PW = Applies to 2017 and above = Tony
4. Update: 21-3 UPDATES TO HEP PROVISION PRIVATE WMI – HEP SEND HEARTBEAT TRANSPORT KEY PRIVATE WMI = SIO1464858 - Test item 5 fails when executing 21-03.pvt = Applies to 2017 and above = Tony
5. Update: 21-4 HEP SET &amp; GET AGENT DATA PRIVATE WMI = SIO1464864  - Test case 21-04 fails to give the PPI to provision P21 = Applies to 2017 and above = Tony
6. Update: 21-5 HEP COMMAND WMI - NEW STATES - UPDATES TO GET HEP STATE PRIVATE WMI = SIO1465257 - test case 21-05 part A needs edit to add code for expected error in test 23 = Applies to 2017 and above = Tony
7. Update: 21-6 HEP SEND &amp; GET MANIFEST INFO &amp; DATA = SIO1464850, SIO1464544, SIO1464540, SIO1464538 = Applies to 2017 and above = Tony
8. Update: 21-8 CLEARING/RESETTING OF P21/HEP VIA SMC/PRISM &amp; "RELOAD SECURITY DEFAULTS" UNPROVISIONS/DEACTIVATES P21, HEP, PLATFORM RECOVERY = SIO1464857 = Applies to 2017 and above = Tony
11. Update: 8-90 ECRAM DETECTING AC ADAPTER ID = SIO1446794 – Include a note for Adapter ID Out of Range “Broken Pin is only for barrel adapter” = Applies to 2015 and above = Juan
ChangeLog in DT test plan:
doc:
G.2 USB Security
G.2.1d [Notebook]: Changed indention of individual USB port features in F10=Setup per Kyle Chang's BIOS Revision #114544.
G.2.1e [Desktop]: Changed indention of individual USB port features in F10=Setup per Kyle Chang's BIOS Revision #114544.
G.3 “Media Card Reader/SD_RDR USB” Feature
G.3.1: Updated "Feature Description", "Test Description", "Tools", "Passing Criteria", and "Duration"; updated procedure and acceptance criteria.
L.9 Runtime Power Management (P-states)
L.9.1c [NB AMD]: Added test note to ignore Northbridge P-State testing for AMD CPU Family 17h.</t>
  </si>
  <si>
    <t>7/31/2017</t>
  </si>
  <si>
    <t>Rename test case "FAN OPERATING CHECK" to "FAN OPERATING CHECK(90B)" in Enabling tab
Sync up test plan with Gondor Core test plan v4.22, Desktop Test Plan v016.0.1
ChangeLog in Core test plan:
A. Sprint Release, New Feature, BCR
1. Add: 20-9 “OS Recovery Remove Provisioning” Private WMI Command = New test case added for Platform OS Recovery = Khalid
2. Add: 20-10 Local User Notification and Options After Managed Platform Recovery Failures = New test case added for Platform OS Recovery = Khalid
3. Add: 20-11 UEFI Boot Failure Policy (Functional Code) = New test case added for Platform OS Recovery = Khalid
4. Add: 20-12 F10 and WMI (Update #3) = New test case added for Platform OS Recovery = Khalid
5. Add: 20-13 F11 Behavior = New test case added for Platform OS Recovery = Khalid
6. Add: 8-133 LIMIT THE ADAPTER INPUT CURRENT FOR “NON-HP” ADAPTERS = New test case = Juan
7. Update: 3-16 WAKE-ON-LAN SPECIAL BOOT AND SKIP POWER-ON-PASSWORD = ID 8047 - Ft. Knox_BCR199282 Wake on Lan bypass power on password 2015/2016 = Applies to 2015 and above = Hector
B. Test Case Enhancement
1. Update: 2-77 BIOS AUDIT LOG-F10 AND WMI INTERFACE (2017) = Suspend the test until this feature is incorporated (SIO1427956) = Applies to 2017 = Kim
2. Update: 7-34 BIOS UPGRADE/DOWNGRADE (PRODUCTION TO PRODUCTION) = Updated Bios update (Via HPBIOSUPDREC and F10) to accommodate 2017 FUR update. = Applies to 2015 and above = Kim
3. Update: 7-33 BIOS UPGRADE/DOWNGRADE (TEST TO TEST) = Updated Bios update (Via HPBIOSUPDREC and F10) to accommodate 2017 FUR update. = Applies to 2015 and above = Kim
4. Update: 7-35 BIOS UPGRADE/DOWNGRADE (TEST AND PRODUCTION) = Updated Bios update (Via HPBIOSUPDREC and F10) to accommodate 2017 FUR update. = Applies to 2015 and above = Kim
5. Update: 20-1 PUBLIC WMI CHANGES (UPDATE 2, BASED ON OS RECOVERY BIOS INTERFACE SPEC. R07) = Updated link information to download WinPVT for ODM. = Applies to 2017 and up = Khalid
6. Update: 20-2 PROVISIONING SUPPORT (BASED ON OS RECOVERY BIOS INTERFACE SPEC. R07) = Updated link information to download WinPVT for ODM. = Applies to 2017 and up = Khalid
7. Update: 20-3 “OS RECOVERY CONFIGURATION” PRIVATE WMI COMMAND = Updated link information to download WinPVT for ODM. = Applies to 2017 and up = Khalid
8. Update: 20-4 “OS RECOVERY TRIGGER RECOVERY” PRIVATE WMI COMMAND = Updated link information to download WinPVT for ODM. = Applies to 2017 and up = Khalid
7. Update: 20-5 “OS RECOVERY STATUS” PRIVATE WMI COMMAND = Updated link information to download WinPVT for ODM. = Applies to 2017 and up = Khalid
8. Update: 20-7 HP RECOVERY ENVIRONMENT INPUT VARIABLES (BASED ON OS RECOVERY BIOS INTERFACE SPEC. R07) = Updated link information to download WinPVT for ODM. = Applies to 2017 and up = Khalid
9. Add Automation: 3-99 REPORT "ME FIRMWARE VERSION" AS "DISABLED" WHEN ME GPIO IS ASSERTED = New automation test case added and relinked in Matrix = Luis
10. Update: 21-7 HEP HEARTBEAT PRIVATE WMI - MAINTAIN TIMER OVER S3 - POST TIMEOUT PPI– FORCED TIMEOUT = Automated several interactive steps = Applies to 2017 and up = Tony
11. Update: 21-6 HEP SEND &amp; GET MANIFEST INFO &amp; DATA = Automated several interactive steps = Applies to 2017 and up = Tony
12. Update: 21-3 UPDATES TO HEP PROVISION PRIVATE WMI – HEP SEND HEARTBEAT TRANSPORT KEY PRIVATE WMI = Automated several interactive steps = Applies to 2017 and up = Tony
13. Update: 3-16 WAKE-ON-LAN SPECIAL BOOT AND SKIP POWER-ON-PASSWORD = updated test case to include FWupdate (step#128) for 2017 platforms and above. = Applies to 2015 and above = Kim
14. Update: 7-21 FLASH BIOS UPDATE VIA HPBIOSUPREC IN DELAY MODE WITH BITLOCKER ENABLED - GPT PARTITION = Updated test case to accommodate 2017 platforms and above FUR updates. = Applies to 2015 and above = Kim
15. Update: 3-58 FINGERPRINT F10 AND WMI = updated test case to include location for HpqPswd.exe (step#59) for 2017 and above platforms = Applies to 2015 and above = Kim
16. Update: 3-60 TPM FIRMWARE MANAGEMENT – FLASHING = updated test case to include FWupdate (step#72) for 2017 platforms and above = Applies to 2015 and above = Kim
17. Update: 7-31 BIOS FLASH BACKUP VIA HPBIOSUPDREC = updated test scope to only support 2015 and 2016 platforms = Applies to 2015/2016 = Kim
18. Update: 7-24 BIOS UPDATE VIA OPTICAL DRIVE = Updated scope to support only 2015 and 2016 platforms = Applies to 2015/2016 = Kim
19. Update: 7-14 HPBIOSUPDREC W/ VALID BIN FILE X3 (RE-BOOT AFTER LAST FLASH), (STANDBY/RESUME BEFORE REBOOT) ON AC, MOVING INT/EXT MOUSE/KEYBRD WHILE FLASHING ROM, WITH NON-ADMIN ACCOUNT = Updated scope to support only 2015 and 2016 platforms   = Applies to 2015/2016 = Kim
20. Update: 3-80 FLASH BIOS UPDATE VIA F10 MENU = Updated scope to support only 2015 and 2016 platforms = Applies to 2015/2016 = Kim
21. Update: 7-12 BASE/TRAVEL KEYBOARD KBC CODE UPDATE AND CORRUPTION = Updated Steps# 7-9 to accommodate for 2017 platforms (HPFWUPDREC) = Applies to 2015 and above = Kim 
22. Update: 3-126 STORE ADMIN PASSWORD IN PRIVATE SPI EC/SIO = updated test case (Steps#168-180) to accommodate for 2017 platforms (HPFWUPDREC) = Applies to 2015 and above = Kim 
23. Update: 7-5 FLASH BIOS UPDATE VIA STARTUP MENU = Set Scope to only support 2015 and 2016 platforms and cross out 2017 features. = Applies to 2015/2016 = Kim
24. Update: 7-4 SMBIOS FLASH COMPARE (WINPVT) = updated test case to include HPFWUPDREC (step#10) for 2017 and above platforms = Applies to 2015 and above = Kim
25. Update: 7-3 FLASH BIOS UPDATE VIA HPBIOSUPREC UPGRADE IN NON-DELAY MODE = Set Scope to only support 2015 and 2016 platforms = Applies to 2015/2016 = Kim
26. Update: 7-2 FLASH BIOS UPDATE VIA HPBIOSUPREC IN DELAY MODE HP_TOOL PARTITION = Set Scope to only support 2015 and 2016 platforms and cross out 2017 features. = Applies to 2015/2016 = Kim
27. Update: 7-1 FLASH BIOS UPDATE VIA HPBIOSUPREC IN DELAY MODE GPT PARTITION = Set Scope to only support 2015 and 2016 platforms and cross out 2017 features. = Applies to 2015/2016 = Kim
28. Update: 18-22 ONLY ADMIN CAN INITIATE SS3 DEMO MODE, NULL BIOS ADMIN PASSWORD IS EQUIVALENT TO EMPTY BIOS ADMIN PASSWORD = Applies to 2016/2017 = Hector
30. Update: 6-6 FEATURE BYTE = updated test case to include FWupdate (step#48) for 2017 platforms = Applies to 2015 and above = Kim
31. Update: 5-45 PEI-B CORRUPTION AND RECOVERY ON SURESTART SYSTEMS = Updated test case (step#2-5) to accommodate HPFWUPDREC for 2017 platforms and above = Applies to 2015 and above = Kim
33. Update: 3-77 FLASH UNLOCK ALL PRISM SERVER COMMAND = updated test case to include location for the bin file (step#23) for 2017 platforms and above = Applies to 2015 and above = Kim
34. Update: 3-49 TPM FULLY CONFIGURED / ENABLED (BIOS DOWNGRADE/UPGRADE/REFLASH) = updated test case to include FWupdate (step#14) for 2017 platforms and above = Applies to 2015 and above = Kim
36. Update: 7-13 HPBIOSUPDREC FLASH IN DELAY MODE W/SATA IN RAID MODE = Updated test case to accommodate HPFWUPDREC for 2017 platforms and above. = Applies to 2015 and above = Kim
37. Update: 5-49 CUSTOM LOGO SUPPORT IN WINDOWS = Change Scope to only support 2015 and 2016 platforms = Applies to 2015/2016 = Kim
38. Update: 2-40 BIOS UPDATE POLICY = Change Scope to only support 2015 and 2016 platforms = Applies to 2015/2016 = Kim
39. Update: 7-38 BIOS UPDATE VIA FUR = Added test coverage to test (CTRL+ALT+DEL), 4 Second Power Press and AC Power Removal during update. = Applies to 2017 = Tivi
40. Update: 3-82 CAPSULE BIOS UPDATE = Added test coverage to test (CTRL+ALT+DEL), 4 Second Power Press and AC Power Removal during update. = Applies to 2015 and above = Tivi
42. Update: 8-92 BATTERY SHIP MODE BY HOTKEY = Adding scenarios for Battery Ship Mode and updating some steps = Applies to 2015 and above = Juan
43. Update: 8-126 NXP AUDIO AMP DURING COLD BOOTSAdding test case #3. Adding (or HPFWUPREC or HPFirmwareUpdRec) in steps 24, 25 = Applies to 2016/2017 = Juan
44. Update: 8-132 HP ALT MODE = DOCK POWER LED = Updated LED breathing table = Applies to 2016/2017 = Robert
45. Update: 8-131 HP ALT MODE = HBMA FEATURE = Added steps for testing with Rosita Dock = Applies to 2016/2017 = Robert
C. Functionality/Implementation/Spec Change
1. Update: 8-37 POWER LED STANDBY VALIDATION = Updating Requirements for testing = Applies to 2016/2017 = Juan
D. New Test Tool/Version available: list tool
1. Update: 14-64 TWO DXE CORRUPTION – SHARED AND PRIVATE DXE CORRUPTION WITH UNLOCK AUTO MODE = HpFirmwareUpdREC.exe of HPFWUPDREC directory. BIOS update directory is changed ( HPBIOSUPDREC to HPFWUPDREC) = Applies to 2017 = Harry
F. Test Plan OTS: state whether impact BIOS/EC functional test
1. Update: 3-122 CAPSULE UPDATE BIOS ADMIN PASSWORD POLICY (2017) = Replaced “Unlock the MPM via MPM Reset key” with “Unlock MPM via PRISM Server” for clarity. (SIO1466424) = Applies to 2017 only = Tivi
3. Update: 8-118 MULTIPLE ADAPTER PLUG-IN DETECTED BY ECRAM = SIO1460600 = Applies to 2016/2017 = Juan
ChangeLog in DT test plan:
Excel:
H.2 M.2 SSD Slot
Renamed from "OS Support for M.2 SSD" to "M.2 SSD Slot".
Removed Section H.2.1 Fundamental Testing of OS Support for M.2 SSD
Added Section H.2.1 [Desktop] Functionality of M.2 SSD Slot Feature(s).
Added Section H.2.1 [Notebook] Functionality of M.2 SSD Slot Feature(s); BCR 192851/173879/187744.
H.3 SATA Port
Renamed from "SATA Port Options" to "SATA Port".
Removed Section H.3.1 Fundamental Test of SATA Port Features.
Added Section H.3.1 Functionality of SATA Port Feature(s); BCR 192851/173879/187744.
H.4 [Nantucket] Internal SD Storage
H.4.2.1 - H.4.2.19: Changed terminology in test cases and added Cayman hub testing.
H.11 Media Card Reader
Removed previous test cases H.1.11.0 - H.1.11.7 and test notes.
Added new test cases H.1.11.1 - H.1.11.5; test notes for Desktop Nantucket platform only.
doc:
G.3 “Media Card Reader/SD_RDR USB” Feature
G.3.1: Additional functional testing and corrected typos for Media Card Reader/SD_RDR.
H.2 M.2 SSD Slot
Added procedure for Section H.2.1 [Desktop] Functionality of M.2 SSD Slot Feature(s).
Added procedure for Section H.2.1 [Notebook] Functionality of M.2 SSD Slot Feature(s); BCR 192851/173879/187744.
H.3 SATA Port
Added procedure for Section H.3.1 Functionality of SATA Port Feature(s); BCR 192851/173879/187744.
H.4 [Nantucket] Internal SD Storage
H.4.1: Updated terminology for consistency between related procedures.
H.4.2: Added Cayman hub testing.
H.11 Media Card Reader
Added procedure for Section H.11.1 Functionality of “Media Card Reader” Feature.</t>
  </si>
  <si>
    <t>8/4/2017</t>
  </si>
  <si>
    <t>Sync up test plan with Gondor Core test plan v4.23, Desktop Test Plan v017.0.1
ChangeLog in Core test plan:
A. Sprint Release, New Feature, BCR
1. Add: 20-14 OS Recovery Needed Variable = New test case added for OS Recovery = Khalid
2. Add: 20-15 Log The Start of the OS Recovery Process = New test case added for OS Recovery = Khalid
3. Add: 20-16 Verify Recovery Agent Signature Before Launching It = New test case added for OS Recovery = Khalid
4. Add: 3-128 ABSOLUTE PERSISTENCE MODULE: INTEGRATE CFR VERSION = New test case added = Tivi
5. Update: 15-4 CYPRESS FIRMWARE ROLLBACK AND UPGRADE = Update for FUR BIOS update tool. = Applies to 2015 and above = Joey
B. Test Case Enhancement
1. Update: 20-11 UEFI BOOT FAILURE POLICY (FUNCTIONAL CODE) = Modified text to match instruction in the picture. = Applies to 2017 and above = Khalid
3. Update: 2-79 REMOTE DIAGNOSTICS = Added step to verify EULA appears when launching Remote Diagnostics via HP.COM = Applies to 2017 = Tivi
4. Remove Automation: 3-99-2 REPORT "ME FIRMWARE VERSION" AS "DISABLED" WHEN ME GPIO IS ASSERTED = Removed due to script needs re-evaluation and re-linked to manual test case =Swathi
5. Add Automation: 6-21-2 ENABLE/ DISABLE BOOTORDER FROM WMI = New automation test case added and relinked in Matrix = Luis
6. Update Automation: 3-77 FLASH UNLOCK ALL PRISM SERVER COMMAND = Automation test case updated = Luis
7. Update: 1-1 TOOL VERSION CONTROL = Added Box Sync Setup to the list = Tivi
F. Test Plan OTS: state whether impact BIOS/EC functional test
1. Update: 3-98 FACTORY FLASH APPLICATION THAT IS ABLE TO FULL FLASH BIOS ROM IF MPM IS UNLOCKED - ALL REGIONS = Removing step#12 based on the updates provided in SIO1478191 = Applies to 2017 = Tivi
2. Update: 3-99 REPORT "ME FIRMWARE VERSION" AS "DISABLED" WHEN ME GPIO IS ASSERTED = When MPM unlocked via PRISM server, ME Firmware should be 0.0.0.0 (SIO1465310). = Applies to 2017 = Tivi
3. Update: 3-118 RECOVER FROM NVRAM RECLAIM/HEADER/LINK LIST CORRUPTION ON SYSTEMS = Updated Test#5. BIOS Admin password is not recovered after Link List corruption. (SIO1463357) = Applies to 2015 and above = Tivi
ChangeLog in DT test plan:
Test Procedure:
H.2 M.2 SSD Slot
Added Table H.2.1: Determine correct test section to execute for Section H.2.1 Functionality of M.2 SSD Slot Feature(s).
H.2.1 [Desktop]: Updated "Feature Description", "Tools", and procedure with supported devices to test.
H.2.1 [Notebook]: Updated "Test Scope", "Feature Description", "Requirements", "Tools", and procedure with supported devices to test.
H.3 SATA Port
Corrected test setup in [AC3].</t>
  </si>
  <si>
    <t>8/11/2017</t>
  </si>
  <si>
    <t>Add Tags for Enabling tab
Add new test case I.25 RFID in Enabling tab
Sync up test plan with Gondor Core test plan v4.24, Desktop Test Plan v018.0.1
ChangeLog in Core test plan:
A. Sprint Release, New Feature, BCR
1. Add: 20-17 - PLATFORM OS RECOVERY:  SETTING/UPDATING/REMOVING THE RTC ALARM FOR SCHEDULED OS RECOVERY = New test case added for OS Recovery = Khalid
2. Add: 8-133 - EC/KBC – Connecting Two Units via USB-C cable = SIO1478511 = Applies 2016/2017 = Juan
B. Test Case Enhancement
1. Update Automation: 3-99-2 REPORT "ME FIRMWARE VERSION" AS "DISABLED" WHEN ME GPIO IS ASSERTED = Restored script after re-evaluation and re-linked to automation test case =Swathi
2. Update 3-82 - BIOS Security Features - Capsule BIOS Update = Added test coverage for units with non-removable batteries. = Applies to 2015/2016/2017 = Tivi
3. Update 3-123 - BIOS Security Features - POR: Absolute Persistence Agent Implementation = Updated test plan to obtain the Absolute Persistence status via WMI. Added note: This test is for TEST Absolute Implementation only. = Applies to 2017 = Tivi
4. Update: 7-38 - ROM Flash Update Support - BIOS Update via FUR = Added test coverage for units with non-removable batteries. = Applies to 2017 = Tivi
5. Update: 15-50 - USB Type C - CCGX FW Update via FUR = Renaming test plan to CCGX FW Update via FUR since it does not apply to CCG5 currently. Removing CCG5 as it has yet to be implemented. The test is for CCG4 units only. Added coverage to verify that CCG4 update occurs while updating BIOS via FUR and Capsule. = Applies to 2017 = Tivi
C. Functionality/Implementation/Spec Change
1. Update: 8-37 EC/KBC – LED - Power LED Standby Validation = Updating Power/Standby LED table = Applies to 2016 and 2017 = Juan
2. Update: 8-91 EC/KBC – Battery – Dead Battery - Dead Battery Support = Adding Test case #6 for TI-based platforms (Eastwood, Brando and Damon) enabling USB-C ports when system has no battery = Applies to 2017 = Juan
D. New Test Tool/Version available: list tool
1. Update: 14-64 - TWO DXE corruption – Shared and private DXE Corruption with Unlock Auto mode - BIOS update directory is changed ( HPBIOSUPDREC to HPFWUPDREC) = Applies 2017 = Harry
F. Test Plan OTS: state whether impact BIOS/EC functional test
1. Update: 15-32 USB Type C Cypress/TI_AR – Message ID: 13 Port Over Voltage = SIO1464125 Corrected test step text that contradicted passing criteria by specifying that users should see “No Message” error in WinPVT. = Applies to 2016 and above = Joey
2. Update: 8-118 EC/KBC – Privacy Panel - Multi-Adapter Plug-in detection by ECRAM = SIO1460610 - Updating test case A#5 for barrel adapter = Applies to 2016 and 2017 = Juan
3. Update: 2-81 F10 Defaults and Functionalities - Honor BootOrder/BootNext Even When Fast Boot is Enabled = SIO1478930 – Moved the step ‘Enable Network (PXE) Boot if it’s not already enabled’ up from step 26 to step 7 to avoid confusion on when to save changes and exit F10. Also, added a note in step 30 that if unit fails to boot to Network PXE, to verify the unit can connect to Network PXE via F12. = Applies to 2016 and 2017 = Hector
4. Update: 8-76 EC/KBC – Privacy Panel Battery Discharge Text Notification Standby to Critical Hibernation = SIO1426575: Updating test case for Win10 RS3 = Applies to 2016 and 2017 = Juan
ChangeLog in DT test plan:
Test Procedure:
G.2 USB Security
Added Table G.2.2: Determine correct test section to execute for Section G.2.1.
G.2.1a [Notebook]: More details added in [AC7] for integrated camera features.
G.2.1b [Desktop]: Added [AC11] for USB internal device testing; updated "Test Description", "Passing Criteria", and "Duration".
G.2.1c [2016 Desktop AMD]: Added [AC11] for USB internal device testing; updated "Test Scope", "Test Description", "Requirements", "Passing - Criteria", and "Duration"; changed heading from [Basso] to [2016 Desktop AMD] and added test notes for DM testing.
G.2.1d [Notebook]: More details added in [AC15] for integrated camera features.
G.2.1e [Desktop]: More details added in [AC15] for integrated camera features; corrected initial test note before procedures.
G.5 Integrated Camera Support
Changed section number from G.5.1a to G.5.1 Functionality of “Integrated Camera” Feature.
G.5.1: Updated "Test Scope", "Feature Description", "Test Description", "Requirements", "Tools", "Passing Criteria", and "Duration"; Updated procedure, removed test notes, changed expected platform support, and added acceptance criteria.
Changed section number from G.5.1b to G.5.2 Functionality of “Integrated Front Camera” and “Integrated Rear Camera” Features.
G.5.2: Updated "Test Scope", "Feature Description", "Test Description", "Requirements", "Tools", "Passing Criteria", and "Duration"; Updated procedure, removed test notes, changed expected platform support, and added acceptance criteria.
Changed section number from G.5.2 to G.5.3 Functionality of Feature Byte to “Kill Integrated Camera” (BO_KILL_WEBCAM = “gy”).
G.5.3: Updated "Test Scope", "Feature Description", "Requirements", "Tools", and "Duration"; Updated procedure and changed acceptance criteria for F2=System Diagnostics per SIO1477748.</t>
  </si>
  <si>
    <t>8/18/2017</t>
  </si>
  <si>
    <t>Move below test cases from DT Section C.Post Suuport to Common.Post Support in Enabling tab
- "C.1 Platform Enabling IDs during POST"
- "C.2 Product Family"
Sync up test plan with Gondor Core test plan v4.25
ChangeLog in Core test plan:
A. Sprint Release, New Feature, BCR
1. Add: 20-18 UPDATE RECOVERY FILE DOWNLOADS TO INCLUDE SIZE CHECK USING SIZE FIELD IN MANIFEST = New test case added for OSR (Houston Only) = Khalid
B. Test Case Enhancement
1. Update: 3-82 CAPSULE BIOS UPDATE = Added test coverage for units with non-removable batteries. = Applies to 2015-2017 = Tivi
2. Update Matrix: 3-126 STORE ADMIN PASSWORD IN PRIVATE SPI EC/SIO = Updated test case year from 2015/2016/2017 to 2017 only = Tivi
3. Update: 5-49 CUSTOM LOGO SUPPORT IN WINDOWS = Added coverage for Custom Logo using the HP FUR utility on 2017+ units. = Applies to 2017 = Tivi
4. Update Matrix: 5-49 CUSTOM LOGO SUPPORT IN WINDOWS = Updated test case year to add 2017 = Tivi
6. Update Matrix: Reference tab = Updated test plan reference links = Robert
7. Update: 19-17 HOOK THROTTLE TO HOST = Remove EC Debug options to minimize confusion due to unclear EC Debug output. = Applies to 2015 and above = Joey
8. Update: 5-13-2 F10 SETUP CHANGE BIOS ADMIN PASSWORD - PASSWORD POLICY = Updated to also support 2017 = Luis
10. Update: 6-6-2 FEATURE BYTE = Updated to also support 2017 = Swathi
11. Add Automation: 3-129 FULL BIOS WMI STRESS TEST WITH BIOS ADMIN PASSWORD = New test case added for automation = Luis
12. Add Automation: 3-130 FULL BIOS WMI STRESS TEST WITH POWER ON PASSWORD = New test case added for automation = Luis
13. Add Automation: 7-40 BIOS UPGRADE DOWNGRADE USING HPFWUPDREC = New test case added for automation = Kobe
16. Update: 8-91 DEAD BATTERY SUPPORT = Updating test case to use Dock power button. Updating Test case#6 scope to Eastwood OOC and Brando OOC = Applies to 2016/2017 = Juan
17. Update: 8-116 FAST CHARGING IN S0, S3, S4, S5 STATES = Adding Rosita Dock for testing = Applies to 2016/2017 = Juan
18. Update: 8-118 MULTIPLE ADAPTER PLUG-IN DETECTED BY ECRAM = Adding Rosita Dock for testing = Applies to 2016/2017 = Juan
19. Update: 8-125 OVERNIGHT CHARGING WITH UNDERRATED PD ADAPTER = Adding Rosita Dock for testing = Applies to 2016/2017 = Juan
C. Functionality/Implementation/Spec Change
2. Update: 15-31 TI_AR - MESSAGE ID: 12 PORT OVER CURRENT = SIO1459405 changing the Scope to 2016 only due to OCP HW protections in 2017 platforms. = Applies to 2016 Only = Joey
3. Update: 8-90 ECRAM DETECTING AC ADAPTER ID = Adding Rosita Dock for testing = Applies to 2016/2017 = Juan
4. Update: 19-5 HOOK AUDIO CAP MODULE BUTTONS FUNCTIONALITY AND LED BEHAVIOR = Adding Test case for Audio Module power button functionality = Applies to 2016/2017 = Juan
F. Test Plan OTS: state whether impact BIOS/EC functional test
2. Update: 7-38 BIOS UPDATE VIA FUR = SIO1478736. Added coverage for silent BIOS update = Applies to 2017 only = Tivi
3. Update: 3-126 STORE ADMIN PASSWORD IN PRIVATE SPI EC/SIO = Removing Non-Delay scenario (Test#15) as it is no longer supported by FUR. (SIO1479822) = Applies to 2017 = Tivi
4. Update: 6-18 SMBIOS DATA VERIFICATION UEFI &amp; RW = Updated test plan with “Extended ROM Size” for units with 16MB ROM size or greater (SIO1480214) = Applies to 2015-2017 = Tivi
5. Update: 7-21 FLASH BIOS UPDATE VIA HPBIOSUPREC IN DELAY MODE WITH BITLOCKER ENABLED - GPT PARTITION = Updated test case. BIOS Update will not resume automatically if AC power is pulled while BIOS is being flashed. (SIO1481605) = Applies to 2015-2017 = Tivi</t>
  </si>
  <si>
    <t>8/25/2017</t>
  </si>
  <si>
    <t>Move test case "SMBIOS Data Verification" from Section Common. System Features to NB Section D. System Features
Move test case "C.5 Building And Populating Smbios Tables" from DT Section C. Post to Common. Post Support
Remove test case "F.6 Fan Support In Smbios" from DT Section F. Thermal Management and Fan Support due to testing was moved to C.5
Added new test case "G.3 'Media Card Reader/SD_RDR USB' Feature" in Enabling tab
Added new test case "L.9 Runtime Power Management (P-states)" In Enabling tab
Move test case "Power Mgmt Processor P-states Verification" from Common to NB special
Remove test case "M.3 SMBIOS support for PCI/PCI Express Slot reporting" due to testing is covered in C.5
Sync up test plan with Gondor Core test plan v4.26, Desktop test plan v019.0.1
ChangeLog in Core test plan:
A. Sprint Release, New Feature, BCR
1. Add: 3-131 GPT RECOVERY – FAST BOOT ENABLED = New test case added for GPT recovery = Khalid
2. Add: 20-19 ONLY LAUNCH OS RECOVERY FOR ENABLED HDDSSDNVME EFI BOOT OPTIONS = New test case added for Platform OS Recovery = Khalid
B. Test Case Enhancement
1. Update Matrix: 6-45 PPI TO DISABLE MOST OTHER PPI = Update test case to reflect the addition of (2016-2017) = Applies to 2016/2017 = Tony
2. Update Matrix: 20-1 PUBLIC WMI CHANGES (UPDATE 2, BASED ON OS RECOVERY BIOS INTERFACE SPEC. R07) = Added test case to Pre-Release = Ziwen
3. Update: 1-5 TOOL VERSION CONTROL = Updated tool table to add MBRWiz Version 3.0 = Khalid
4. Update: 3-127 FUR SUPPORT: CRISIS RECOVERY 2017 = Expanded coverage for USB Storage devices (USB key and HDD attached via USB) = Applies to 2017 = Tivi
5. Update: 7-36 VERSION CHANGES 2017 BUFF FLASHING = Expanded scope to 2016+ Platforms and TEST/PRODUCTION code. = Applies to 2016/2017 = Tivi
6. Update Matrix: 7-36 VERSION CHANGES 2017 BUFF FLASHING = Updated test case year to add 2016 and also added test case to Pre-Release = Robert
7. Update Matrix: 3-98 FACTORY FLASH APPLICATION THAT IS ABLE TO FULL FLASH BIOS ROM IF MPM IS UNLOCKED - ALL REGIONS = Removed test case from Pre-Release = Robert
8. Update Matrix: 8-131 &amp; 8-132 = Updated test case year to add 2015 = Robert
9. Add Automation: 7-38-2 BIOS UPDATE VIA FUR = New automation test case added and relinked in matrix = Kobe
10. Update Automation: 5-49 CUSTOM LOGO SUPPORT IN WINDOWS = Change Scope to only support 2015 and 2016 platforms. Added coverage for Custom Logo using the HP FUR utility on 2017+ units. = Luis
11. Update: 8-91 DEAD BATTERY SUPPORT = Adding test case scope for 2015 platform supporting TI Alt-mode. Adding to test Dock with Dual Combo cable = Applies to 2015/2017 = Juan
12. Update: 19-5 HOOK AUDIO CAP MODULE BUTTONS FUNCTIONALITY AND LED BEHAVIOR = Story ID7521: Adding Acceptance Criteria to test Audio Module power button functionality = Applies to 2016/2017 = Juan
13. Update: 19-6 HOOK BASE POWER BUTTON FUNCTIONALITY AND LED BEHAVIOUR = Story ID7521: Adding Acceptance Criteria to test Audio Module power button functionality = Applies to 2016/2017 = Juan
C. Functionality/Implementation/Spec Change
1. Update: 14-74 PVT SPI SIZE CHECKING – VERIFY NOT BOOT WITH WRONG SPI SIZE = System change Private Flash size 8MB to 16MB for 2018 Platforms. = Applies to 2017 = Harry
F. Test Plan OTS: state whether impact BIOS/EC functional test
1. Update: 21-10 P21 AND HEP AUDITLOG CHECKING( EC WATCHDOG(0X24) ,  AND HEP RECOVERY COMPLETED(0X29)) = SIO1483930. Remove defined  Restart time to prevent to confusion. = Applies to 2017 = Harry
2. Update: 21-11 HEP SUSPEND/RESUME/DEACTIVE STRESS TESTING = SIO1483939. Remove defined  Restart time to prevent to confusion. = Applies to 2017 = Harry
3. Update: 2-77 BIOS AUDIT LOG-F10 AND WMI INTERFACE (2017) = Changed Step 4 to match current F10 BIOS Audit Log menu. (SIO1427956) = Applies to 2017 = Tony
4. Update: 3-13 POWER-ON PASSWORD AUTHENTICATION WITH WMI SUPPORT = Updated test plan as Test#5 and 6 are no longer applicable to 2017+ platforms. (SIO1461867) = Applies to 2017 = Tivi
5. Update: 3-17 TPM SET TO FACTORY DEFAULT = Updated step 44b. Choose the “Remember my TPM owner password…” option if applicable. (SIO1483144) = Applies to 2015-2017 = Tivi
6. Update: 8-99 FORCE SHUTDOWN AND TOUCHPAD/KEYBOARD FUNCTIONALITY = SIO1467046 – Updating press power button for Modern Standby enabled = Applies to 2016/2017 = Juan
ChangeLog in Desktop Test Plan:
Test Procedure:
C.2 Product Family
Added 2018 platforms to Table C.2.1a: Expected Default Value for Product Family String with Business Segment and Product Type.
H.12 Feature Byte to "Kill Internal Media Card Reader" (BO_KILL_MCR = "ch")
Added procedure for Section H.12.1 Functionality of Feature Byte to "Kill Internal Media Card Reader" (BO_KILL_MCR = "ch") and included instructions to determine feature support.</t>
  </si>
  <si>
    <t>9/7/2017</t>
  </si>
  <si>
    <t>Add new test case "T.4 Thunderbolt RTD3 Functionality" in Enabling tab
Sync up test plan with Gondor Core test plan v4.27, Desktop test plan v020.0.1
ChangeLog in Core test plan:
F. Test Plan OTS: state whether impact BIOS/EC functional test
1. Update: 8-59 HP WMI INTERFACE: BATTERY CHARGE CONTROL (WINPVT) - OVERNIGHT = SIO1460001: Adding “Remove user password if system has one” to avoid wrong results = Applies to 2015-2017 = Juan
ChangeLog in Desktop Test Plan:
Test Procedure:
Initial F10 item DASH Support test criteria for Realtek DASH
S.1 “Top Cover Function” Feature
Moved “Top Cover Function” Feature from Section S.3 to S.1.
Added Table S.1.1: Collaboration Top Cover Buttons (or Capacitive Sense Buttons).
Updated Section S.1.1 Functionality of “Top Cover Function” Feature procedures, acceptance criteria, and format.
S.2 “Cover Charging when Power Off” Feature
Moved “Cover Charging when Power Off” Feature from Section S.4 to S.2.
Updated Section S.2.1 Functionality of “Cover Charging when Power Off” Feature procedures, acceptance criteria, and format.
S.3 “Cover Button Sensitivity” Feature
Moved “Cover Button Sensitivity” Feature from Section S.7 to S.3.
Updated Section S.3.1 Functionality of “Cover Button Sensitivity” Feature procedures, acceptance criteria, and format.
S.4 “Power On from Cover Buttons” Feature
Moved “Power On from Cover Buttons” Feature from Section S.6 to S.4.
Updated Section S.4.1 Functionality of “Power On from Cover Buttons” Feature procedures, acceptance criteria, and format.
S.5 “Hang-up Button Delay” Feature
Added S.5 “Hang-up Button Delay” Feature and procedures for Section S.5.1 Functionality of “Hang-up Button Delay” Feature.
S.6 “Allow Expansion Modules” Feature
Moved “Allow Expansion Modules” Feature from Section S.9 to S.6.
Updated Section S.6.1 Functionality of “Allow Expansion Modules” Feature procedures, acceptance criteria, and format.
S.7 “Optical Disk Drive” Feature
Moved “Optical Disk Drive” Feature from Section S.10 to S.7.
Updated Section S.7.1 Functionality of “Optical Disk Drive” Feature procedures, acceptance criteria, and format.
S.8 “Wireless Video Module” Feature
Added S.8 “Wireless Video Module” Feature and procedures for Section S.8.1 Functionality of “Wireless Video Module” Feature.
S.9 “Video Ingest Module” Feature
Added S.9 “Video Ingest Module” Feature and procedures for Section S.9.1 Functionality of “Video Ingest Module” Feature.
S.10 Slice POST Error Reporting and “Suppress Module Configuration POST Errors” Feature
Added S.10 Slice POST Error Reporting and “Suppress Module Configuration POST Errors” Feature.
Added Table S.10.1: Expected Error Code and Heading for Slice POST Errors
Added Table S.10.2: Expected Displayed Message and Behavior for Slice POST Errors
Added Table S.10.3: Reporting Mechanisms for Slice POST Errors
Added procedures for S.10.1 Functionality of “Suppress Module Configuration POST Errors” Feature and Slice POST Error Reporting.
S.11 Feature Byte to “Downgrade from vPro to Standard Manageability” (“fA”) on Desktop Slice Platform
Added S.11 Feature Byte to “Downgrade from vPro to Standard Manageability” (“fA”) on Desktop Slice Platform.
Added Table S.11.1: Desktop Slice Platforms Supporting “fA” Feature Byte.
Added Table S.11.2: Summary of Feature Support for Implementation of “fA” Feature Byte.
Moved Section L.15.1a to S.11.1 Functionality of Feature Byte to “Downgrade from vPro to Standard Manageability” (“fA”) on Desktop Slice Platform.  Updated procedures, acceptance criteria, and format.</t>
  </si>
  <si>
    <t>9/15/2017</t>
  </si>
  <si>
    <t>NP test case "Intel cTDP feature support" in Enabling tab due to not support in 2017/2018 platforms
Add new test case "T.1.5 Thunderbolt Type-C Ports" in Enabling tab
Sync up test plan with Gondor Core test plan v4.28, Desktop test plan v021.0.1
ChangeLog in Core test plan:
A. Sprint Release, New Feature, BCR
1. Add: 3-132 SS4 POR: SECURE BOOT KEYS PROTECTION NON-AUTOMATED = New test case added for SS4 = Applies to 2017 and above = Tony
2. Add: 3-133 ABSOLUTE LEGACY CORNER CASES = New test case added for absolute legacy = Applies to 2017 only = Tivi
3. Add: 20-20 Launching Scheduled OS Recovery = New test case for OS recovery = Applies to 2017 and above = Khalid
B. Test Case Enhancement
1. Update Matrix: 15-34, 15-38, 15-39, 15-40, 15-41, 15-42, 15-43 = Updated test case year in matrix = Robert
2. Update: 8-129 KEYBOARD SELF TESTING WITH WMI = System is not cleared defined = Applies to 2017 = Harry
3. Update: 15-43 SLICE – POST ERROR TOO MANY EXPANSION MODULES = Added POST error code 641 to the steps and passing criteria. = Applies to 2015 and above = Joey
4. Add Automation: 3-122-2 CAPSULE UPDATE BIOS ADMIN PASSWORD POLICY (2017) = New automation test case added and relinked in matrix = Luis
5. Add Automation: 3-95-2 FACTORY FLASH APPLICATION THAT IS ABLE TO FULL FLASH BIOS ROM IF MPM IS UNLOCKED - BIOS REGIONS = New automation test case added and relinked in matrix = Luis
6. Add Automation: 3-121-2 OA3 KEY NOT CLEARED WHEN PRESS CMOS CLEAR = New automation test case added and relinked in matrix = Kobe
8. Update Automation: 6-45 PPI TO DISABLE MOST OTHER PPI = Removed 2015 comment = Ziwen
C. Functionality/Implementation/Spec Change
1. Update: 14-70 MPM MODE – POWER FAILURE DURING MPM LOCK = EC debug log print is changed by 2017/2018 Platforms  (SIO1497473) = Applies to 2017 = Harry
2. Update: 8-132 HP ALT MODE = DOCK POWER LED = Add Trump+ dock test steps = Applies to 2015-2017 = Robert
ChangeLog in Desktop Test Plan:
Test Procedure:
C.3 Feature Bytes for Assigning Alternate Platform IDs
Update applicable to 2015 - 2017 test plans.
C.3.1: Added test notes throughout procedure for expected support of secondary System Board ID for Thin Client.
C.3.2: Added test notes throughout procedure for expected support of secondary System Board ID for RPOS.</t>
  </si>
  <si>
    <t>9/22/2017</t>
  </si>
  <si>
    <t>Add new test case "P.2 [AMD] Realtek DASH Support" and rename "P.1 Dash Support" to "P.1 [AMD] Broadcom DASH Support " in Enabling tab
Renumber test case "Thunderbolt RTD3 Functionality" to T.1.6 in Enabling tab
Sync up test plan with Gondor Core test plan v4.29, Desktop test plan v022.0.1
ChangeLog in Core test plan:
A. Sprint Release, New Feature, BCR
1. Update: 15-50 CCGX FW UPDATE VIA FUR = Added Test#3 from user story ID:8325 CCG5 FW Update via Capsule = Applies to 2017 = Tivi
2. Add: 3-134 SS4 POR: SURE START TO RETAIN HBMA ADDRESS EC/SIO REVISION = New test case added for SS4 = Tivi
3. Add: 8-136 2018 ECRAM DETECTING AC ADAPTER ID = New test case added for 2018 = Juan
4. Add: 8-137 2018 MULTI-ADAPTER PLUG-IN DETECTION BY ECRAM = New test case added for 2018 = Juan
5. Add: 3-135 SS4 POR: SECURE BOOT KEYS PROTECTION - UEFI CA HANDLING = New test case added for SS4 = Tony
B. Test Case Enhancement
1. Add Automation: 3-98-2 FACTORY FLASH APPLICATION THAT IS ABLE TO FULL FLASH BIOS ROM IF MPM IS UNLOCKED - ALL REGIONS = New automation test case added and relinked in matrix = Luis
2. Add Automation: 7-36-2 VERSION CHANGES 2017 BUFF FLASHING = New automation test case added and relinked in matrix = Kobe
3. Update: 3-131 GPT RECOVERY – FAST BOOT ENABLED = Added note to refer to section 1-5 Tool Version Control to obtain MBRWiz tool. = Applies to 2016 and above = Tivi
C. Functionality/Implementation/Spec Change
1. Update: 3-105 REMOVE PROMPT FOR BIOS ADMIN PASSWORD WHEN USING SMC TO BYPASS AUTHENTICATION = SIO1463598 – Added note in Test#2 for testing on 2015/2016 platforms = Applies to 2015-2017 = Hector
2. Update: 21-9 P21 AND HEP INVALID COMMAND WITH WRONG KEY = HEP Agent implemented. Then WPBT should be disable for WinPVT testing = Applies to 2017 = Harry
3. Update: 21-10 P21 AND HEP AUDITLOG CHECKING( EC WATCHDOG(0X24), AND HEP RECOVERY COMPLETED(0X29)) = HEP Agent implemented. Then WPBT should be disable for WinPVT testing = Applies to 2017 = Harry
4. Update: 21-11 HEP SUSPEND/RESUME/DEACTIVE STRESS TESTING = HEP Agent implemented. Then WPBT should be disable for WinPVT testing = Applies to 2017 = Harry
6. Update: 8-109 2016 COLLABORATION KEYBOARD SCANCODE =  User Story #6180: Updating scope for platform with JP keyboard. = Applies to 2016-2018 = Juan
D. New Test Tool/Version available: list tool
4. Update: 15-41 SLICE – BLINK CODE: ADAPTER TOO SMALL = ETD Box. ETD Box and Software Support added. = Applies to 2015 and above = Joey
5. Update: 15-48 CYPRESS/TI_AR – USB-C OPTIMAL VOLTAGE SELECTION = ETD Software. Added ETD Software Support = Applies to 2016 and above = Joey
6. Update: 15-42 SLICE – POWER SOURCE SWITCHING = ETD Box. ETD Box and Software Support added. = Applies to 2015 and above = Joey
F. Test Plan OTS: state whether impact BIOS/EC functional test
1. Update: 6-45 PPI TO DISABLE MOST OTHER PPI = SIO1502182 – Added Test Setup section to disable 'Sure Start Secure Boot Keys Protection' Applies to 2016-2017 = Tony
2. Update: 8-131 HP ALT MODE = HBMA FEATURE = Modified MS test steps since only S4 and S5 can be tested = Applies to 2015-2017 = Robert
3. Update: 3-109 AUTOMATIC DRIVELOCK = Updated Automatic DriveLock text due to SIO1466085. = Applies to 2016/2017 = Tivi
ChangeLog in Desktop Test Plan:
Test Procedure:
G.8 Feature Byte to “Kill All USB” (BO_KILL_USB = “bq”)
Update applies to 2017 test plan.
G.8.1a, G.8.1b: Removed WWAN from testing, implemented via PCIE interface only.
G.9 Feature Byte to “Kill External USB” (BO_KILL_XUSB = “cg”)
Update applies to 2017 test plan.
G.9.1a, G.9.1b: Removed WWAN from testing, implemented via PCIE interface only.
H.12 Feature Byte to "Kill Internal Media Card Reader" (BO_KILL_MCR = "ch")
Update applicable to 2015 - 2017 test plans.
Added Table H.12.1: Determine correct test section to execute for Section H.12.1 Functionality of Feature Byte to "Kill Internal Media Card Reader" (BO_KILL_MCR = "ch").
Renamed Section H.12.1 to [AIO/NB] Functionality of Feature Byte to "Kill Internal Media Card Reader" (BO_KILL_MCR = "ch"); corrected procedure to only support feature byte for PCIE based card readers per SIO1501819.
Added Section H.12.1 [TWR/MT/SFF] Functionality of Feature Byte to "Kill Internal Media Card Reader" (BO_KILL_MCR = "ch").</t>
  </si>
  <si>
    <t>9/29/2017</t>
  </si>
  <si>
    <t>Correct additional Configuration ID can't input issue
Sync up test plan with Gondor Core test plan v4.30, Desktop test plan v023.0.1
ChangeLog in Core test plan:
A. Sprint Release, New Feature, BCR
1. Update: 19-19 FW IMAGE CORRUPTION / FLASH = New test case added for Hook = Robert
B. Test Case Enhancement
1. Update: 8-116 FAST CHARGING IN S0, S3, S4, S5 STATES = Adding 2018 Platform table. Updating 2018 Platform Power Rating tables = Applies to 2018 = Juan
2. Update: 8-125 OVERNIGHT CHARGING WITH UNDERRATED PD ADAPTER = Adding 2018 Platform table. Updating some test steps = Applies to 2018 = Juan
3. Update: 3-132 SS4 POR: SECURE BOOT KEYS PROTECTION NON-AUTOMATED = Modify Step 23 and removed duplicate steps what were pasted twice.And reworded location of FPTW folder = Applies to 2017 = Tony
C. Functionality/Implementation/Spec Change
1. Update: 2-3 OPTION ROM LAUNCH POLICY = ID 8045 - Change default option rom launch policy. Added test steps for this user story = Applies to 2017 platforms only = Hector
2. Update: 14-14 COLD RESET - BB RECOVERY- PRIVATE FLASH BB CORRUPTION WITH UNLOCK/AUTO MODE = EC Story# 1782 ( Auditlog has BIOS version) = Applies to 2017 = Harry
3. Update: 14-17 BB RECOVERY – SHARED FLASH BOOT BLOCK CORRUPTION WITH AUTO/LOCKED MODE = EC Story# 1782 ( Auditlog has BIOS version) = Applies to 2017 = Harry
4. Update: 16-1 APPENDIX 1: SETUP WINPVT CONFIGURATION METHOD - INTEL = Tester concern Sure Start recovery message and can’t boot. (OTS SIO1499015). Added timeout setting and manually press “OK” on the screen = Applies to 2017 = Harry
5. Update: 16-2 APPENDIX 2: SETUP WINPVT CONFIGURATION METHOD FOR AMD = Tester concern Sure Start recovery message and can’t boot. (OTS SIO1499015). Added timeout setting and manually press “OK” on the screen = Applies to 2017 = Harry
6. Updaer: 16-5 APPENDIX 5: GONDOR BIOS MATRIX = Added 2017/2018 Platform  Matrix = Applies to 2017/2018 = Harry
7. Update: 19-5 HOOK AUDIO CAP MODULE BUTTONS FUNCTIONALITY AND LED BEHAVIOR = Updating Hook Audio Module Power button LED behaviour when Modern Standby is enabled/disabled = Applies to 2016-2018 = Juan
8. Update: 19-6 HOOK BASE POWER BUTTON FUNCTIONALITY AND LED BEHAVIOUR = Updating Hook Base Power button LED behaviour when Modern Standby is enabled/disabled = Applies to 2016/2017 = Juan
F. Test Plan OTS: state whether impact BIOS/EC functional test
1. Update: 8-65 KBC-DEVICES BATTERIES CHARGING (INTERNAL, TRAVEL, UBER) = SIO1503198 – clarifying LED behaviour when G3 reset is done = Applies to 2015-2018 = Juan
2. Update: 5-49 CUSTOM LOGO SUPPORT IN WINDOWS = (SIO1478789) Removed the “If a valid logo...” statement as it is not a requirement in the tool documents. = Applies to 2015-2017 = Tivi
3. Update: 18-13 SURESTART POLICY PROTECTION AND RECOVERY (MANUAL MODE) = Added note to indicate that “Dynamic Runtime Scanning of Boot Block” is for Intel only. (SIO1501960) = Applies to 2016/2017 = Tivi
ChangeLog in DT test plan:
Matrix:
Add new test case "J.8 Feature Bytes for killing All Microphone on NB Systems" and "J.9 Feature Bytes for Kill all integrated audio device on NB Systems"
Test Procedure:
1. Add J.8 Feature Bytes for killing All Microphone on NB Systems for BCR207772
2. Add Feature Bytes for Kill all integrated audio device on NB Systems 
3. Modify J.3 –AC#6 to DT only
4. Add NB only steps(J.3 AC#5) to verify system is not recordable through the External Microphone when Integrated microphone is disabled
5. Add steps to distinguish PCI device and PCI bridge in M.5 – AC3#</t>
  </si>
  <si>
    <t>10/9/2017</t>
  </si>
  <si>
    <t>Sync up test plan with Gondor Core test plan v4.31
ChangeLog in Core test plan:
A. Sprint Release, New Feature, BCR
1. Add: 8-138 POINT STICK/TOUCHPAD = New test case added for 2018 = Juan
2. Add: 19-20 NXP AUDIO CALIBRATION = New test case added for 2018 = Juan
3. Add: 15-51 CCGX FW UPDATE VIA CAPSULE = New test case added for update via Capsule = Tivi
B. Test Case Enhancement
1. Update Matrix: 18-25 Security Event Notification = Removed from SS3 and moved to SS4 test case number 22-5 = To better organize test plan document = Tivi
2. Update Matrix: 3-132 SS4 POR: Secure Boot Keys Protection Non-Automated = Moved to SS4 test case number 22-2 = To better organize test plan document = Tivi
3. Update Matrix: 3-126 Store Admin Password in Private SPI EC/SIO = Moved to SS4 test case number 22-1 = To better organize test plan document = Tivi
4. Update Matrix: 3-134 SS4 POR: Sure Start to Retain HBMA Address EC/SIO Revision = Removed from BIOS Security Features and moved to SS4 test case number 22-3 = To better organize test plan document = Tivi
5. Update Matrix: 3-135 SS4 POR: Secure Boot Keys Protection - UEFI CA Handling = Removed from BIOS Security Features and moved to SS4 test case number 22-4 = To better organize test plan document = Tivi
6. Add Automation: 22-1-2 STORE ADMIN PASSWORD IN PRIVATE SPI EC/SIO = New automation test case added and relinked in matrix = Applies to 2017 = Harry
7. Add Automation: 22-2-2 SECURE BOOT KEYS PROTECTION NON-AUTOMATED = New automation test case added and relinked in matrix = Applies to 2017 = Harry
8. Update: 21-4 HEP SET &amp; GET AGENT DATA PRIVATE WMI = Removed references to manual scripts that were automated = Applies to 2017 = Tony
9. Update: 1-5 TOOL VERSION CONTROL = Added new tools NXP Calibration Tool and KBMntNT.exe = Juan
10. Update: 15-50 CCGX FW UPDATE VIA FUR = Reworked test plan for CCG Firmware Update through FUR only = Applies to 2017 only = Tivi
11. Update Matrix: Update test case years 8-90 -&gt; 2015/2016, 8-118 -&gt; 2016 only, 8-136 -&gt; 2017/2018, 8-137 -&gt; 2017/2018 = Juan
12. Update: 8-90 ECRAM DETECTING AC ADAPTER ID = Updating Requirements for 2015-2016 platforms only. There is another test case for 2017/2018 platforms. = Applies to 2015/2016 = Juan
13. Update: 8-118 MULTIPLE ADAPTER PLUG-IN DETECTED BY ECRAM = Updating Requirements to 2016 platforms only and removing 2017 platforms table. There is another test case for 2017/2018 platforms = Applies to 2016 = Juan
14. Update: 8-125 OVERNIGHT CHARGING WITH UNDERRATED PD ADAPTER = Adding 2017/2018 Adapter Rating table. = Applies to 2016 = Juan
15. Update: 8-136 2018 ECRAM DETECTING AC ADAPTER ID = Updating Requirements to test 2017/2018 platforms. Updating 2017/2018 Adapter Ratings Table. = Applies to 2017/2018 = Juan
16. Update: 8-137 2018 MULTI-ADAPTER PLUG-IN DETECTION BY ECRAM = Updating Requirements to test 2017/2018 platforms. Adding 2017/2018 Adapter Ratings Table = Applies to 2017/2018 = Juan
17. Update Matrix: 3-82 &amp; 15-51 = Marked as PE Needed in test matrix = Ziwen
18. Update Automation: 7-40 BIOS UPGRADE DOWNGRADE USING HPFWUPDREC = Added Step #5 in Test Setup = Swathi
19. Add Automation: 2-81-2HONOR BOOTORDER/BOOTNEXT EVEN WHEN FAST BOOT IS ENABLED = New automation test case added and relinked in matrix = Kobe
20. Add Automation: 4-12-2 DIAGS PATHS ON USB FOR 2017 SIGNED DIAGS = New automation test case added and relinked in matrix = Kobe
21. Add Automation: 3-66-2 SHUT DOWN WHEN GPI033 IS ASSERTED AND MPM IS LOCKED = New automation test case added and relinked in matrix = Luis
22. Add Automation: 3-100-2 FACTORY FLASH APPLICATION THAT IS ABLE TO FULL FLASH BIOS ROM IF MPM IS UNLOCKED - ME REGION = New automation test case added and relinked in matrix = Luis
F. Test Plan OTS: state whether impact BIOS/EC functional test
1. Update: 3-55 F10 SECURITY – REMOVE CSM USER W/ PREBOOT AUTHENTICATION, TPM FULLY CONFIGURED AND DRIVELOCK PASSWORD ENABLED = Updated step 55 due to password prompts. (SIO1483922) = Applies to 2015-2017 = Tivi
2. Update: 3-69 ALLOW USER TO OPT-OUT OF GBE RECOVERY WARNING = Updated test plan requirements to INTEL ONLY. (SIO1484628) = Applies to 2015-2017 = Tivi
3. Update: 8-91 DEAD BATTERY SUPPORT = SIO1506297 – updating steps to clarify USB-C device detection with no battery = Applies to 2016-2018 = Juan
I. SW Change: List Changed SW
1. Update: 19-16 HOOK FW INSTALLER = Hook MCU Secure FW Update Tool Change in the installer. = Applies to 2015 and above = Joey</t>
  </si>
  <si>
    <t>10/13/2017</t>
  </si>
  <si>
    <t xml:space="preserve">Sync up test plan with Gondor Core test plan v4.32
ChangeLog in Core test plan:
A. Sprint Release, New Feature, BCR
1. Add: 22-6 BIOS POLICY SETTING – PPI/SECURE BOOT KEY PROTECTION/SURESTART BIOS PROTECTION WITH/WITHOUT ADMIN PASSWORD = New test case added for SS4 = Harry
2. Update: 15-4 CYPRESS FIRMWARE ROLLBACK AND UPGRADE = Update test scope to only apply to CCG4 based platforms = Applies to 2017 = Joey
B. Test Case Enhancement
1. Update: 21-5 HEP COMMAND WMI - NEW STATES - UPDATES TO GET HEP STATE PRIVATE WMI = Removed references to script 21-05-C.pvt = Applies to 2017 and up = Tony
2. Update: 22-3 SURE START TO RETAIN HBMA ADDRESS EC/SIO REVISION = Added coverage to manually corrupt the Factory HBMA. = Applies to 2017 only = Tivi
4. Update: 8-137 2018 MULTI-ADAPTER PLUG-IN DETECTION BY ECRAM = Adding steps to test Hook Dock with Dual Combo power connector (barrel + USB-C) = Applies to 2017/2018 = Juan
5. Update: 19-2 BATTERY CHARGE SEQUENCE IN S0, S3, S4, S5 = Updating Requirements for platforms supporting Dual Combo connection. Adding steps to test Hook Dock with Dual Combo power connector (barrel + USB-C) = Applies to 2017/2018 = Juan
6. Add Automation: 7-37-2 BUFF2: ALLOW FAMILY OVER-RIDE FOR PLATFORMS WHICH HAVE MULTIPLE CPU GENERATIONS = New automation test case added and relinked in matrix = Luis
7. Add Automation: 22-5-2 SECURITY EVENT NOTIFICATION = New automation test case added and relinked in matrix = Swathi
8. Add Automation: 2-72 ALLOW DISABLING INDIVIDUAL BOOT OPTIONS IN UEFI AND LEGACY BOOT ORDER – INTERNAL LOGIC TO DISABLE OR ENABLED BOOT DEVICES =  = New automation test case added and relinked in matrix = Kobe
C. Functionality/Implementation/Spec Change
1. Update: 14-14 COLD RESET - BB RECOVERY- PRIVATE FLASH BB CORRUPTION WITH UNLOCK/AUTO MODE = EC Story# 1782 ( Auditlog has BIOS version)  ; Added Feature version = Applies to 2017 = Harry
2. Update: 14-17 BB RECOVERY – SHARED FLASH BOOT BLOCK CORRUPTION WITH AUTO/LOCKED MODE = EC Story# 1782 ( Auditlog has BIOS version)  ; Added Feature version = Applies to 2017 = Harry
F. Test Plan OTS: state whether impact BIOS/EC functional test
1. Update: 3-4 SECUREBOOT PROGRAMMATIC INTERFACE = Updated step 1. MPM must be unlocked in order to run this test. (SIO1505899) = Applies to 2015-2017 = Tivi
2. Update: 6-11 ROBUST MICROCODE PATCH IMAGE = Updated test plan to disable ME in order to corrupt MicroCode and PEI-A regions (SIO1462454) = Applies to 2015-2017 = Tivi
3. Update: 8-34 KBC - WMI HOTKEYS AND BEZEL BUTTONS IMPLEMENTATION = SIO1466390 – Adding “Bezel buttons platforms supported” = Applies to 2017/2018 = Juan
</t>
  </si>
  <si>
    <t>10/20/2017</t>
  </si>
  <si>
    <t>Add test case "3-119 DEVICE GUARD - FIRMWARE SUPPORT FOR SMM PROTECTION, UEFI NX PROTECTION VALIDATION" in Release tab per BIOS PM's requirement and add letters "Attach Log file" behind of its case name
Remove test suite "WHCK Test" since all test cases have been outdate from Modern Standby tab
Remove test suite "APP Function in Modern Standby (Not ready for test)" from Modern Standby tab since no test requirement on this
Add new test case "R.3.1 Fundamental Support of Capsule / WU BIOS ME Update" in Enabling tab
Remove test case "3-82 Capsule BIOS Update" since R.3.1 has merged this test case 3-82 from Core tab
Sync up test plan with Gondor Core test plan v4.33, Desktop test plan v024.0.1
ChangeLog in Core test plan:
A. Sprint Release, New Feature, BCR
1. Add: 13-12 GPT BACKUP RECOVERY = New test case added for SSL = Khalid
2. Add: 13-13 MBR BACKUP RECOVERY = New test case added for SSL = Khalid
3. Add: 22-7 SAVE GPT BACKUP IN PRIVATE SPI EC-SIO = New test case added for SS4 = Khalid
4. Add: 22-8 SAVE MBR BACKUP IN PRIVATE SPI EC-SIO = New test case added for SS4 = Khalid
5. Update: 19-2 BATTERY CHARGE SEQUENCE IN S0, S3, S4, S5 = Due to BCR209733, updating steps to test  Dual Combo connection with 230W adapter = Applies to 2017/2018 = Juan
6. Update: 19-7 HOOK POWER ADAPTER COMPATIBILITY = Due to BCR 209733, adding steps to test Hook Dock with Dual Combo power connector (USB-C + Barrel) and 230W adapter only = Applies to 2017/2018 = Juan
7. Update: 15-48 CYPRESS/TI_AR – USB-C OPTIMAL VOLTAGE SELECTION = Added 2018 Workstation field to table 1.1 = Applies to 2017 and above = Joey
8. Add: 21-12 Support Both HEP and Absolute via Single WPBT = New test case added for HEP = Tony
9. Add: 19-21 HOOK DAISY CHAIN = New test case added for Hook dock = Robert
B. Test Case Enhancement
2. Update Matrix: 15-46 &amp; 15-47 = Removed both test cases. New policy was changed to align with old behavior. Updated 15-4 and 15-21 to align and no longer need separate test case for newer behaviors. = Joey
3. Remove: 15-46 &amp; 15-47 = New policy was changed to align with old behavior. Updated 15-4 and 15-21 to align and no longer need separate test case for newer behaviors. = Joey
4. Update Matrix: 3-80 &amp; 7-3 = Removed from Pre-Release tests = Ziwen
5. Update Matrix: 3-98 &amp; 7-4 &amp; 7-40 = Added to Pre-Release tests = Ziwen
6. Update: 8-125 OVERNIGHT CHARGING WITH UNDERRATED PD ADAPTER = Updating Hook Dock behavior and overnight charging in all states (S0, Sx, Modern Standby) = Applies to 2016-2018 = Juan
7. Update Matrix: 3-35 MBR SAVE/RESTORE - NO PW = Updated test case year to 2015/2016 = Tivi
8. Update Matrix: 3-101 GPT RECOVERY = Update test case year to 2016 only = Tivi
9. Add Automation: 3-131-2 GPT RECOVERY – FAST BOOT ENABLED = New automation test case added and relinked in matrix = Swathi
11. Add Automation: 2-55-2 DUST FILTER = New automation test case added and relinked in matrix = Luis
12. Update: 1-5 TOOL VERSION CONTROL = BIOS Test Tool has been moved to OneDrive Share = Robert
C. Functionality/Implementation/Spec Change
1. Update: 15-50 CCGX FW UPDATE VIA FUR = Added check for multiple controllers if applicable = 2017 and above = Joey
2. Update: 15-51 CCGX FW UPDATE VIA CAPSULE = Added check for multiple controllers if applicable = 2017 and above = Joey
F. Test Plan OTS: state whether impact BIOS/EC functional test
1. Update: 8-134 CONNECTING TWO UNITS VIA USB-C CABLE = SIO1485187 – updating steps “because 5V 3A is considered as under rated power, unit can’t be charged in S0” = Applies to 2017/2018 = Juan
2. Update: 19-14 HOOK MULTIFUNCTION MODEAdded Step 53 to clarify any value of 5V +/- 5% is legal, that is 4.75V – 5.25V = Applies to 2015 and above = Robert
ChangeLog in DT test plan:
Test Procedure:
C.1 Platform Enabling IDs during POST
Update applicable to 2017 test plan.
Per SIO1496369, Intel DOC#570806, Coffee Lake Processor Families External Design Specification (EDS), Volume 2 of 2, Bus 00, Device 01, Function 00 SSID/SSVID located in 0x8C - 0x8F.
C.1.2: Updated “Test Scope”, “Feature Description”, “Test Description”, “Test Mode”, “Tools”, “Test Scripts”, “Passing Criteria”, and “Duration”; Updated procedure, removed automated testing, and added workaround for Intel Coffee Lake platforms.
C.5 Building and Populating SMBIOS Tables
Update applicable to 2017 test plan.
Updated Table C.5.1 with SMBIOS Type 11 test cases.
G.1 General BIOS Support and Functionality for USB Ports
Update applies to 2015 – 2017 test plans.
Updated “Tools”.
Updated procedure; removed Windows 8.1 OS from functional testing
G.2 USB Security
Update applies to 2015 – 2017 test plans.
G.2.1b: Updated "Test Description" [AC10] and "Passing Criteria" [AC10].
G.2.1b: Removed test notes before "Test Instructions"; Changed test setup in step #1 to support Hot Rod only.
G.2.1b [AC10]: Changed acceptance criteria and procedure.
G.2.1b [AC11]: Test cases are renumbered due to changes in [AC10].
G.2.1c: Updated "Test Description" [AC10] and "Passing Criteria" [AC10].
G.2.1c: Removed test notes before "Test Instructions"; Changed step #1.
G.2.1c [AC3]: Corrected type in step #12, 20, and 24.
G.2.1c [AC10]: Changed acceptance criteria and procedure.
G.2.1c [AC11]: Test cases are renumbered due to changes in [AC10].
G.2.1e: Updated "Test Description" [AC10], “Tools”, and "Passing Criteria" [AC10].
G.2.1e: Removed test notes before "Test Instructions"; Updated step #1 to include Trombone/Thor daughter cards and Tenor PCI Express x4 card.
G.2.1e [AC1]: Updated test note in step #6 and step #9.
G.2.1e [AC5]: Updated test note in step #111.
G.2.1e [AC7]: Updated test notes in step #161.
G.2.1e [AC13]: Updated test notes in step #451.
G.2.1e [AC19]: Changed acceptance criteria and procedure.
G.10 Feature Byte to “Kill Bluetooth” (BO_NoBlue = “aF”)
Update applies to 2015 – 2017 test plans.
Per SIO1497001, Feature Byte to “Kill Bluetooth” (BO_NoBlue = “aF”) only applies to WLAN with Bluetooth support installed in M.2 WLAN/BT slot for Desktop platforms.  Does not apply to WLAN with Bluetooth support installed in PCI Express M.2 caddy card.
Updated “Test Scope”, "Feature Description", "Test Description", "Requirements", "Tools", "Passing Criteria", and "Duration".
Incorporated test notes before “Test Instructions” into procedure.
Updated procedure and added acceptance criteria.</t>
  </si>
  <si>
    <t>10/27/2017</t>
  </si>
  <si>
    <t>Add new test case "Require BIOS PW to change Thunderbolt Security Level" in Enabling tab
Rename test case "J.3 Integrated Microphone" to "J.3 Microphone" in Enabling tab
Move test case "J.9 Feature Bytes for Kill all integrated audio device on NB Systems" from Test Suite "NB Section J. Audio Support" to "Common. Audio Support" due to be Common feature
Sync up test plan with Gondor Core test plan v4.34, Desktop test plan v025.0.1
ChangeLog in Core test plan:
A. Sprint Release, New Feature, BCR
1. Update: 8-125 OVERNIGHT CHARGING WITH UNDERRATED PD ADAPTER = Updating Overnight Charging features = Applies to 2017/2018 = Juan
2. Update: 8-138 POINT STICK/TOUCHPAD = Adding 2018 700 platforms for testing. Adding Acceptance Criteria for testing = Applies to 2018 = Juan
3. Add: 8-139 Thunderbolt Alt-Mode Off/On = New test case added for 2018 = Juan
B. Test Case Enhancement
1. Update: 21-6 HEP SEND &amp; GET MANIFEST INFO &amp; DATA = Combined Scripts  21-06.pvt And 21-06-B Part I = Applies to 2017 and above = Tony
2. Update: 21-7 HEP HEARTBEAT PRIVATE WMI - MAINTAIN TIMER OVER S3 - POST TIMEOUT PPI– FORCED TIMEOUT = Combined all scrips into part 1 and 2 = Applies to 2017 and above = Tony
3. Update: 3-62, 3-102, 3-109, 3-114, 3-121 = Added Note: Disable “Sure Start Secure Boot Keys Protection” on 2017+ platforms prior to running the test. Tony
4. Add Automation: 2-80-2 RAID AND OPTANE DEFAULT SETTINGS = New automation test case added and relinked in matrix = Luis
5. Update: 14-22, 14-25, 14-28 = Added LED and Manual key sequence table to test case ( Previous Table is in appendix) OTS(SIO1467397/1502908/1504558) = Applies to 2017 = Harry
6. Update: 18-17 LEVEL1 EXECUTE/ DETECTION NX SMM – SURESTART 3 SMM TO EXECUTE/DETECT SMM NX AND RO PAGES = Behaviour changed before. Previous BIOS hang up before shutdown. But current BIOS doesn’t hang up before shutdown OTS(SIO1499718) = Applies to 2017 = Harry
C. Functionality/Implementation/Spec Change
1. Update: 15-48 CYPRESS/TI_AR – USB-C OPTIMAL VOLTAGE SELECTION = New implementation requires considering the number of battery cells, and creates a new minimal voltage for all platforms. Table 1.1 updated with changed behavior. Applies to 2016 and above = Joey
2. Update: 14-39 MUD RECOVERY – SHARED FLASH MUD WITH AGGRESSIVE ON, MANUAL MODE = After MUD recovery, system boot key recovery pop up message from 2017  platforms. OTS(SIO1523717) = Applies to 2017 = Harry
3. Update: 8-129 KEYBOARD SELF TESTING WITH WMI = Added Self key test to 400/600/700.  Right Shift Key has different description between systems ( “PUASE” or “PRT SC”)  (OTS SIO1501800) = Applies to 2017 = Harry
F. Test Plan OTS: state whether impact BIOS/EC functional test
1. Update: 22-2 SECURE BOOT KEYS PROTECTION NON-AUTOMATED = Add at Step 26 for SIO1518859 = Applies to 2017 = Tony
2. Update: 3-69 ALLOW USER TO OPT-OUT OF GBE RECOVERY WARNING = Simplified Gbe corruption. = Applies to 2015-2017 = Tivi
3. Update: 7-25 BIOS ROLLBACK PPI: BLOCK ROLLBACKS WHEN A MINIMUM BIOS VERSION EXISTS = Updated test plan to use AuditLog History 10.pvt to obtain the audit log entries. = Applies to 2015-2017 = Tivi
4. Update: 7-36 VERSION CHANGES 2017 BUFF FLASHING = Added note regarding unlocking MPM via PRISM in order to unlock ME. (SIO1520124) = Applies to 2016/2017 = Tivi
5. Update: 8-90 ECRAM DETECTING AC ADAPTER ID = SIO1504004 – Updating ECRAM 0xF8 bit 0=0 when AC adapter is not detected = Applies to 2016-2018 = Juan
6. Update: 8-105 ACCELEROMETER – DEVICE MODE DETECTION BY ECRAM OFFSET AND WMI = StoryID 7533: Megatron supports “Flat Mode” = Applies to 2018 = Juan
7. Update: 8-118 MULTIPLE ADAPTER PLUG-IN DETECTED BY ECRAM = SIO1501273 – Updating test case #B10SIO1501269 – Updating test case #B2Updating test case #B6 = Applies to 2017/2018 = Juan
8. Update: 19-2 BATTERY CHARGE SEQUENCE IN S0, S3, S4, S5 = SIO1504004 – Updating ECRAM 0xF8 bit 0=0 when AC adapter is not detected = Applies to 2017/2018 = Juan
9. Update: 8-131 HP ALT MODE = HBMA FEATURE = SIO1505922 – Modified test steps to clear out any confusion regarding HBMA being disabled = Applies to 2015-2017 = Robert
10. Update: 8-132 HP ALT MODE = DOCK POWER LED = Added blinking spec and modified test step 15 to add Blinking = Applies to 2015-2017 = Robert
11. Update: 19-14 HOOK MULTIFUNCTION MODE = Removed testing with ETD Power Delivery box. Added test steps for testing power with PD Analyzer and Type-C Power Meter = Applies to 2015-2017 = Robert
ChangeLog in DT test plan:
Test Procedure:
L.2 [Intel] Intel Software Guard Extensions (SGX)
- Update applies to 2017 functional test plan.
- BCR#200503: Enable Intel SGX on 2017 RRRR non-vPro.
- Changed L.2.1a to L.2.1 [SGX Supported] and L.2.1b to L.2.1 [SGX Not Supported] The “Intel Software Guard Extensions (SGX)” Feature Not Supported on Selected Intel Notebook Pro Platforms.
- L.2.1 [SGX Supported]: Updated "Test Scope", "Requirements", and procedure for [AC2].
- L.2.1 [SGX Not Supported]: Updated "Requirements".
- L.2.2: Updated "Requirements".
- L.2.3: Added "and MPM = Lock" statement to each acceptance criteria in procedure, "Test Description" and "Passing Criteria"; Updated “Test Scope”, “Feature Description”, and “Requirements”.
L.13 [Intel] Feature Byte to “Add vPro on Intel Chipset” (BO_vPro_Upg = “fN”)
- Update applies to 2017 functional test plan.
- Added Table L.13.2: Chipset/PCH (Platform Controller Hub) Support for “fN” Feature Byte.
- Changed L.13.1a to L.13.1 [Intel Pro].
- L.13.1 [Intel Pro]: Updated procedure to Intel Cannon Lake Q370 PCH; Updated "Test Scope", "Feature Description", "Test Description", "Requirements", and "Passing Criteria".
- Changed L.13.1b to L.13.1 [Intel Elite].
- L.13.1 [Intel Elite]: Updated procedure to Intel Cannon Lake Q370 PCH; Updated "Test Scope", "Feature Description", "Test Description", "Requirements", and "Passing Criteria".
- L.13.2: Updated procedure to Intel Cannon Lake Q370 PCH; Updated "Test Scope", "Feature Description", "Test Description", "Requirements", and "Passing Criteria".
L.14 Processor Family Support
- Update applies to 2017 functional test plan.
- Removed Section L.14.1a, not applicable to Intel Coffee Lake platforms.
L.15 [Intel] Feature Byte to “Downgrade from vPro to Standard Manageability” (“fA”)
- Update applies to 2017 functional test plan.
- Moved Section L.15.1a to Section S.11.
- Removed Table L.15.1 and Section L.15.1b.  If any non-Slice Coffee Lake platform supports ("fA") feature byte, new section will be added.  Otherwise, placeholder for Section L.15 will be removed.
Updated Table F.2.2 added “901 Chassis Fan Not Detected (HDD)” for OBS SIO1484957
Section J. Audio Support has been update as following:
J.2 1. Modify AC#5_Criteria5D, 5H, 5L to fix OBS SIO1483965
J.3 Modify “Integrated Microphone” to “Microphone”
Move AC#6 to verify Microphone Disable and Lock (BCR207670)
Remove the test note for desktop.
J.8 Change the string” Integrated Microphone” to Microphone.
Change Criteria 3A to  fails if Internal Microphone in device manager has yellow bang  (OBS SIO1524383)</t>
  </si>
  <si>
    <t>11/3/2017</t>
  </si>
  <si>
    <t>Move test suite "Section T. Thunderbolt Support" from NB special to Common due to TBT feature is common
Sync up test plan with Gondor Core test plan v4.35, Desktop test plan v026.0.1
ChangeLog in Core test plan:
B. Test Case Enhancement
1. Update Matrix: 3-80-3 Flash BIOS Update via F10 Menu from DOK = Updated test case year from 2015/2016/2017 to 2015/2016 = Tivi
2. Update: 15-48 CYPRESS/TI_AR – USB-C OPTIMAL VOLTAGE SELECTION = Updated table = Applies to 2016+ = Joey
3. Update Matrix: Removed wording "and above" and added "+" instead = Robert
4. Remove: 19-17 HOOK THROTTLE TO HOST = Removed test case due to conclusion reached in SIO1445423 to keep the test as an internal Houston procedure. = Joey
5. Update: 3-104 PROTOTYPE CUSTOM SECURE BOOT KEYS = Added "Note: Disable “Sure Start Secure Boot Keys Protection”. Applies to 2016/2017 = Tony
6. Update Matrix: 21-1, 21-2, 21-3, 21-4, 21-5, 21-6, 21-7, 21-8, 21-12 = Test case year has been updated to 2018+ = Tony
7. Update Matrix: 3-127 FUR SUPPORT: CRISIS RECOVERY 2017 = Updated test case year to 2017+ = Joey
8. Update: 3-106 DEVICE GUARD: ENABLE/DISABLE = Added "Note: Disable “Sure Start Secure Boot Keys Protection”. Applies to 2016/2017 = Tony
9. Update: 8-134 CONNECTING TWO UNITS VIA USB-C CABLE = SIO1485187 – updating steps “because 5V 3A is considered as under rated power, unit can’t be charged in S0” = Applies to 2016 = Juan
10. Add Automation: 6-43-2 ALLOW DISABLING INDIVIDUAL BOOT OPTIONS IN UEFI AND LEGACY BOOT ORDER USING WMI = New test case added = Kobe
11. Add Automation: 18-11-2 SURESTART POLICY PROTECTION MANUALLY REGISTER MISSING PROTECTED VARIABLES = New test dase added = Luis
E. WNF/NFN OTS
1. Update: 3-127 FUR SUPPORT: CRISIS RECOVERY 2017 = SIO1527193 added “Note “If MPM is locked and private flash is erased, security device error message will be displayed since MPM state is lost in private flash.” = Applies to 2017+ = Joey
F. Test Plan OTS: state whether impact BIOS/EC functional test
1. Update: 14-14 COLD RESET - BB RECOVERY- PRIVATE FLASH BB CORRUPTION WITH UNLOCK/AUTO MODE = WinPVT display BIOS version “09” to “9” on Auditlog.  Test case explain that more detailed. ( OTS1520713) = Applies to 2017 = Harry
2. Update: 14-17 BB RECOVERY – SHARED FLASH BOOT BLOCK CORRUPTION WITH AUTO/LOCKED MODE = WinPVT display BIOS version “09” to “9” on Auditlog.  Test case explain that more detailed. ( OTS1520713) = Applies to 2017 = Harry
3. Update: 8-120 PRIVACY PANEL (FN + F2) FUNCTIONALITY VIA WMI = Added Privacy panel Gen1/Gne2 system checking steps to run different scripts (OTS  SIO1501656 ) = Applies to 2015+ = Harry
4. Update: 19-11 HOOK USB-A PORT ENUMERATION = SIO1480395 – Removal of G3 test = Applies to 2015+ = Joey
5. Update: 2-3 OPTION ROM LAUNCH POLICY = Update step 5 due to new Option ROM Launch Policy default setting on 2017+platforms. = Applies to 2017 = Tivi
6. Update: 2-79 REMOTE DIAGNOSTICS = Updated Remote Diagnostics settings text. = Applies to 2017 only = Tivi
7. Update: 3-118 RECOVER FROM NVRAM RECLAIM/HEADER/LINK LIST CORRUPTION ON SYSTEMS = Updated step 55. A new Secure Boot Key message may appear before the EC Recovery message = Applies to 2017 = Tivi
7. Update: 6-45 PPI TO DISABLE MOST OTHER PPI = Updated steps 462 and 504 for TPM PPIs expected to appear due to Global PPI and TPM PPI settings. = Applies to 2015+
8. Update: 8-130 EC Software Power Consumption = SIO1467223, SIO1467228: Excluding 2016 RRRR platforms for testing = Applies to 2016 = Juan
ChangeLog in DT test plan:
Test Procedure:
G.1 General BIOS Support and Functionality for USB External Ports
Update applies to 2017 test plan.
Corrected step #1 for test setup.
G.2 USB Security
Update applies to 2017 test plan.
Table G.2.1 - G.2.2: Updated for 2017 test plan.
G.2.1c: Changed heading to [Desktop AMD].
G.2.1c: Updated “Test Scope”, “Test Description”, "Requirements", and “Passing Criteria”.
G.2.1c: Changed test note before test instructions for BIOS QXX family; Updated step #1 for test setup for QXX BIOS family.
G.2.1c [AC10]: Changed acceptance criteria and procedure for QXX BIOS family.
G.3 “Media Card Reader/SD_RDR USB” Feature
Update applies to 2015 – 2017 test plans.
BIOS revision 131264, 131265: Per customer request (SIO1520623), the “Media Card Reader/SD_RDR USB” feature exists when media card reader is not connected to PCA.  This allows the customer to enable a non-media card reader device connected to the header on PCA.
Updated “Test Scope”, “Feature Description”, “Test Description”, and “Passing Criteria”.
Changed procedure and acceptance criteria in [AC1] and [AC2].
G.5 Integrated Camera Support
Update applies to 2015 – 2017 test plans.
Per SIO1501574, AC power removal is required to restore integrated camera support when Feature Byte to “Kill Integrated Camera” (BO_KILL_WEBCAM = “gy”) was implemented, then Apply Factory Defaults is performed.
G.6.3: Added acceptance criteria and procedure for restoring integrated camera support after Feature Byte to “Kill Integrated Camera” (BO_KILL_WEBCAM = “gy”) was implemented; Updated "Test Description", "Passing Criteria", and "Duration".
G.6 Touch Screen Support
Update applies to 2015 – 2017 test plans.
Per SIO1501490, Section G.6.1b testing is unnecessary; Removed Section G.6.1b and test notes before Section G.6.1.
Renumbered G.6.1a to G.6.1.
G.6.1: Added acceptance criteria and procedure for default setting; Updated "Test Description", "Passing Criteria", and "Duration".
G.11 USB Storage Boot
Update applies to 2015 - 2017 test plans.
Renumbered from Section G.13 to G.11.
G.11 Integrated USB Type-C Port
Update applies to 2015 - 2017 test plans.
Removed Section G.11 Integrated USB Type-C Port.
G.12 USB Legacy Port Charging
Update applies to 2015 - 2017 test plans.
Removed Section G.12 USB Legacy Port Charging.
L.2 [Intel] Intel Software Guard Extensions (SGX)
Update applies to 2017 test plan.
Per SIO1521726, after SGX is enabled Windows 10 RS3 OS requires SGX device driver update via Windows Update.
L.2.1 [SGX Supported]: Step #85, added test note for SGX device driver update if using Windows 10 RS3 OS.
L.8 [Intel] Turbo-boost
Update applies to 2017 test plan.
Changed L.8.1a to L.8.1 [Notebook].
Changed L.8.1b to L.8.1 [Desktop].
L.8.1 [Desktop]: Updated procedure with new interface for Intel PTU for Coffee Lake; Updated “Test Scope”, “Feature Description”, and "Requirements".
L.8.1 [Desktop]: Added acceptance criteria and procedure for Apply Factory Defaults.
L.11 [Intel] Compatible Revision ID (CRID)
Update applies to 2017 test plan.
Section L.11.1 removed until test case with correct implementation is ready.</t>
  </si>
  <si>
    <t>11/10/2017</t>
  </si>
  <si>
    <t>NP test case "D.7 Psys &amp; VPM" due to this case is not available for 2017 and above and feature ia chenged
Sync up test plan with Gondor Core test plan v4.36, Desktop test plan v027.0.1
ChangeLog in Core test plan:
A. Sprint Release, New Feature, BCR
1. Add: 8-141 NON-HP BATTERY DETECTION = New test case created = Robert
3. Add: Power Button Protection (BCR#208997) = New test case added. BCR#208997, StoryID 8279 = Juan
B. Test Case Enhancement
1. Update Matrix: 2-76, 2-77, 2-78, 2-79, 2-80, 3-35, 3-82, 3-101, 3-121, 3-122, 3-123, 4-10, 4-11, 5-54, 5-55, 7-36, 7-38 = For platform team to group BIOSphere item for their report going forward = Ziwen
2. Remove Automation: 8-101-2 ETD KEYBOARD TESTER = Removed automation due to added to wrong test case. Moved to correct test case 8-100 = Robert
4. Update: 14-16, 14-17, 14-18, 14-19, 14-20, 14-21, 14-22, 14-23, 14-26, 14-27, 14-28, 14-43, 14-48, 14-49, 14-59, 14-62 = 2017 Megatron/Bumblebee/Blurr/Kickback support Modern standby. BB recovery is not working on MS. So, remove test on Modern standby.  2016 system can disable MS on F10 option but 2017 system is not available for F10  option = Applies to 2017 = Harry
5. Update: 20-1 - 20-20 &amp; 21-1 - 21-12 = Added ZBook to test scope = Applies to 2017+ = Ziwen
6. Update Matrix: 8-130 EC Software Power Consumption = Updated Matrix by adding 2018 in test case year = Juan
7. Update Matrix: 8-109 2016 COLLABORATION KEYBOARD SCANCODE = Updated Matrix by adding 2018 in test case year = Juan
8. Update: 7-38 BIOS UPDATE VIA FUR = Added coverage for Boot Block update screen. ID: 7489, 7490, 7491. = Applies to 2017 = Tivi
9. Add Automation: 3-125-2 TIME AUTHENTICATED VARIABLE VULNERABILITY (7+ CVSS) = New automation test case added and relinked in matrix = Kobe
10. Update Automation: 6-4-2 HP WMI (PRIVATE) WINPVT PRIVATE WMI COMMANDS = Automation test case updated = Swathi
11. Update Automation: 6-43-2 ALLOW DISABLING INDIVIDUAL BOOT OPTIONS IN UEFI AND LEGACY BOOT ORDER USING WMI = Automation test case updated = Kobe
12. Add Automation: 18-23 MISC BIOS TEST MODE INTERNAL USE ONLY = New automation test case added and relinked in matrix = Luis
13. Remove: 6-28 POWER MANAGEMENT AUTOMATED TEST = REMOVED DUE TO DUPLICATE = Ziwen
C. Functionality/Implementation/Spec Change
3. Update: 21-12 SUPPORT BOTH HEP AND ABSOLUTE VIA SINGLE WPBT = Changes to test plan and script due to changes in Absolute Server Emulator Ver. 1.0.0.15 = Applies to 2018+ = Tony 
4. Update: 3-91 SMC SET FACTORY DEFAULTS, RETAIN IDENTITY = Added Note TPM and Fingerprint pop-ups are expected when MPM is locked per Mason. = Applies to 2015-2017 = Tony
5. Update: 8-116 FAST CHARGING IN S0, S3, S4, S5 STATES = Updating 2018 Platform Battery Pack Information table = Applies to 2016-2018 = Juan
6. Update: 8-130 EC Software Power Consumption = Updating 2018 Platform Battery Pack Information table = Applies to 2016-2018 = Juan
7. Update: 15-48 CYPRESS/TI_AR – USB-C OPTIMAL VOLTAGE SELECTION = Changes made to Cypress FW behavior, and default voltage behavior represented in the table. SIO1483287 = Applies to 2017+ = Joey
F. Test Plan OTS: state whether impact BIOS/EC functional test
1. Update: 22-7 SAVE GPT BACKUP IN PRIVATE SPI EC-SIO = Modified Step 9 – changed SPIRegionXXXX.ini to SPIRegionsXXXX.ini because of OTS SIO1527356 = Applies to 2017+ = Khalid
2. Update: 22-8 SAVE MBR BACKUP IN PRIVATE SPI EC-SIO = Modified Step 9 – changed SPIRegionXXXX.ini to SPIRegionsXXXX.ini because of OTS SIO1527356 = Applies to 2017+ = Khalid
3. Update: 21-8 CLEARING/RESETTING OF P21/HEP VIA SMC/PRISM &amp; "RELOAD SECURITY DEFAULTS" UNPROVISIONS/DEACTIVATES P21, HEP, PLATFORM RECOVERY = Applies to 2018+ = Tony 
5. Update: 2-35 SYSTEM INFORMATION VIA F1 = Added ME Firmware Mode and USB Type-C Controller(s) Firmware Version options = Applies to 2015-2017 = Tivi
6. Update: 2-77 BIOS AUDIT LOG-F10 AND WMI INTERFACE (2017) =  Removed ACs 1, 2, and 3. Audit Log items are no longer expected to appear on all 2017 platforms. = Applies to 2017 = Tivi
7. Update: 2-79 REMOTE DIAGNOSTICS = Removed “Reset to disable on every boot” text from “Execute on Next Boot” option. (SIO1519804) = Applies to 2017 = Tivi
8. Update: 3-82 CAPSULE BIOS UPDATE = (SIO1524132)Updated Test#4. 2017+ Platforms can update BIOS via Capsule even if the GPT partition is full. = Applies to 2017+ = Tivi
9. Update: 22-3 SURE START TO RETAIN HBMA ADDRESS EC/SIO REVISION = (SIO1521320) Sure Start Secure Boot Keys Protection may generate additional Screen when NVRAM region is corrupted = Applies to 2017 = Tivi
10. Update: 19-8 HOOK PRE-BOOT AUTHENTICATION = SIO1521801 – BCR199576. Added test setup to uncheck “Require BIOS PW to change Thunderbolt Security Level” and change “Thunderbolt Security Level” to “PCIe and DisplayPort – No Security” = Applies to 2016/2017 = Robert
13. Update Matrix: 8-117 OVERNIGHT CHARGING FROM 3RD PARTY 5V CHARGER = SIO1525907: Matrix needs to be fixed (2016 only) = Juan
14. Update: 8-58 DISABLE LID SWITCH SUPPORT (BCR # 112346 = SIO1520756 – 2016 platform and above do not support this feature = Applies to 2016/2017 = Juan
15. Update: 8-109 2016 COLLABORATION KEYBOARD SCANCODE = SIO1518164 – Adding F2 scan code for Privacy Panel platforms = Applies to 2016+ = Juan
16. Update: 19-5 HOOK AUDIO CAP MODULE BUTTONS FUNCTIONALITY AND LED BEHAVIOR = SIO1530359 – Adding steps to test second Incoming Call via Skype = Applies to 2015+ = Juan
ChangeLog in DT test plan:
Test Procedure:
C.8 CMOS Button Press and RTC Power Loss
Update applies to 2015 - 2017 test plans.
Table C.8.1: Corrected expected behavior.
Corrected [AC5] step #67 and [AC8] step #87.</t>
  </si>
  <si>
    <t>1.35a</t>
  </si>
  <si>
    <t>11/13/2017</t>
  </si>
  <si>
    <t>Correct section "Sure Start 4" case format in Core tab</t>
  </si>
  <si>
    <t>11/17/2017</t>
  </si>
  <si>
    <t>Add test case 3-82 back to our test plan
Sync up test plan with Gondor Core test plan v4.37, Desktop test plan v028.0.1
ChangeLog in Core test plan:
A. Sprint Release, New Feature, BCR
1. Add: 3-134 BATTERY SAFETY MODE = New test case added for 2015+ = Khalid
2. Add: 19-22 FAN FAULT ERROR MESSAGE = New test case added for Hook dock = Applies to 2018 = Juan
B. Test Case Enhancement
1. Update Matrix: 20-1 to 20-20 = Updated matrix to change test case year from 2017+ to 2018+ = Robert
2. Update: 14-74 PVT SPI SIZE CHECKING – VERIFY NOT BOOT WITH WRONG SPI SIZE = Added LED blinking table to test case and added the comment for remove Debug board (SIO1478950) = Applies to 2016/2017 = Harry
3. Update: 22-2 SECURE BOOT KEYS PROTECTION NON-AUTOMATED = Added note “For Sure-Start Notebook Systems only Set HBMA Factory Mac Address 10-20-30-40-AA-BB” = Applies to 2017 = Tony
4. Update: 22-4 SECURE BOOT KEYS PROTECTION - UEFI CA HANDLING = Added note “For Sure-Start Notebook Systems only Set HBMA Factory Mac Address 10-20-30-40-AA-BB” = Applies to 2017 = Tony
5. Update Matrix: 2-76, 2-77, 2-78, 2-79, 3-122, 3-123, 3-128, 3-133, 4-11, 4-12, 5-55, 7-38, 7-39, 7-40, 13-11, 22-1, 22-3, 22-4, 22-5 = Test case year has been updated to 2017+ in matrix and added in test case scope = Tivi
6. Update: 3-85 SMC BOOT WITHOUT AUTHORIZATION = Per SIO1520276 – Entered steps and screenshots on how to create an SMC key using UUID. = Applies to 2015+ = Hector
7. Update Matrix: References = Added Appendix 12: Recall Battery CT Numbers List = Khalid
8. Update: 16 APPENDIX = Added Appendix 12: Recall Battery CT Numbers List = Khalid
9. Update: 2-35 SYSTEM INFORMATION VIA F1 = Per SIO1504907 – Edited test plan to show that if primary battery is absent in notebooks, the Primary Battery Serial Number will show default data as 00001 2000/01/31. Added note for USB Type-C Controllers as it is for 2016+ platforms. = Applies to 2015+ = Tivi
10. Update Matrix: 15-35 ENABLE/DISABLE USB TYPE-C CONTROLLER FW UPDATE, F10 = Updated test case year in matrix to 2016+ = Robert
11. Update Matrix: 15-35 ENABLE/DISABLE USB TYPE-C CONTROLLER FW UPDATE, F10 = Updated test case name in matrix and test plan doc by removing "Cypress" = Joey
13. Update: 19-20 NXP AUDIO CAP CALIBRATION = Updating test case title to avoid confusion = Applies to 2018 = Juan
14. Update: 3-95 FACTORY FLASH APPLICATION THAT IS ABLE TO FULL FLASH BIOS ROM IF MPM IS UNLOCKED - BIOS REGIONS = Per SIO1523331 – Noted in test plan to use Test Signed BIOS only, since Buff2 does not support flashing Production Signed BIOS. = Applies to 2016/2017 = Hector
15. Add Automation: 3-124-2 ADD TPM1.2 TO 2.0 UPGRADE PPI TO "TPM ACTIVATION POLICY" CONTROL = New automation test case added and relinked in matrix = Kobe
16. Add Automation: 7-39-2 FUR UPDATE SYSTEM FIRMWARE FROM F10 = New automation test case added and relinked in matrix = Luis
17. Update Matrix: 21-1, 21-2, 21-3, 21-4, 21-5, 21-6, 21-7, 21-8, 21-12 = Updated test case name P21 changed to Secure Platform Managment (SPM) &amp; HEP changed to HP Sure Run = Applies to 2018 = Tony
18. Update Matrix: 21-1, 21-2, 21-3, 21-4, 21-5, 21-6, 21-7, 21-8, 21-12 = Updated Test Category section from Hardware Enforced Persistance to HP Sure Run = Robert
C. Functionality/Implementation/Spec Change
1. Update: 15-48 CYPRESS/TI_AR – USB-C OPTIMAL VOLTAGE SELECTION = Adjustment made to AVZ column to match 14V minimum requirement. = Applies to 2017 and above = Joey
2. Update: 6-45 PPI TO DISABLE MOST OTHER PPI = SIO1500549 (Test #2), the PPI message has changed on 2015 platforms = Applies to 2015 = Hector
4. Update: 16-6 APPENDIX 6: LED CODE AND KEY SEQUENCE = 2017 SIO18 changed by blinking code and added the comment for remove Debug board = Applies to 2016/2017 = Harry
5. Update: 15-35 ENABLE/DISABLE USB TYPE-C CONTROLLER FW UPDATE, F10 = SIO151532 – Setting did not appear in a Chromia. Included specified steps for CCG4/CCG5 testing due to differences in flashing the FW = Applies to 2016+ = Joey
6. Update: 8-142 POWER BUTTON PROTECTION (BCR#208997) = Adding F10 BIOS settings for testing, Adding test case for WMI Power button protection = Applies to 2018 = Juan
7. Update: 21-1, 21-2, 21-3, 21-4, 21-5, 21-6, 21-7, 21-8, 21-12 = HEP will now be known as HP Sure Run and P21 as Secure Platform Management (SPM) = Applies to 2018 = Tony
F. Test Plan OTS: state whether impact BIOS/EC functional test
1. Update: 3-127 FUR SUPPORT: CRISIS RECOVERY 2017 = Updated test plan to use HPBIOSUPDREC to back up a copy of the BIOS in order to test recovery from the Legacy paths. = Applies to 2017+ = Tivi
3. Update: 8-137 2018 MULTI-ADAPTER PLUG-IN DETECTION BY ECRAM = SIO1529519 – Updating test case #2 = Applies to 2017/2018 = Juan
4. Update: 8-139 THUNDERBOLT ALT-MODE OFF/ON = SIO1531243: Updating test case = Applies to 2018 = Juan
ChangeLog in DT test plan:
Test Procedure:
L.2 [Intel] Intel Software Guard Extensions (SGX)
Update applies to 2017 test plan.
Previously, procedures included acceptance criteria before second reboot when SGX is configured from Disable to Software control.  The acceptance criteria verified that “SGX has not yet been enabled per CPUID” and “Software Controlled interface request to enable SGX has been sent. Reboot the system and run the test again”.  The example same screen shot displayed "No SGX native OS support detected".  This message is not consistent with the current implementation but is correct per Jenny Lin (SIO1526972) and any test result is only pertinent for the second reboot.  Removing the acceptance criteria after first reboot.
L.2.1 [SGX Supported][AC6]: Removed steps #130 - 132, replaced with test note.  Renumbered acceptance criteria in steps #137, #142, #148, #154, and #161.
L.2.1 [SGX Supported][AC9]: Updated procedure from HPBIOSUPDREC.exe to HpFirmwareUpdRec.exe; Updated "Tools".
D.4 Power Button Override
Add 30 sec test to AC#2~AC#4,AC#7 per BCR#211654
Add test criteria “Acceptance Criteria #4: Verify the system will turn off via a 30-second power button press, when “Power Button Override” is set to “30 Sec” via F10=Setup.” Per BCR#211654
C.11 Prompt on Fixed Storage Change
Update applies to 2015 - 2017 test plans.
Removed Table C.11.3, moved information to procedures.
Updated "Feature Description", "Test Description", "Tools", and "Passing Criteria".
Separated testing for SATA and M.2 AHCI SSD devices to avoid confusion between SATA SSD and M.2 SSD devices.
Update procedures and added test note to restrict testing for rejection of fast boot mode to 2016 platforms and later, to avoid confusion by acknowledging changes from previous platform year.</t>
  </si>
  <si>
    <t>11/24/2017</t>
  </si>
  <si>
    <t xml:space="preserve">Add number B.7 to test case "Resume Time Verification from Standby, Hibernate, Shutdown and Restart" in Enabling tab
Sync up test plan with Gondor Core test plan v4.38
ChangeLog in Core test plan:
B. Test Case Enhancement
1. Update Automation: 3-98 FACTORY FLASH APPLICATION THAT IS ABLE TO FULL FLASH BIOS ROM IF MPM IS UNLOCKED - ALL REGIONS = Updated Script in order to have the script for Intel and AMD Platforms separately = Luis
C. Functionality/Implementation/Spec Change
1. Update: 3-134 BATTERY SAFETY MODE = Dev informed us MPM needs to be locked with Good Battery, otherwise PPI will not appear = Applies to 2015+ = Khalid
</t>
  </si>
  <si>
    <t>12/1/2017</t>
  </si>
  <si>
    <t>Rename test case "A.4 All Supported Processors" to "A.4 Processors Information Reporting in Property of My Computer and in F10 Setup"
Rename test case "A.5 All Supported Memory" to "A.5 Memory Information Reporting"
Move test case "G.8 Feature Byte to ""Kill All USB"" (BO_KILL_USB = ""bq""" from Common section to DT specific in Enabling tab
Sync up test plan with Gondor Core test plan v4.39, Desktop test plan v029.0.1
ChangeLog in Core test plan:
A. Sprint Release, New Feature, BCR
1. Add: 8-143 mWS Lid Switch for Calibration (Dream Color) = New test case added = Juan
2. Add: 8-144 Wake Up System from S3 when AC is Attached (BCR#213461) = New test case added = Juan
B. Test Case Enhancement
1. Update: 19-21 HOOK DAISY CHAIN = Removed testing with MockingJay2 dock since MJ2 will not support daisy chain. = Applies to 2015-2017 = Robert
2. Update: 8-130 EC Software Power Consumption = Updating some steps to avoid confusion = Applies to 2016+ = Juan
4. Update Matrix: (20-1 - 20-20) &amp; (21-1 - 21-12) = Test cases have been updated in matrix to change scope from NB to Common = Robert
5. Update: 20-1 PUBLIC WMI CHANGES (UPDATE 2, BASED ON OS RECOVERY BIOS INTERFACE SPEC. R07) = Updated Scope = Applies to 2018+ = Khalid
6. Update: 20-2 PROVISIONING SUPPORT (BASED ON OS RECOVERY BIOS INTERFACE SPEC. R07) = Updated Scope and Name Change from OSR to HP Sure Recover = Applies to 2018+ = Khalid
7. Update: 20-3 “OS RECOVERY CONFIGURATION” PRIVATE WMI COMMAND = Updated Scope = Applies to 2018+ = Khalid
8. Update: 20-4 “OS RECOVERY TRIGGER RECOVERY” PRIVATE WMI COMMAND = Updated Scope and Name Change from OSR to HP Sure Recover = Applies to 2018+ = Khalid
9. Update: 20-5 “OS RECOVERY STATUS” PRIVATE WMI COMMAND = Updated Scope = Applies to 2018+ = Khalid
10. Update: 20-6 F10 CHANGES (UPDATE 2, BASED ON OS RECOVERY BIOS INTERFACE SPEC. R07) = Updated Scope and Name Change from OSR to HP Sure Recover = Applies to 2018+ = Khalid
11. Update: 20-7 HP RECOVERY ENVIRONMENT INPUT VARIABLES (BASED ON OS RECOVERY BIOS INTERFACE SPEC. R07) = Updated Scope = Applies to 2018+ = Khalid
12. Update: 20-8 REMOVE OS RECOVERY ITEMS FROM F10 ON UNSUPPORTED PLATFORMS = Updated Scope and Name Change from OSR to HP Sure Recover = Applies to 2018+ = Khalid
13. Update: 20-9 “OS RECOVERY REMOVE PROVISIONING” PRIVATE WMI COMMAND = Updated Scope and Name Change from OSR to HP Sure Recover = Applies to 2018+ = Khalid
14. Update: 20-10 LOCAL USER NOTIFICATION AND OPTIONS AFTER MANAGED PLATFORM RECOVERY FAILURES = Updated Scope and Name Change from OSR to HP Sure Recover = Applies to 2018+ = Khalid
15. Update: 20-11 UEFI BOOT FAILURE POLICY (FUNCTIONAL CODE) = Updated Scope and Name Change from OSR to HP Sure Recover = Applies to 2018+ = Khalid
16. Update: 20-12 F10 AND WMI (UPDATE #3) = Updated Scope and Name Change from OSR to HP Sure Recover = Applies to 2018+ = Khalid
17. Update: 20-13 F11 BEHAVIOR = Updated Scope and Name Change from OSR to HP Sure Recover = Applies to 2018+ = Khalid
18. Update: 20-14 OS RECOVERY NEEDED VARIABLE = Updated Scope and Name Change from OSR to HP Sure Recover = Applies to 2018+ = Khalid
19. Update: 20-15 LOG THE START OF THE OS RECOVERY PROCESS = Updated Scope = Applies to 2018+ = Khalid
20. Update: 20-16 VERIFY RECOVERY AGENT SIGNATURE BEFORE LAUNCHING IT (HOUSTON ONLY) = Updated Scope and Name Change from OSR to HP Sure Recover = Applies to 2018+ = Khalid
21. Update: 20-17 SETTING/UPDATING/REMOVING THE RTC ALARM FOR SCHEDULED OS RECOVERY = Updated Scope =  Applies to 2018+ = Khalid
22. Update: 20-18 UPDATE RECOVERY FILE DOWNLOADS TO INCLUDE SIZE CHECK USING SIZE FIELD IN MANIFEST (HOUSTON ONLY) = Updated Scope and Name Change from OSR to HP Sure Recover = Applies to 2018+ = Khalid
23. Update: 20-19 ONLY LAUNCH OS RECOVERY FOR ENABLED HDDSSDNVME EFI BOOT OPTIONS = Updated Scope and Name Change from OSR to HP Sure Recover = Applies to 2018+ = Khalid
24. Update: 20-20 LAUNCHING SCHEDULED OS RECOVERY = Updated Scope and Name Change from OSR to HP Sure Recover = Applies to 2018+ = Khalid
25. Update: 15-51 CCGX FW UPDATE VIA CAPSULE = Removed tests 1 and 2. CCG5 capsule update will no longer be standalone. = Applies to 2017+ = Tivi
26. Remove Automation: 3-131-2 GPT RECOVERY – FAST BOOT ENABLED = Removed automation and re-linked to manual test case = Swathi
27. Update: 8-134 CONNECTING TWO UNITS VIA USB-C CABLE = Updating Platforms Requirements = Applies to 2016+ = Juan
C. Functionality/Implementation/Spec Change
1. Update: 18-17 LEVEL1 EXECUTE/ DETECTION NX SMM – SURESTART 3 SMM TO EXECUTE/DETECT SMM NX AND RO PAGES = CFL/CNL behaviour is different from Kaby lake for SS3 option disable = Applies to 2017 = Harry
2. Update: 21-01 – 21-08 &amp; 21-12 = Scope and Requirements Updated. Applies to 2018 = Tony
F. Test Plan OTS: state whether impact BIOS/EC functional test
1. Update: 8-131 HP ALT MODE = HBMA FEATURE = SIO1503477 &amp; SIO1502632 – Modified test #6-2 since a G3 reset should not be done with devices plugged in. = Applies to 2015-2017 = Robert
2. Update: 19-19 FW IMAGE CORRUPTION / FLASH = SIO1539890 - Removed statement showing error message which could be changed along SW changes = Applies to 2015-2017 = Robert
5. Update Automation: 3-111-2 SET BLOCK SID AUTHENTICATION COMMAND BEFORE TRANSFER CONTROL TO OS (AMD AND INTEL) SATA ONLY = fix OTS # SIO1521635 = Applies to 2016+ = Swathi
8. Update: 8-136 2018 ECRAM DETECTING AC ADAPTER ID = SIO159238 – Fixing ECRAM 0xF8 for Light Performance adapter = Applies to 2017/2018 = Juan
9. Update: 22-2 SECURE BOOT KEYS PROTECTION NON-AUTOMATED = Removed PPI notice to satisfy SIO1534794 = Applies to 2017 = Tony
ChangeLog in DT test plan:
Test Matrix:
Removed sections Q.1 - Q.3.  Section Q. Unsupported Features is no longer needed.
Test Procedure:
Removed sections Q.1 - Q.3.  Section Q. Unsupported Features is no longer needed.</t>
  </si>
  <si>
    <t>12/08/2017</t>
  </si>
  <si>
    <t>Remove test case "Conexant Verb Table" from Enabling tab
Move test case "DIMM Slots Swap check" from Common.System Stability and OS Support to Common. System Features
Rename test case "B.7 Resume Time Verification from Standby, Hibernate, Shutdown and Restart" to "B.7.1 Fundamental Support of “Resume Time Verification from Standby, Hibernate, Shutdown and Restart” Feature" in Enabling tab
Add number B.5.4 bfore test case "Support indicating Hardware configuration changes by changing the Hardware Signature in FACS table"
Move test case "B.1 Stability of Legacy Boot Mode (UEFI+CSM)" and "B.2.1 Fundamental Test of Windows 7 Support" from DT special to Common
Rename test case to "B.3.1 Fundamental Test of UEFI (only) Boot Mode" and move it from DT special to Common
Rename test case "B.4 Stability of Secure Boot Mode (UEFI+Secure Boot)" to "B.4.1 Fundamental Test of Secure Boot Mode" and move it from DT special to Common
Remove test case "B.5 Windows 8.1 Support" due to Win8.1 no longer support 
Renumber test case "B.6 Windows 10 Support" to B.5 and rename it to "B.5.1 Fundamental Test of Windows 10 Support", move it to Common
Remove the old case "Supported Wake up sources" due to merge them into case "B.6.1 OS Devices that will wake Windows from S3 sleep state"
Update below items in Modern Standby tab
Rename test case "Windows Button (If persent)" to "Windows Home Button (If persent)" 
Reopen test case "Battery fuel gauge and charger (Not ready)" and remove Not ready due to its ready now
Remove tes test case "Networking devcies wireless Ethernet (Not ready)" due to its MSD features but now only support MSC
Rename test case "AC#1:Bios Setup (F10 Options)" to "AC#1:Verify “Modern Standby” option does not exist in system (2017 later)"
Rename test case "AC#2:Bios Setup (BCU Settings)" to "AC#2:Modern Standby is supported and functional on OS"
Rename test case "AC#3: Windows Power Plan profile support for Modern Standby" to "AC#3:Verify the test result of Pepbioschecker tool on MS platforms"
NP test case "Hybrid Graphics (2016 ZBOOK Affleck Vaughn, Zane and Doman)" since code hasn't be implemented yet
Re-caluculate test time in section U.Dock Support of Enabling tab
Remove test case "AC#4: Powercfg Complicance" and "AC#5: Intel Pep Bios checker" from Test Suit "MS Compliance Test"
Sync up test plan with Gondor Core test plan v4.40, Desktop test plan v030.0.1
ChangeLog in Core test plan:
B. Test Case Enhancement
1. Update Automation: 2-5,2-6,2-21,2-35,2-54,2-69,2-70,2-71,2-76,3-6,3-11,3-13,3-25,3-48,3-62,3-64,3-69,3-70,3-85,3-87,3-88,3-89,3-96,3-103,3-111,5-3,5-46,5-49,5-50,5-52,6-4,6-5,6-6,6-12,6-18,6-39,7-4,9-1,7-36,6-46,20-1,20-2,20-3,20-4,20-5,21-11,22-5 = Updated test execution time in automation test case= Yahya
2. Update Matrix: 2-5,2-6,2-21,2-35,2-54,2-69,2-70,2-71,2-76,3-6,3-11,3-13,3-25,3-48,3-62,3-64,3-69,3-70,3-85,3-87,3-88,3-89,3-96,3-103,3-111,5-3,5-46,5-49,5-50,5-52,6-4,6-5,6-6,6-12,6-18,6-39,7-4,9-1,7-36,6-46,20-1,20-2,20-3,20-4,20-5,21-11,22-5 = Updated test execution time in matrix = Yahya
3. Update Matrix: 3-65 TPM FUNCTIONS – TCG COMPLIANT VERIFICATION = Removed test case due to "DO NOT RUN – OOC FIX TO BE IMPLEMENTED" "SIO1210832" = Ziwen
4. Update: Matrix: 8-131 &amp; 8-132 = HP Alt Mode test cases are not supported in 2015 systems. Updated matrix by removing 2015 year = Robert
C. Functionality/Implementation/Spec Change
1. Update: 18-17 LEVEL1 EXECUTE/ DETECTION NX SMM – SURESTART 3 SMM TO EXECUTE/DETECT SMM NX AND RO PAGES = Added note to step 49 = Applies to 2017 = Harry
2. Update: 21-10 P21 AND HEP AUDITLOG CHECKING( EC WATCHDOG(0X24) ,  AND HEP RECOVERY COMPLETED(0X29)) = HEP naming change to “HP Sure Run.” Test case changed HEP name =  Applies to 2017 = Harry
3. Update: 15-48 CYPRESS/TI_AR – USB-C OPTIMAL VOLTAGE SELECTION = New power team requirement moves minimal voltage sought by platforms based on battery cells. Table updated with new requirements for 2017+ systems. = Applies to 2017+ = Joey
F. Test Plan OTS: state whether impact BIOS/EC functional test
3. Update: 21-11 HEP SUSPEND/RESUME/DEACTIVE STRESS TESTING = (SIO1538732) Unexpected HEP Heartbeat timeout due to delay boot system. Added the comment to prevent from confusion. = Applies to 2017 = Harry 
5. Update: 15-32 CYPRESS/TI_AR - MESSAGE ID: 13 PORT OVER VOLTAGE = SIO1418785 Specified which tests are applicable to desktops/platforms which do not receive power. = Applies to 2016+ = Joey
7. Update: 13-12 GPT BACKUP RECOVERY = Modified MBRWiz tool batch file and updated test plan because of OTS SIO1539850 = Applies to 2017 and up 400 Series = Khalid
8. Update: 8-136 2018 ECRAM DETECTING AC ADAPTER ID = SIO1538984 – Adding a note and fixing Adapter Table Rating for Chromia-H to be considered “underrated adapter” to &lt;90W = Applies to 2017/2018 = Juan
ChangeLog in DT test plan:
Test Procedure:
Add detailed test step for B.1~B.7
G.2 USB Security
Update applies to 2017 test plan.
Updated Table G.2.2 by removing section G.2.1b.
Removed Section G.2.1b [Desktop] Functionality of USB Port Grouping Features without Individual USB Port Configuration Support, not applicable to 2017 Desktop platforms.
G.2.1c: "Test Description" and "Passing Criteria", changing [AC10] and adding [AC12].
G.2.1c: Updated test note for DM platforms before Test Instructions; updated step #1 to not install USB 3.1 Type-C PCIex4 Card (Tenor), USB 3.1 Type-C PCIex1 Card (Hot Rod), or USB Type-C daughter card; updated step #2 by removing PCI Express settings.
G.2.1c [AC10]: Changed procedure and acceptance criteria for PCI Express add-on card support.
G.2.1c [AC11]: Corrected typo in step #233.
G.2.1c [AC12]: Added procedure and acceptance criteria for USB Type-C daughter card.
G.2.1d [AC3] - [AC4]: Updated procedure and acceptance criteria to Titan Ridge.
G.2.1d [AC5] - [AC16]: Adjusted references to procedure step numbers.
G.2.1e: Updated "Test Description", "Tools", and "Passing Criteria".
G.2.1e: Updated procedure and acceptance criteria based on defined behavior in Section 5.2 USB Port disables in HPQ_Common_BIOS17 specification version 4.2.
G.8 [Desktop] Feature Byte to “Kill All USB” (BO_KILL_USB = “bq”)
Update applies to 2017 test plan.
Added [Desktop] Section G.8 name, per defined behavior in Section 5.2.1 USB Port kill functions in HPQ_Common_BIOS17 specification version 4.4a.
Changed requirements in Table G.8.1.
Removed Section G.8.1b Platform Does Not Support Feature Byte to “Kill All USB” (BO_KILL_USB = “bq”).
Renumbered Section G.8.1a to G.8.1.
Updated “Test Scope”, "Requirements", and "Tools".
Updated step #1 with new test section numbers.
Removed references to Notebook platforms and features from procedure.
Removed “USB Option Port” feature, per Section 5.2 USB Port disables in HPQ_Common_BIOS17 specification version 4.2.
G.9 Feature Byte to “Kill External USB” (BO_KILL_XUSB = “cg”)
Update applies to 2017 test plan.
Changed requirements in Table G.9.1.
Removed Section G.9.1b Platform Does Not Support Feature Byte to “Kill External USB” (BO_KILL_XUSB = “cg”).
Renumbered Section G.9.1a to G.9.1.
Updated “Test Scope”, "Requirements", and "Tools".
Updated step #1 with new test section numbers.
Corrected step #2 with *.scmx file.
Removed “USB Option Port” feature, per Section 5.2 USB Port disables in HPQ_Common_BIOS17 specification version 4.2.</t>
  </si>
  <si>
    <t>12/15/2017</t>
  </si>
  <si>
    <t>Sync up test plan with Gondor Core test plan v4.41, Desktop test plan v031.0.1
ChangeLog in Core test plan:
A. Sprint Release, New Feature, BCR
1. Add: 21-13 Updates To HP Sure Run Heartbeat &amp; Recovery Mode Now Disabled = New test case for 2018+ = Tony
2. Add: 20-21 Platform OS Recovery Secure Interfaces and Variables = New test case for 2017+ = Khalid
B. Test Case Enhancement
1. Update: 2-35 SYSTEM INFORMATION VIA F1 = Added notes to reference BIOS release notes and Specs. = Applies to 2015-2017 = Tivi
2. Update: 7-25 BIOS ROLLBACK PPI: BLOCK ROLLBACKS WHEN A MINIMUM BIOS VERSION EXISTS = Updated test plan to include FUR utility for 2017+ platforms = Applies to 2017+ = Tivi
3. Update: 8-141 NON-HP BATTERY DETECTION = Added test steps to test a bad battery and a good battery = Applies to 2018 = Robert
4. Update: 3-134 BATTERY SAFETY MODE = Added PPI Localization Test Case # 10 = Applies to 2015+ = Khalid
5. Update: 16-6 APPENDIX 6: LED CODE AND KEY SEQUENCE = Added 2017: Cannonball (Vol Up + Vol Dwn + Power) for tablet only = Applies to 2017 = Harry
6. Update Automation: 3-66 SHUT DOWN WHEN GPI033 IS ASSERTED AND MPM IS LOCKED = Updated Test Plan since a new script for preparation has been added = Luis
7. Update Automation: 3-100 FACTORY FLASH APPLICATION THAT IS ABLE TO FULL FLASH BIOS ROM IF MPM IS UNLOCKED - ME REGION = Updated Test Plan since a new script for preparation has been added = Luis
8. Update Automation: 6-43 ALLOW DISABLING INDIVIDUAL BOOT OPTIONS IN UEFI AND LEGACY BOOT ORDER USING WMI = Updated automation test case = Luis
C. Functionality/Implementation/Spec Change
1. Update: 21-10 P21 AND HEP AUDITLOG CHECKING (EC WATCHDOG(0X24) ,  AND HEP RECOVERY COMPLETED(0X29)) = Remove test case1(0x29) for HEP version 1.1 and Title change = Applies to 2017 = Harry
F. Test Plan OTS: state whether impact BIOS/EC functional test
2. Update: 3-123 POR: ABSOLUTE PERSISTENCE AGENT IMPLEMENTATION = Updated test plan to modify Creation field using current time and date. = Applies to 2017+ = Tivi
3. Update: 7-38 BIOS UPDATE VIA FUR = Updated step 21a. Verify the system does not brick. = Applies to 2017+ = Tivi
4. Update: 21-11 HEP SUSPEND/RESUME/DEACTIVE STRESS TESTING = (SIO1545645)HEP De-active failure due to change to activate to suspend. Added resume script before deactivate HEP script. = Applies to 2017 = Harry
6. Update: 8-131 HP ALT MODE = HBMA FEATURE = SIO1503477 – Added note to test case #6-2 to test with 2017+ full sure start system = Applies to 2017 = Robert
8. Update: 7-21 FLASH BIOS UPDATE VIA HPBIOSUPREC IN DELAY MODE WITH BITLOCKER ENABLED - GPT PARTITION = Updated steps 58 &amp; 64 for FUR BIOS Update. (SIO1538265) = Applies to 2015-2017 = Tivi
9. Update: 15-15 CYPRESS/TI_AR - MESSAGE ID: 3 DEVICE REQUESTS TOO MUCH POWER = Restructuring test for new test tools that are catered for the specific Message ID: 3.  SIO1498720 = Applies to 2015+ = Joey
ChangeLog in DT test plan:
Test Procedure:
G.2 USB Security
Update applies to 2017 test plan.
Removed Table G.2.1: Expected supported external USB Port Grouping features for each form factor or platform
Renumbered Table G.2.2 to G.2.1; updated test notes to determine execution of test section, and changed G.2.1c [Desktop AMD] to G.2.1c [Desktop].
G.2.1c: Updated "Test Scope", "Feature Description", and "Requirements"; changed test note before "Test Instructions" and test setup steps #1 - #3.
G.2.1e: Updated "Test Scope" and "Feature Description".
G.2.1e [AC1]: Updated test notes in steps #5 - 8.
G.8 [Desktop] Feature Byte to “Kill All USB” (BO_KILL_USB = “bq”)
Update applies to 2017 test plan.
Corrected test setup in step #1.
G.9 Feature Byte to “Kill External USB” (BO_KILL_XUSB = “cg”)
Update applies to 2017 test plan.
Corrected test setup in step #1.
L.2 [Intel] Intel Software Guard Extensions (SGX)
Update applies to 2017 test plan.
Removed Section L.2.1 [SGX Not Supported] The “Intel Software Guard Extensions (SGX)” Feature Not Supported on Selected Intel Notebook Pro Platforms; supported on all 2017/2018 Intel Notebook vPro and non-vPro platforms.
Renamed Section L.2.1 [SGX Supported] to L.2.1 Fundamental Support of “Intel Software Guard Extensions (SGX)” Feature.
L.2.1: Updated "Test Scope" and "Requirements".
L.2.1 [AC2]: Updated steps #9 - 10.
L.2.1 [AC9]: Removed non-delay mode references and test setup from steps #235 – 236; removed steps #245 – 256.
L.2.2: Updated "Requirements".
L.2.3: Updated "Requirements"; updated test note in step #2.
L.4 [Intel] Virtualization Technology for Directed I/O (VTd)
Update applies to 2017 test plan.
Updated "Test Description", “Tools”, and "Passing Criteria".
Updated procedure and acceptance criteria for [AC6] for testing with Intel Coffee Lake platforms; SIO1505992, SIO1518260, SIO1521931.
L.5 [Intel] Trusted Execution Technology (TXT)
Update applies to 2017 test plan.
L.5.1 [TXT Supported]: Updated “Tools”; test notes in steps #2, #116, #122.
L.9 Runtime Power Management (P-states)
Update applies to 2015 – 2017 test plans.
Added Table L.9.1.
L.12 [AMD] Core Performance Boost
Update applies to 2015 – 2017 test plans.
Updated "Tools" and test notes in step #9 to clarify use of AMD Specialized Tools Suite.
L.13 [Intel] Feature Byte to “Add vPro on Intel Chipset” (BO_vPro_Upg = “fN”)
Update applies to 2017 test plan.
Per Jacky Chiang (SIO1534847), remapping to support Optane in PCI Express x4 slot is supported on Intel Cannon Lake non-vPro platforms by default.  Optane testing removed from L.13.
Table L.13.1: Changed table name and feature support for Intel Cannon Lake PCH platforms.
L.13.1 [Intel Pro]: Updated "Test Scope" and "Tools".
L.13.1 [Intel Pro] [AC4], [AC8], [AC12], [AC16]: Removed Optane testing.
L.13.1 [Elite]: Updated "Tools".
L.13.1 [Elite] [AC4]: Removed Optane testing.
S.10 Slice POST Error Reporting and “Suppress Module Configuration POST Errors” Feature
Updates applies to 2015 – 2017 test plans.
S.10.1.4 – S.10.1.7: Corrected Suppress Module Configuration POST Errors = Disable.
S.10.1.8 – S.10.1.11: Corrected Suppress Module Configuration POST Errors = Enable</t>
  </si>
  <si>
    <t>12/22/2017</t>
  </si>
  <si>
    <t>NP test case "PRE.21 Fan Curve Table Check" due to not available now
Sync up test plan with Desktop test plan v032.0.1
ChangeLog in DT test plan:
Test Procedure:
C.2 Product Family
Update applies to 2016 – 2017 test plans.
Table C.2.1a: Changed table name and added test note for Gondor_F10Layout_Menu.
C.2.1a: Updated “Tools”.
C.2.1a [AC1]: Changed test note in step #4.</t>
  </si>
  <si>
    <t>1/11/2018</t>
  </si>
  <si>
    <t>Rename test case "Hybrid Graphics (2016 ZBOOK Affleck Vaughn, Zane and Doman)" to "K.8 Hybrid Graphics Support (AVZ platform)" in Enabling tab
Remove test case "Win10 Full Boot Time using Windows ADK application method - Starting from SI" from Release tab
Re-calculate test duration in Section U. Dock support
Sync up test plan with Gondor Core test plan v4.42, v4.43
ChangeLog in Core test plan v4.43:
A. Sprint Release, New Feature, BCR
1. Add: 8-145 2018 Discrete Audio AMP Calibration with WMI = New test case added for 2018 = Juan
2. Add: 8-146 2018 Power LED Behavior in Standby = New test case added for 2018 = Juan
B. Test Case Enhancement
1. Update Matrix: GondorCore16V4.43 matrix = Updated "Test Case Year" column to add 2018 year. All test cases that stated 2017 were bumped up to 2018 as well. = Applies to 2018 = Robert
3. Update: 8-37 POWER LED STANDBY VALIDATION = Removing EC18 platforms for testing. Create a new test case for EC18 platforms = Applies to 2015/2016 = Juan
4. Update Matrix: 8-37 POWER LED STANDBY VALIDATION = Updated test case year since a new test case was created for EC18 platforms = Applies to 2015/2016 = Robert
5. Update Matrix: 8-127 NXP AUDIO AMP CALIBRATION WITH WMI = Updated test case year since a new test case is created for 2018 platforms = Applies to 2016 only = Juan
6. Update: 8-136 2018 ECRAM DETECTING AC ADAPTER ID = Adding test case #2; Docks ID detection = Applies to 2017+ = Juan
C. Functionality/Implementation/Spec Change
1. Update: 21-1 HP SURE RUN FEATURE BYTE ENABLED FUNCTIONS = Renamed Script to 21-1.pvt removed feature byte check to prevent future issues. = Applies to 2018+ = Tony
2. Update: 21-2 HP SURE RUN FEATURE BYTE DIABLED FUNCTIONS = Renamed Script to 21-2.pvt for consistency in naming = Applies to 2018+ = Tony
F. Test Plan OTS: state whether impact BIOS/EC functional test
1. Update: 2-81 HONOR BOOTORDER/BOOTNEXT EVEN WHEN FAST BOOT IS ENABLED = SIO1545409 – Removed the step ‘Repeat steps 23 through 37 four more times’ since behaviour has changed = Applies to 2016+ = Hector
2. Update: 14-24 BB RECOVERY – SHARED FLASH BOOT BLOCK CORRUPTION WITH UNLOCK AUTO MODE ON S0 = SIO1548992. Added Default option (“Sure Start Security Event Policy =  Log Event and notify user “ ) for S0 Recovery Event ID testing = Applies to 2017+ = Harry
3. Update: 14-25 BB RECOVERY - SHARED FLASH BOOT BLOCK CORRUPTION WITH UNLOCK/MANUAL MODE ON S0 (WINDOWS IDLE) = SIO1548992. Added Default option (“Sure Start Security Event Policy =  Log Event and notify user “ ) for S0 Recovery Event ID testing = Applies to 2017+ = Harry
4. Update: 14-63 MUD RECOVERY – SHARED FLASH MUD WITH ME OFF, AGGRESSIVE OFF, MANUAL MODE = Added  test steps for Secure Boot key recovery(2017 feature) after MUD corruption (SIO1525321) = Applies to 2017+ = Harry
5. Update: 20-11 UEFI BOOT FAILURE POLICY (FUNCTIONAL CODE) = OTS# SIO1543441, Sequence of booting to PXE and 3F0 screen caused confusion. = Applies to 2017+ = Khalid
6. Update: 6-45 PPI TO DISABLE MOST OTHER PPI = SIO1543537 Added step 297 = Applies 2016+ = Khalid
7. Update: 21-12 SUPPORT BOTH HP SURE RUN AND ABSOLUTE VIA SINGLE WPBT = Update to Test Plan and Scripts SIO1550645, SIO1550644 = Applies to 2018+ = Tony
9. Update: 3-70 MPM COUNTER COUNT DOWN AND ALLOW SET TO 255 = Updated test case 1. = Applies to 2015+ = Tivi
10. Update: 3-77 FLASH UNLOCK ALL PRISM SERVER COMMAND = Updated steps 20 and 23 to use the FULL BIOS bin file. = Applies to 2015+ = Tivi
13. Update: 6-11 ROBUST MICROCODE PATCH IMAGE = Updated steps for obtaining MicrocodeFVBase Value. = Applies to 2015+ = Tivi
14. Update: 7-36 VERSION CHANGES 2017 BUFF FLASHING = Added the BUFF2.efi /Reset command to power cycle the unit. = Applies to 2016+ = Tivi
16. Update: 8-78 AC/DC POWER CYCLING STRESS WITH BATTERY INFO = SIO1547912: updating test case #2 to include barrel and all USB-C ports to test = Applies to 2016+ = Juan
19. Update: 8-127 NXP AUDIO AMP CALIBRATION WITH WMI = SIO1551778 – remove 2018 platforms for testing, new test case is created = Applies to 2016 only = Juan
20. Update: 8-137 2018 MULTI-ADAPTER PLUG-IN DETECTION BY ECRAM = SIO1555575 – Including test case #6 for Dock ID detection: dock and multiple adapter plug-in detection = Applies to 2017+ = Juan
21. Update: 5-20 UEFI BOOT ORDER CHANGES FROM WMI = Added the following note: “On 2017+ platforms, IPV4 takes priority over IPV6.”( = Applies to 2017+ = Tivi
22. Update: 22-5 SECURITY EVENT NOTIFICATION = Added note to test on TEST SIGNED BIOS only. = Applies to 2017+ = Tivi</t>
  </si>
  <si>
    <t>1/12/2018</t>
  </si>
  <si>
    <t>Move test case "Smart Card Reader Power Savings Mode (Enable/Disable)" from NB Section G.USB Support to NB Section D.System Feaatures in Enabling tab and rename test case "Smart Card Reader Power Savings Mode (Enable/Disable)" to "Smart Card Power Savings(Enable/Disable)"
Sync up test plan with Gondor Core test plan v4.44
ChangeLog in Core test plan:
B. Test Case Enhancement
1. Update: 3-101 GPT RECOVERY = Removed or struck out references to 2015 &amp; 2017 platforms. This test plan supports 2016 platforms only. = Applies to 2016 = Hector
2. Update: 22-7 SAVE GPT BACKUP IN PRIVATE SPI EC-SIO = Added test case # 16 for EC Reset = Applies to 2017+ = Khalid
3. Update: 22-8 SAVE MBR BACKUP IN PRIVATE SPI EC-SIO = Added test case # 16 for EC Reset = Applies to 2017+ = Khalid
4. Update: 3-134 BATTERY SAFETY MODE = Added Battery Drained out mode with bad battery( Battery Safety mode)3LS Zoltar issue(SIE156935) = Applies to 2015+ = Harry
5. Update: 20-14 OS RECOVERY NEEDED VARIABLE = Fixed test cases 3 and 4 to read the audit logs correctly, No change in the WinPVT Script. = Applies to 2018+ = Khalid
7. Remove Automation: 8-120 PRIVACY PANEL (FN + F2) FUNCTIONALITY VIA WMI = Automation is only supporting sustaining platform 2015 and 2016. Removed until automation is validated as supported on 2018 = Ziwen
8. Update Matrix: 8-100-2 PRIVACY PANEL (FN + F2) FUNCTIONALITY = Removed automation and re-linked to manual test case = Robert
9. Update Matrix: 8-120 PRIVACY PANEL (FN + F2) FUNCTIONALITY VIA WMI = Removed automation and re-linked to manual test case = Robert
C. Functionality/Implementation/Spec Change
2. Update: 15-50 CCGX FW UPDATE VIA FUR = Removed acceptance criteria #1, due to design change. There is no longer a CCG4 device present in Device Manager. Renumbered Test #2 as Test #1. SIO155031 = Applies to 2015+ = Joey
F. Test Plan OTS: state whether impact BIOS/EC functional test
1. Update: 21-12 SUPPORT BOTH HP SURE RUN AND ABSOLUTE VIA SINGLE WPBT = Corrected instructions in Test3 for SIO1550644 = Applies to 2018+ = Tony
3. Update: 3-95 FACTORY FLASH APPLICATION THAT IS ABLE TO FULL FLASH BIOS ROM IF MPM IS UNLOCKED - BIOS REGIONS = SIO1545371. Updated test case 3 to use BLAH to create a corrupted BIOS = Applies to 2016+ = Tivi
4. Update: 18-13 SURESTART POLICY PROTECTION AND RECOVERY (MANUAL MODE) = Modified step 7 since not all options are greyed out once when Sure Start BIOS Settings Protection is enabled. = Applies to 2016+ = Tivi
6. Update: 19-6 HOOK BASE POWER BUTTON FUNCTIONALITY AND LED BEHAVIOUR = SIO1553754, SIO1552074 – Updating test#5 and test#6 to press power button for 4 sec instead of 10 sec = Applies to 2015+ = Juan
7. Update: 19-8 HOOK PRE-BOOT AUTHENTICATION = SIO1552185 &amp; SIO1553751. Added step to disable "Fast Boot" in F10 BIOS in order to use external keyboard while in preboot = Applies to 2015+ = Robert</t>
  </si>
  <si>
    <t>1/19/2018</t>
  </si>
  <si>
    <t>Move test case "G.10 Feature Byte to ""Kill Bluetooth"" (BO_NoBlue = ""aF"" from DT special to Common in Enabling tab
Add new test case "D.12.1 'HP Healthcare Sanitization mode' Functionality" in Enabling tab
Sync up test plan with Gondor Core test plan v4.45, Desktop test plan v033.0.1
ChangeLog in Core test plan:
A. Sprint Release, New Feature, BCR
1. Add: 20-22 Ignore All OS Recovery Triggers While MPM is Unlocked =  New test case created for OS Recovery = For 2018+ = Khalid
2. Add: 15-52 USB-C ENABLE/DISABLE IN F10 = New test case created to support 2016+. SIO1540009 – New settings in 2016 and above platforms makes it incompatible with 2015 platforms which are currently not getting TBT specific settings. = Applies to 2016+ = Joey
B. Test Case Enhancement
1. Update: 20-19 ONLY LAUNCH OS RECOVERY FOR ENABLED HDDSSDNVME EFI BOOT OPTIONS = Test Steps 23 and 30 have been modified. = Applies to 2018+ = Khalid
2. Update: 22-7 SAVE GPT BACKUP IN PRIVATE SPI EC-SIO = Note Added Test Case # 3 and Test Case # 4 can only run on Test signed BIOS and not on Production Signed BIOS. = Applies to 2017+ = Khalid
3. Update: 22-8 SAVE MBR BACKUP IN PRIVATE SPI EC-SIO = Note Added Test Case # 3 and Test Case # 4 can only run on Test signed BIOS and not on Production Signed BIOS. = Applies to 2017+ = Khalid
4. Update Matrix: DB Testing column = 22-6 test case has been added to DB test list = Harry 
5. Update: 8-141 NON-HP BATTERY DETECTION = Added test steps to check SMBIOS string = Applies to 2018 = Robert
7. Update Automation: 5-51 LINUX FLASH UTILITY – LOGO UPDATE = Update Automation Test Plan to indicate that the script needs the HpqPswd.exe file to be run. = Luis
8. Update Automation: 3-75 DEVELOPMENT MODE AND PRODUCTION MODE (TEST SIGNED BIOS) = Updated Automation Test Plan and script in order to clearly clarify the changes made in the manual test plan. = Luis
C. Functionality/Implementation/Spec Change
1. Update: 20-21 PLATFORM OS RECOVERY SECURE INTERFACES AND VARIABLES = Added another Acceptance Criteria = Applies to 2018+ = Khalid
F. Test Plan OTS: state whether impact BIOS/EC functional test
1. Update: 18-24 UNEXPECTED SURESTART POP UP MESSAGE - CHECKING UNEXPECTED RTID AND BOOT BLOCK RECOVERY FROM SURE START (FALSE POSITIVE) = Update test case with AC/DC( Test case doesn’t defined Power connection) OTS SIO1498549 = Applies to 2016+ Harry
2. Update: 19-6 HOOK BASE POWER BUTTON FUNCTIONALITY AND LED BEHAVIOUR = SIO1553754 – Updating test#5 after pressing Hook power button in windows 10 = Applies to 2015+ = Juan
3. Update: 2-3 OPTION ROM LAUNCH POLICY = BIOS. SIO1547636 – Removed references to using SMC to unlock MPM, and to full flash BIOS instead = Applies to 2015+ = Hector
4. Update: 5-20 UEFI BOOT ORDER CHANGES FROM WMI = Removed additional Embedded Network controller option that appears in steps 21, 29, and 36. (SIO1559236, SIO1558895) = Applies to 2015+ = Tivi
5. Update: 6-4 HP WMI (PRIVATE) WINPVT PRIVATE WMI COMMANDS = Removed Command 1h, Command Types 46h, 48h, and 49h as they are now used for platform features. = Applies to 2015+ = Tivi
ChangeLog in Desktop test plan:
Test Procedure:
- Update applies to 2015 – 2017 test plans
- G.6.1: Corrected "Tools" with *.scmx file extension.
- G.6.1: Moved test notes before Test Instructions to steps #1 - 2.
- Update applies to 2015 – 2017 test plans.
- Corrected “Test Scope”, "Feature Description", "Requirements", and "Tools" with *.scmx file extension.
- Corrected step #1 with *.scmx file.
- [AC3] step #14 and [AC5] step #22: Moved "Thunderbolt USB Type-C Ports" feature from USB individual port features list.
- [AC3] step #15 and [AC5] step #23: Added UCSI feature.
- Update applies to 2017 test plan.
- Added initial procedure for G.12.1 “USB Type-C Connector System Software Interface (UCSI)” Feature.</t>
  </si>
  <si>
    <t>1/26/2018</t>
  </si>
  <si>
    <t>Rename test case "Feature Byte Support with BCU (Windows)" to "Feature Byte Support for MIPI Camera with BCU (Windows)" in Enabling tab
Remove test cases from Release tab
- "BIOS Version Quick Check"
- "How to Flash document verification" 
- "File validation for BIOS Package"
- "Flash – with Intel FPTW.exe tool"
- "Flash – with Intel FPT.efi tool"
Add below test cases in Release tab
- "R.Pre.1 [Intel] Flash with Intel FPT.efi under EFI shell"
- "R.Pre.2 [Intel] Flash with Intel FPTW(64).exe under OS"
- "R.Pre.3 [AMD] Flash with AMDFLASH.efi under EFI shell"
- "R.Pre.4 BIOS Version Quick Check"
- "R.Pre.5 BIOS File Validation for BIOS Package"
- "R.Pre.6 How_to_Flash Document Validation"
Add new test case "Thunderbolt Mode" in Enabling tab
Add new test case "Wake When AC is Detected" in Enabling tab
Sync up test plan with Gondor Core test plan v4.46, Desktop test plan v034.0.1
ChangeLog in Core test plan:
A. Sprint Release, New Feature, BCR
1. Update: 8-120 PRIVACY PANEL (FN + F2) FUNCTIONALITY VIA WMI = Added Privacy panel for Tablet system(BCR 219287) = Applies to 2017+ = Harry
2. Update: 8-128 HP SUREVIEW(PRIVACY PANEL)  FUNCTIONALITY SETTING VIA F10/WMI MENU = All platforms that support privacy panel( BCR 213891) Updated Privacy Panel system and None Privacy Panel system = Applies to 2017+ = Harry
3. Add: 15-53 USB-C Docks – Stress Test = New test case added for USB-C = Joey
B. Test Case Enhancement
1. Update: 3-134 BATTERY SAFETY MODE = Changed test type from Acc -&gt; Full so that ODM can run it once per HW phase = Ziwen
2. Update Matrix: 6-32 HPBIOSUPDREC ON DELAY MODE W/ HARD DRIVE ACTIVITY VIA WINPVT = Removed test case due to covered by 6-31 = Tivi
3. Update Matrix: 6-31 HPBIOSUPDREC W/ HARD DRIVE ACTIVITY VIA WINPVT = Updated test case year to 2015/2016. HP Firmware Update and Recovery does not support non-delay flash = Tivi
4. Remove: 6-32 HPBIOSUPDREC ON DELAY MODE W/ HARD DRIVE ACTIVITY VIA WINPVT = Strikethrough in test plan. Removed test case due to covered by 6-31 = Tivi
5. Update: 8-75 EC RESET VALIDATION = Updating 2018 PMIC/non-PMIC platforms = Applies to 2018 = Juan
6. Update: 8-143 MWS LID SWITCH FOR CALIBRATION (DREAM COLOR) = Updating test case #10 because of missing steps = Applies to 2018 = Juan
7. Update Automation: 3-77-2 FLASH UNLOCK ALL PRISM SERVER COMMAND = Updated Automation Test Plan and script to clearly clarify the differences between AMD and Intel Plaftorms. = Luis
8. Update Automation: 3-99 REPORT "ME FIRMWARE VERSION" AS "DISABLED" WHEN ME GPIO IS ASSERTED = Updated Automation Test Plan and script to clearly clarify the changes made in the manual test plan. = Luis
C. Functionality/Implementation/Spec Change
1. Update: 8-144 WAKE UP SYSTEM FROM S3 WHEN AC IS ATTACHED (BCR#213461) = Changing F10 BIOS option locationAdding StoryID # 8450Adding 2016 platforms OOC (March 2018) = Applies to 2018 = Juan
2. Update: 8-145 2018 DISCRETE AUDIO AMP CALIBRATION WITH WMI (BCR#220959) = Adding test case #2: Resonant Frequency Calibration = Applies to 2018 = Juan
F. Test Plan OTS: state whether impact BIOS/EC functional test
3. Update: 6-7 LAUNCH HP SIGNED DIAGNOSTIC VIA WINPVT = Added note to disable Fastboot prior to running this test. (SIO1548597) = Applies to 2015+ = Tivi
4. Update: 7-30 BIOS RECOVERY IMAGE: RECOVER WHEN E-LABEL OR PSP REGION IS PRESENT = Removed FUR update since XML does not align with combined file. (SIO1538036) = Applies to 2017+ = Tivi
5. Update: 18-12 SURESTART POLICY PROTECTION AND RECOVERY: GRAY-OUT PROTECTED OPTIONS IN F10 = Added scenario for combined bin update. (SIO1557591) = Applies to 2016+ = Tivi
6. Update: 8-137 2018 MULTIPLE ADAPTER PLUG-IN DETECTED BY ECRAM = SIO1557015 – updating test case AA#2, AA#4 and AA#6 = Applies to 2018 = Juan
8. Update: 10-8 TCE REQUIREMENTS – BOOT DEVICE MANAGER: NETWORK BOOT ERROR = Expected messages are from PXE. Option ROM Launch Policy must be set to All Legacy. = Applies to 2015+ = Tivi
9. Update: 2-79 REMOTE DIAGNOSTICS = SIO1543425 – Noted that Remote Diagnostics will execute immediately after setting Scheduled Execution to ‘Daily’. = Applies to 2017+ = Hector
ChangeLog in Desktop test plan:
Test Procedure:
G.2 USB Security
Update applies to 2017 test plan.
Per SIO1525267: The "Thunderbolt USB Type-C Ports" feature is not affected by USB port grouping features.
Corrected G.2.1e based on Section 5.2 HPQ_Common_BIOS17 specification v5.4 update.
G.2.1a: Updated "Tools" with Gondor_F10Menu_Layout*.xlsx; moved test notes before Test Instructions into procedure step #1.
G.2.1a: Removed [AC8] in "Test Description", "Passing Criteria", and procedure; Renumbered [AC9] to [AC8] in "Test Description", "Passing Criteria", and procedure.
G.2.1a [AC4]: Added test note and acceptance criteria for TBT ports.
G.2.1a [AC5] - [AC6] and [AC8]: Added acceptance criteria for TBT ports.
G.2.1a [AC7]: Updated internal device support.
G.2.1c [AC11]: Updated internal device support.
G.2.1d: Updated "Feature Description" to remove association of "Thunderbolt USB Type-C Ports" feature with USB port grouping features.
G.2.1d: Updated "Tools" with Gondor_F10Menu_Layout*.xlsx; moved test notes before Test Instructions into procedure step #1.
G.2.1d: Majority of the procedure has been changed to remove any redundant TBT testing with TBT test section, removal of association with USB port grouping features, acceptance criteria added for non-affected TBT ports, add UCSI to internal device testing, and adjustment of test step numbering.
G.2.1e: Updated "Feature Description", "Test Description", "Tools", and "Passing Criteria".
G.2.1e: Majority of the procedure has been changed to remove any redundant TBT testing with TBT test section, removal of association with USB port grouping features, acceptance criteria added for non-affected TBT ports, and adjustment of test step numbering; correction of USB Type-C port via daughter card feature support and additional testing for RPOS Q30 Trinidad/Tobago; correction to test step numbering; add UCSI to internal device testing.
G.3 “Media Card Reader/SD_RDR USB” Feature
Update applies to 2015 – 2017 test plans.
Per SIO1551680, USB based SD media card reader presence in Device Manager without SD card media installed is platform dependent.  Thus, the test case will no longer have acceptance criteria requiring the SD media card reader to exist in Device Manager without SD card media installed when Media Card Reader/SD_RDR USB = Enable.
[AC6] Added test note, moved install SD card media test step, and changed acceptance criteria 6A.
[AC7] Moved install SD card media test step and changed acceptance criteria 7A.
G.8 [Desktop] Feature Byte to “Kill All USB” (BO_KILL_USB = “bq”)
Update applies to 2017 test plan.
Table G.8.1: Corrected "Support in SCMx File" to "Support in *.scmx File".
Changed test note regarding USB Type-C daughter card and PCI Express add-on card in step #1.
[AC3] step #40 and [AC4] step #47: Moved "Thunderbolt USB Type-C Ports" feature from USB individual port features list; added "USB Option Port" feature to USB individual port features list.
[AC3] step #41 and [AC4] step #48: Added "USB Type-C Connector System Software Interface (UCSI)" feature.
[AC5] step #67: Added UCSI driver.
G.9 Feature Byte to “Kill External USB” (BO_KILL_XUSB = “cg”)
Update applies to 2017 test plan.
Table G.9.1: Corrected "Support in SCMx File" to "Support in *.scmx File" and “Section G.9.1” to “Section G.9”.
Changed test note regarding USB Type-C daughter card and PCI Express add-on card in step #1.
[AC3] step #40 and [AC5] step #46: Moved "Thunderbolt USB Type-C Ports" feature from USB individual port features list; added "USB Option Port" feature to USB individual port features list.
[AC4] step #41 and [AC6] step #47: Added "USB Type-C Connector System Software Interface (UCSI)" feature.
[AC8] step #74: Added UCSI driver.
S.5 “Hang-up Button Delay” Feature
Updates applies to 2015 – 2017 test plans.
Per BCR225666: Slice 2.0 &amp; 1.0 default value for “Hang-up Button Delay” feature changed from Enable to Disable.
S.5.1.3: Changed [C] in Test Information; changed acceptance criteria in step #55.
S.5.1.5: Changed [A] in Test Information; changed setting value in step #69; changed acceptance criteria in step #75.</t>
  </si>
  <si>
    <t>2/2/2018</t>
  </si>
  <si>
    <t>Move below test cases to NB E. Security Hardware Support from NB D.System Features in Enabling tab
- "WMI Backlit Keyboard Control without Bios Admin Password"
- "Touch Pad and Point Stick Support"
- "Backlit keyboard timeout"
- "Feature Byte Support for MIPI Camera with BCU (Windows)"
Move below test cases to NB N. EC/SIO/Legacy Device Support" from NB D. System Features
- "Power Mgmt Button 4-Second Power Off (From On)"
- "F10 - Power ON when AC is Detected"
- "Wake When AC is Detected"
- "Wake When Lid is Opened"
- "Display Battery Percentage Only(BCR192262)"
- "Get Adapter type via WMI(BCR187358 - Oldman)"
- "Prompt on Battery Errors"
Add new test case "Wake on Voice (WoV)" in Modern Stanby tab
Add new test case "K.8 'Graphics' Feature" in Enabling tab
Sync up test plan with Gondor Core test plan v4.47, Desktop test plan v035.0.1
ChangeLog in Core test plan:
B. Test Case Enhancement
1. Udpate Matrix: DB Test List = 15-5, 15-6, 15-17, 15-18, 15-19, 15-46, 15-47 = F10 setting tests can be in flux during DB phase, PCIe expansion card tests can be difficult to run in a DB phase, 15-46/47 were baked into previous test plans as the functionality was made more of a Core functionality with older platforms = Joey
2. Update Matrix: DB Test List = 15-50 &amp; 15-51 = have been added to DB Test List = Joey
3. Update Matrix: 2-30-2, 2-38-2, 3-3-2, 3-5-2, 3-23-2, 3-24-2, 3-75-2, 3-78-2, 3-91-2, 3-93-2, 3-98-2, 3-100-2, 3-104-2, 3-105-2, 4-2-2, 5-25-2, 5-26-2, 6-2-2, 6-7-2, 6-8-2, 6-11-2, 6-13-2, 6-22-2, 6-24-2, 6-30-2, 7-25-2, 7-31-2, 8-14-2, 4-12-2 = Updated times for automation = Robert
3. Update: 2-30-2, 2-38-2, 3-3-2, 3-5-2, 3-23-2, 3-24-2, 3-75-2, 3-78-2, 3-91-2, 3-93-2, 3-98-2, 3-100-2, 3-104-2, 3-105-2, 4-2-2, 5-25-2, 5-26-2, 6-2-2, 6-7-2, 6-8-2, 6-11-2, 6-13-2, 6-22-2, 6-24-2, 6-30-2, 7-25-2, 7-31-2, 8-14-2, 4-12-2 = Updated times for automation = Yahya
7. Remove Automation: 2-17-2 &amp; 2-18-2 = Automation test has been striken through and relinked to manual = Swathi
8. Update:  8-99 FORCE SHUTDOWN AND TOUCHPAD/KEYBOARD FUNCTIONALITY = Adding “When I close the lid” option for testing = Applies to 2015+ = Juan
F. Test Plan OTS: state whether impact BIOS/EC functional test
1. Update: 5-20 UEFI BOOT ORDER CHANGES FROM WMI = SIO1549987 – Noted in step 39 that It’s acceptable if a BCU error occurs = Applies to 2015+ = Hector
2. Update: 15-48 CYPRESS/TI_AR – USB-C OPTIMAL VOLTAGE SELECTION = SIO1554544 – Added a note and test step 1 = Applies to 2016+ = Joey
3. Update: 3-119 DEVICE GUARD - FIRMWARE SUPPORT FOR SMM PROTECTION, UEFI NX PROTECTION VALIDATION = (SIO1532146)  Updated test plan with note = Applies to 2015+ = Tivi
5. Update: 8-75 EC RESET VALIDATION = SIO1520001 - Updating test case #1 to check only ECRAM offset 0x78 bit 4 = Applies to 2018 = Juan
6. Update: 8-134 CONNECTING TWO UNITS VIA USB-C CABLE = SIO1555385 – Updating test steps for TBT RTD3 enabled = Applies to 2017/2018 = Juan
8. Update: 2-17 DISABLE UEFI BOOT ORDER = Updated test plan due to default changes to Secure Boot Configuration and Option ROM Launch Policy. (SIO1555683) = Applies to 2015+ = Tivi
10. Update: 3-95 FACTORY FLASH APPLICATION THAT IS ABLE TO FULL FLASH BIOS ROM IF MPM IS UNLOCKED - BIOS REGIONS = Completely removed emphasis on error message text as per edit 1.04.(SIO1558919) = Applies to 2016+ = Tivi
11. Update: 18-13 SURESTART POLICY PROTECTION AND RECOVERY (MANUAL MODE) = Updated step 118 to point to changes made in step 114. (SIO1561387) = Applies to 2016+ = Tivi
ChangeLog in Desktop test plan:
Test Matrix:
Add new test case "H.14 [Intel] 'Configure Storage Controller for Intel Optane' Feature" in Enabling tab
Add new test case K.8 “Graphics” Feature in Enabling tab
Test Procedure:
Add K.8 “Graphics” Feature for newsgroup [BIOS17] Provide a F10 option to enable/disable dGPU on AIO dual graphics platform
H.2 M.2 SSD Slot
Update applies to 2015 - 2017 test plans.
Combined H.2.1 [Desktop] and H.2.1 [Notebook] to one section.
Removed Table H.2.1.
H.2.1: Updated "Test Scope", "Feature Description", "Test Description", "Requirements", "Tools", and "Passing Criteria".
H.2.1: Updated test notes and acceptance criteria; moved test notes before Test Instructions into procedure.
H.3 SATA Port
Update applies to 2015 - 2017 test plans.
Per SIO1548512/SIO1553408 "SATA0" placeholder still exists when all SATA port features are disabled.  If optical disk drive is supported, then "SATA CD" placeholder will exist.
Updated "Test Description", "Requirements", "Tools", and "Passing Criteria".
Updated test notes, procedure steps, and acceptance criteria; moved test notes before Test Instructions into procedure.
Added acceptance criteria based on SIO1548512/SIO1553408.
H.4 [Nantucket] Internal SD Storage
Remove test procedure due to only support in 2016 platforms now
H.6 [Intel] “POST Prompt for RAID Configuration” Feature
Update applies to 2015 - 2017 test plans.
Updated "Test Description" and "Passing Criteria".
[AC1]: Added test note reminder in step #1 that Legacy Mode is the BIOS image default; added Legacy Mode statement to acceptance criteria 1B.
[AC3]: Added test note reminder in step #18 that Legacy Mode is the BIOS image default; added Legacy Mode statement to step #19 - 20.
[AC4]: Removed test note regarding AMD from step #39.
[AC5]: Removed test note regarding AMD from step #46.
Added [AC7] for OS mode testing in F10=Setup.
H.8 EFI RAID Support
Update applies to 2015 - 2017 test plans.
Updated "Test Description" and "Passing Criteria", removed [AC6].
Removed [AC6].
H.10 CD-ROM Boot
Remove accepatance criteria, refer to Core test plan for functional test plan coverage.
H.12 Feature Byte to "Kill Internal Media Card Reader" (BO_KILL_MCR = "ch")
Update applies to 2015 - 2017 test plans.
Renumbered H.12.1 [AIO/NB] to H.12.1a and H.12.1 [TWR/MT/SFF] to H.12.1b.
Table H.12.1: Updated test section references.
H.12.1a: Updated "Requirements" and "Tools".
H.12.1a: Changed test notes in steps #1 - 2.
H.12.1b: Changed test note in step #1.
H.12.1b [AC1]: Added feature configuration step.
H.12.1b [AC3]: Added test note per SIO1551680, USB based SD media card reader presence in Device Manager without SD card - Update applies to 2017 test plan.
Removed original acceptance criteria; changed acceptance criteria and added procedures based on implemented behavior.
Added warning screen testing; due to limitation by Intel RST utility, Optane is not supported when RAID is enabled.
Per Jacky Chiang (SIO1534847), remapping to support Optane in PCI Express x4 slot is supported on Intel Cannon Lake non-vPro platforms by default.
media installed is platform dependent; moved step for SD card media installation; changed acceptance criteria 3A.
H.14 [Intel] "Configure Storage Controller for Intel Optane" Feature</t>
  </si>
  <si>
    <t>2/9/2018</t>
  </si>
  <si>
    <t>Rename below test cases in Enabling tab
- "Smart Card Power Savings (Enable/Disable)"   ---&gt;  "D.1.11 Fundamental Support of “Smart Card Power Savings” Feature"
- "DDR4 Support" ---&gt; "D.11.1 Verify Data of SMBIOS Type 17"
- "SMBIOS Data Verification" ---&gt; "D.11.2 Verify Data of SMBIOS Type 20"
- "DIMM Slots Swap Check" ---&gt; "D.11.3 DIMM Slots Swap Check"
- "Intel DDR4 for Memory Refresh Rate" ---&gt; "D.11.4 Intel DDR4 for Memory Refresh Rate"
- "System Memory Map (WinPVT)" --&gt; "D.11.5 System Memory Map (WinPVT)"
- "WinPVT ACCEPTANCE (Interactive)" ---&gt; "D.13.1 WinPVT ACCEPTANCE (Interactive)"
- "Verify F10 default and settings" ---&gt; "D.14.1.2 Verify F10 default value via BCU is consist with latest F10 Menu Layout"
- "Verify System Default Settings (WinPVT)" ---&gt; "D.14.1.3 Verify all BIOS Information report correctly after running verify System Default Settings.pvt script"
- "DREAM COLOR ACPI" ---&gt; "D.15.1 Fundamental Support of DREAM COLOR ACPI"
- "Boost Converter (Enabled/Disabled)" ---&gt; "D.16.1 Fundamental Support of F10-Boost Converter (Enable/Disable)"
- "Power Mgmt Button 4-Second Power Off (From On)" ---&gt; "N.6.2 Fundamental Support of 'POWER MGMT Button 4-Second Power Off (from ON)' Feature"
- "F10 - Power ON when AC is Detected" ---&gt; "N.7.1 Fundamental Support of 'Power On when AC detected' Feature"
- "Wake When AC is Detected" ---&gt; "N.7.2 Fundamental Support of 'Wake when AC detected' Feature"
- "Wake When Lid is Opened" ---&gt; "N.8.1 Fundamental Support of 'Wake when Lid is Opened' Feature"
- "Display Battery Percentage Only(BCR192262)" ---&gt; "N.6.3 Display Battery Percentage Only(BCR192262)"
- "Get Adapter type via WMI(BCR187358 - Oldman)" ---&gt; "N.6.4 Get Adapter type via WMI(BCR187358 - Oldman)"
- "Prompt on Battery Errors" ---&gt; "N.6.1 F10 –'Prompt on Battery Errors'"
- "Feature Byte Support for MIPI Camera with BCU (Windows)" ---&gt; "E.11.1 Fundamental Support of MIPI Camera Feature Byte feature"
- "Backlit keyboard timeout" ---&gt; "E.10.1 Backlit Keyboard Timeout"
- "WMI Backlit Keyboard Control without Bios Admin Password" ---&gt; "E.10.2 WMI BackLit Keyboard Control without Bios Admin Password"
- "Touch Pad and Point Stick Support" ---&gt; "E.9.1 Fundamental Support of 'Touch Pad and Point Stick Support' Feature"
- "Fingerprint Device (Enabled/Disabled)" ---&gt; "E.8.1 Fundamental Support of 'Finger Print Reader(Enabled/Disabled)' feature"
Sync up test plan with Gondor Core test plan v4.48, Desktop test plan v035.0.1
ChangeLog in Core test plan:
A. Sprint Release, New Feature, BCR
2. Add: 15-54 CCG5 – Signed Firmware Policy = New test case added User Story #8584 = Joey
B. Test Case Enhancement
1. Update: 20-7 HP RECOVERY ENVIRONMENT INPUT VARIABLES (BASED ON OS RECOVERY BIOS INTERFACE SPEC. R07) = Test Steps 12 and 13 have been modified. = Applies to 2018+ = Khalid
2. Update: BIOS Test Tools = Renamed 15_15_Test_Tools folder to USB PD Box. Updated 15_15_Cap_Mismatch.bat. = Joey
3. Update: 6-26, 7-9, 7-9-2, 7-10, 7-10-2, 9-1 = Clean up test automation requirement to ensure ODM using the correct WinPVT version = Ziwen
F. Test Plan OTS: state whether impact BIOS/EC functional test
1. Update: 3-133 ABSOLUTE LEGACY CORNER CASES = Updated test plan to use current date and time for Creation time stamp. (SIO1565231) = Applies to 2017+ = Tivi
2. Update: 6-11 ROBUST MICROCODE PATCH IMAGE = Clarified step 21. BIOS should recover microcode from the PEI-B region and boot normally after the update. (SIO1543526) = Applies to 2015+ = Tivi
3. Update: 8-136 2018 ECRAM DETECTING AC ADAPTER ID = SIO1549662 - – Updating ECRAM offset 0x84 and 0xF8 Bit [7] for non-HP barrel Smart Adapter only = Applies to 2018 = Juan
ChangeLog in Desktop test plan:
Test Procedure:
K.2.1 “Integrated Video” Feature
Update “Notes” for “Thunderbolt add-on card” per bios spec v 5.5
Update Add-on VGA card since we don’t support eGPU (Thunderbolt Graphics) as VGA Boot Device.
K.3.1 “VGA Boot Device” Feature Functionality
Update “Notes” for “Thunderbolt add-on card” per bios spec v 5.5
Update Add-on VGA card since we don’t support eGPU (Thunderbolt Graphics) as VGA Boot Device.
C.1 Platform Enabling IDs during POST
Update applies to 2015 - 2017 test plan.
C.1.2: Updated step #18 and step #41 for clarification of PCI Subsystem Devices exempt from testing.
C.3 Feature Bytes for Assigning Alternate Platform IDs
Update applies to 2015 - 2017 test plans.
C.3.1: Updated "Feature Description", "Test Description", and "Passing Criteria".
C.3.1: Updated procedure and changed acceptance criteria; removed [AC2] - [AC3].
C.3.2: Updated "Feature Description", "Test Description", and "Passing Criteria".
C.3.2: Updated procedure and changed acceptance criteria; removed [AC2] - [AC3].</t>
  </si>
  <si>
    <t>3/2/2018</t>
  </si>
  <si>
    <t>Unified Section A name to System Revision
Add new test case "Thunderbolt Root Port PCIE Setting Check" in Enabling tab
Remove test case "L.11 [Intel] Compatible RevID (CRID)" from Enabling tab
Sync up test plan with Gondor Core test plan v4.49,v4.50,V4.51, Desktop test plan v036.0.1
ChangeLog in Core test plan V4.49:
A. Sprint Release, New Feature, BCR
1. Add: 15-55 USB-C BC 1.2 Compliance = New test case added for User Story: 8483 = Joey
B. Test Case Enhancement
1. Update: 8-131 HP ALT MODE = HBMA FEATURE = Added note stating, “If testing with Cannonball please use Rosita dock” = Applies to 2018 = Robert
2. Update: 8-137 2018 MULTI-ADAPTER PLUG-IN DETECTION BY ECRAM = Adding “too small” adapter for testing test case #1 = Applies to 2017-2018 = Juan
3. Update Matrix: 8-138 POINT STICK/TOUCHPAD = Renamed to Clickpad Disable with Point Stick Activity = Juan
4. Update: 8-138 Clickpad Disable with Point Stick Activity = Renaming test case. Updating Test Case Purpose = Applies to 2018 = Juan
5. Update: 8-146 2018 POWER LED BEHAVIOR IN STANDBY = Removing Cannonball as MSx platform = Applies to 2018 = Juan
6. Update Matrix: 15-7 CYPRESS/TI_AR – USB-C FW VERSION VIA WMI = Removed and combined with 15-4 since both share automation script = Ziwen
7. Update Matrix: 15-4 CYPRESS FIRMWARE ROLLBACK AND UPGRADE = Added to the test case name "USB-C - Cypress Firmware Rollback, Upgrade, and FW Version Check" = Ziwen
8. Update: 15-4-2 USB-C - CYPRESS FIRMWARE ROLLBACK, UPGRADE, AND FW VERSION = Updated Test Case and script to differentiate the upgrade and downgrade in 2016 and 2017 and above Platforms = Swathi
F. Test Plan OTS: state whether impact BIOS/EC functional test
1. Update: 7-38 BIOS UPDATE VIA FUR = SIO1543973. Updated steps 14 and 16. = Applies to 2017+ = Tivi
ChangeLog in Core test plan v4.50:
A. Sprint Release, New Feature, BCR
1. Update: 3-82 CAPSULE BIOS UPDATE = 8904 - 8905 Capsule update with BIOS Admin Password policy (2015, 2016, SIO1558534) = Applies to 2015-2016 = Tony
2. Add: 20-23 Embedded OS Recovery Device – Hide and Unhide = New test case for OS Recovery = Applies to 2018+ = Khalid
B. Test Case Enhancement
1. Update Matrix: 15-52 USB-C ENABLE/DISABLE IN F10 = Added duration time for test case = Joey
2. Update: 15-52 USB-C ENABLE/DISABLE IN F10 = Added duration time for test case = Joey
3. Update: 8-141 NON-HP BATTERY DETECTION = Added Test #2 to verify no fast charging occurs = Applies to 2018 = Robert
F. Test Plan OTS: state whether impact BIOS/EC functional test
1. Update: 3-64 DEVICE GUARD - MEMORY OVERWRITE REQUEST SUPPORT = Updated step 30 since Win10 RS3 displays different information.  (SIO1556566) = Applies to 2015+ = Tivi
2. Update: 19-7 HOOK POWER ADAPTER COMPATIBILITY = SIO1570259 – adding steps to test Hook with dual combo cable using barrel connection only = Applies to 2015+ = Juan
ChangeLog in Core test plan v4.51:
B. Test Case Enhancement
1. Upddate Automation: 7-32-2 LINUX FLASH UTILITY BIOS UPDATE = Updated to ask tester to copy the 16MB BIOS Bin Files = Swathi
2. Update: 7-30 BIOS RECOVERY IMAGE: RECOVER WHEN E-LABEL OR PSP REGION IS PRESENT = Added note to test plan that it must be run on 2017+ platforms. = Applies to 2015+ = Tivi
3. Update: 14-63 MUD RECOVERY – SHARED FLASH MUD WITH ME OFF, AGGRESSIVE OFF, MANUAL MODE = SIO1565293. System has unexpected restart depend on Feature Bytes.ignore unexpected restart error = Applies to 2017+ = Harry
4. Update: 15-15 CYPRESS/TI_AR - MESSAGE ID: 3 DEVICE REQUESTS TOO MUCH POWER = Minor edit of a folder name stated in test steps, used to grab batch &amp; config files. = Applies to 2015+ = Joey
5. Remove: 19-20 NXP AUDIO CAP CALIBRATION = Tool should not be part of any test plan, this is a diagnostics step at the factory = Applies to 2015+ = Juan
6. Update: 19-22 FAN FAULT ERROR MESSAGE = Test case must be running on Houston side only = Applies to 2015+ = Juan
7. Update Matrix: 19-22 FAN FAULT ERROR MESSAGE – HOUSTON ONLY = Update test case name to add "Houston Only" = Juan
F. Test Plan OTS: state whether impact BIOS/EC functional test
1. Update: 3-98 FACTORY FLASH APPLICATION THAT IS ABLE TO FULL FLASH BIOS ROM IF MPM IS UNLOCKED - ALL REGIONS = SIO1499583. Updated step 54 and generalized the message displayed by the BUFF2 utility = Applies to 2016+ = Tivi
2. Update: 7-33 BIOS UPGRADE/DOWNGRADE (TEST TO TEST) = SIO1564467. Updated steps 80 and 87. Unit requires either a manual shutdown or BUFF2.efi /reset after a BUFF flash = Applies to 2015+ = Tivi
ChangeLog in Desktop test plan:
Test Procedure:
C.1 Platform Enabling IDs during POST
Update applies to 2015 - 2017 test plan.
C.1.2 step #38: Corrected typo for step number reference from #43 to #45.
F.4 Fan Curve Feature Compatibility Support
Highlight CPU status in AC#5 to fix SIO1529092
L.1 [AMD] SVM CPU Virtualization
- Update applies to 2015 – 2017 test plans.
- BCR#219286: Change default value for Virtualization Technology (VTx), Virtualization Technology for Directed I/O (VTd), and SVM CPU Virtualization from Disable to Enable for Microsoft RS4 requirement.
- L.1.1: Updated "Test Description", "Tools", "Passing Criteria", and "Duration".
- L.1.1: Added acceptance criteria and updated test notes; changed acceptance criteria for default value expectation per BCR#219286.
L.2 [Intel] Intel Software Guard Extensions (SGX)
- Update applies to 2017 test plan.
- Per SIO1552455, in order enable Intel SGX via software controlled interface a second reboot is no longer sufficient.  Instead, a second cold boot must be performed.
- L.2.1a: Updated "Test Description", "Tools", and "Passing Criteria".
- L.2.1a: Updated test tool usage, acceptance criteria, changed enabling via software controlled interface process per SIO1552455; added test notes.
- L.2.2 [AC2] - [AC4]: Changed enabling via software controlled interface process per SIO1552455.
- L.2.3: Changed enabling via software controlled interface process per SIO1552455.
L.3 [Intel] Virtualization Technology (VTx)
- Update applies to 2015 – 2017 test plans.
- BCR#219286: Change default value for Virtualization Technology (VTx), Virtualization Technology for Directed I/O (VTd), and SVM CPU Virtualization from Disable to Enable for Microsoft RS4 requirement.
- L.3.1: Updated "Test Description", "Tools", "Passing Criteria", and "Duration".
- L.3.1: Added acceptance criteria and updated test notes; changed acceptance criteria for default value expectation per BCR#219286.
L.4 [Intel] Virtualization Technology for Directed I/O (VTd)
- Update applies to 2015 – 2017 test plans.
- BCR#219286: Change default value for Virtualization Technology (VTx), Virtualization Technology for Directed I/O (VTd), and SVM CPU Virtualization from Disable to Enable for Microsoft RS4 requirement.
- L.4.1: Updated "Test Description", "Tools", "Passing Criteria", and "Duration".
- L.4.1: Added acceptance criteria and updated test notes; changed acceptance criteria for default value expectation per BCR#219286.
L.5 [Intel] Trusted Execution Technology (TXT)
- Update applies to 2017 test plan.
- L.5.1a: Updated "Test Description", "Requirements", "Tools", and "Passing Criteria".
- L.5.1a: Added acceptance criteria and updated test notes for sustaining platform testing; changed screen shots.
L.8 [Intel] Turbo-boost
- Update applies to 2017 platforms.
- Combined L.8.1 [Notebook] and L.8.1 [Desktop] to L.8.1.
- Updated "Test Scope", "Feature Description", "Test Description", "Requirements", "Tools", and "Passing Criteria".
- Updated test setup and test notes; added acceptance criteria for different Intel PTU interfaces; added test notes for workload testing and other test issues.
L.9 Runtime Power Management (P-states)
- Update applies to 2015 - 2017 platforms.
- Removed functional P-state testing with Intel Thermal Analysis Tool (TAT) from test case.  Intel TAT is only supported in Windows 10 RS2 OS and later.  Intel CRB platforms support the Intel Speed Step setting that will bypass Windows 10 OS control of P-states, thus allowing Intel TAT to perform P-state testing.  HP platforms do not support the Intel Speed Step feature that will bypass Windows 10 OS control of P-state, thus P-state testing via Intel TAT is invalid.
- Changed section numbering and updated Table L.9.1.
- L.9.1a [Intel]: Updated "Test Scope", "Test Description", "Tools", "Passing Criteria", and "Duration".
- L.9.1a [Intel]: Updated procedure and added acceptance criteria; removed Intel TAT testing and adjusted test steps.
- L.9.1b [DT AMD]: Updated "Test Description", "Tools", and "Passing Criteria"; updated procedure and added acceptance criteria.
- L.9.1c [NB AMD]: Updated "Tools" and "Duration"; updated AMD tools execution and acceptance criteria.
L.10 Extended Idle Power States
- Update applies to 2015 - 2017 platforms.
- Changed sections numbers and added Table L.10.1.
- L.10.1a [Intel]: Updated "Test Scope", "Feature Description", "Test Description", "Tools", "Passing Criteria", and "Duration".
- L.10.1a [Intel]: Updated Intel PHM test tool usage and issue debug test notes; added acceptance criteria.
- L.10.1b [AMD]: Updated "Test Scope", "Feature Description", "Test Description", "Requirements", "Tools", "Passing Criteria", and "Duration"; updated procedure and added acceptance criteria.
- Added procedures for Section L.10.1c [NB AMD] Idle Power State (C-State) Support for Notebook AMD Platform.
L.12 [AMD] Core Performance Boost
- Update applies to 2015 - 2017 platforms.
- Changed name of Section L.12.1; updated "Tools" and "Duration"; updated test notes.</t>
  </si>
  <si>
    <t>3/9/2018</t>
  </si>
  <si>
    <t>Remove test case "PRE.14 F10 Setup :   apply factory defaults" due to coverage is duplicated with Core test case 2-21
Add new test case "NVidia Dx Notify function Check on AC/DC mode" in Enablng tab
Sync up test plan with Gondor Core test plan V4.52, Desktop test plan v037.0.1
ChangeLog in Core test plan:
A. Sprint Release, New Feature, BCR
1. Update: 8-136 2018 ECRAM DETECTING AC ADAPTER ID = Adding test case #3 because of Story ID 8682 = Applies to 2017+ = Juan
3. Add: 8-148 HPPM2.0 - Battery Health Manager = New test case for Story ID 8393. BCR#226348. = Applies to 2018 = Juan
4. Add: 8-149 HPPM2.0 - Fast Charging = New test case for Story ID 8093 = Applies to 2018 = Juan
6. Add: 15-57 Slice 2.0 POST Error Code 941 = New test case for USER Story #8613 / BCR221822 = Applies to 2018 = Joey
B. Test Case Enhancement
1. Update: 14-26, 14-27, 14-28 = System has unexpected restart ( OTS  SIO1572203).This test case just check Descriptor recovery, so, ignore unexpected restart error. = Applies to 2017+ = Harry
2. Update: 19-5 HOOK AUDIO CAP MODULE BUTTONS FUNCTIONALITY AND LED BEHAVIOR = SIO1543575 – Updating Test Setup before running test case = Applies to 2015+ = Juan
3. Update: 20-23 EMBEDDED OS RECOVERY DEVICE – HIDE AND UNHIDE = Fixed Scope and added Note = Applies to 2018+ = Khalid
C. Functionality/Implementation/Spec Change
1. Update: 8-116 FAST CHARGING IN S0, S3, S4, S5 STATES = Adding test case # 4 for Non-HP smart adapter and Fast Charge Disabled = Applies to 2016+ = Juan
D. New Test Tool/Version available: list tool
1. Update: 15-54 CCG5 – SIGNED FIRMWARE POLICY = Added official name for the UEFI Tool.Noted method of locating CCG5 signed/unsigned FW = Applies to 2017+ = Joey
F. Test Plan OTS: state whether impact BIOS/EC functional test
1. Update: 3-83 MPM – MPM REBOOT COUNTER (DEPENDENCY MPM PROTOCOL) = Updated line 23 to note not all BIOS will show MPM counter 1 when the MPM lock command is set.( SIO1547747). = Applies to 2015+ = Gail
2. Update: 2-37 F10 REPLICATED SAVE AND RESTORE SETTINGS = Updated step 28. Added note for READ ONLY items settings. (SIO1522107) = Applies to 2015+ = Tivi
4. Update: 3-107 BITLOCKER RECOVERY KEY WHEN PIN IS ENABLED = Made an update to step 23 and removed the additional Recovery Options scenario due to the updates in SIO1388758 = Applies to 2015+ = Tivi
ChangeLog in Desktop test plan:
Test Procedure:
B.7 Resume time for Sleep(S3), Hibernate(S4), cold boot(S5) and Warm boot(Restart)
Add CRB S3 resume time criteria to table1.1 per BIOS Spec17 v5.9
Remove USB KB and mouse from all test criterias due to every attached USB device will increase 200ms or so BOOT TIME(To fix SIO1536770)
C.6 Pre-Video Diagnostic Errors
Update applies to 2017 test plan.
BIOS Revision: 153421.  Implementation change for Q10 Oboe when MPM = Unlock removes requirement for ENTER keypress power on system during 3.3 error code pattern and POST does not halt for A01 error message.
C.6.2a: Renamed for Oboe for 2017 test plan.
Updated Tables C.6.1 – C.6.3 for Oboe for 2017 test plan.
C.6.2a: Updated "Test Scope", "Feature Description", "Test Description", "Requirements", "Passing Criteria", and "Duration" for 2017 Q10 Oboe implementation.
C.6.2a: Procedure and acceptance criteria changed for testing when MPM = Unlock; added acceptance criteria for default value when MPM = Lock; updated screen shots.
C.7 Cable Detection Error Reporting
Update applies to 2015 - 2017 test plans.
C.7.1b: Updated "Test Scope", "Feature Description", and "Requirements"; test notes in procedure for Q10 Oboe.
J.3 Microphone
Add notes in AC#3 for SIO1570637</t>
  </si>
  <si>
    <t>1.50</t>
  </si>
  <si>
    <t>3/16/2018</t>
  </si>
  <si>
    <t>Move test case "Virtualization Technology (Enabled/Disabled)", "POWER MGMT Processor C-states Verification(AMD platforms only)" and "Intel Power Optimizer Compliance" from Common. Processor and Chipset Support to NB. Processor and Chipset Support in Enabling tab
Add test case " L.3 [Intel] Virtualization Technology (VTx)" and "L.10 Extended Idle Power States" in DT. Processor and Chipset Support in Enabling tab
Remove test case "H.10 CD-ROM Boot" due to be redundant to the Core Test Plan Procedure from Enabling tab
Add new test case "G.12 USB Type-C Connector System Software Interface(UCSI)" in Common. USB Support of Enabling tab
Rename test case "BCU Data comparison after flash BIOS - From PV Phase" to "R.Pre.8 BCU Data comparison after flash BIOS via HPBIOSUPDREC or HPFirmwareUPDREC - From PV Phase"
Rename test case "SPI Lock Protection test - for any Production Signed Bios" to "R.Pre.7 SPI Lock Protection Test Official Signed Bios
Move test case "Thunderbolt Mode" from Common T. Thunderbolt Support to NB T. Thunderbolt Support
Sync up test plan with Gondor Core test plan V4.53, Desktop test plan v038.0.1
ChangeLog in Core test plan:"
A. Sprint Release, New Feature, BCR
1. Add: 8-150 ENABLE DP HI-RESOLUTION OPTION IN F10 SETUP = New test case added for User Story 8591 (BCR – 218272) = Michael
2. Add: 3-136 Integrate New Absolute Persistence Module = New test case added for ID:8902 = Tivi
B. Test Case Enhancement
1. Remove: 8-132 HP ALT MODE = DOCK POWER LED = SIO1573680. Test case removed due to duplicate. Refer to 8-37 for 2015/2016 &amp; 8-146 for 2018 power LED = Robert
2. Update Matrix: 8-132 HP ALT MODE = DOCK POWER LED = SIO1573680. Test case removed due to duplicate. Refer to 8-37 for 2015/2016 &amp; 8-146 for 2018 power LED = Robert
4. Remove: 3-123 POR: ABSOLUTE PERSISTENCE AGENT IMPLEMENTATION = Removed due to it is an obsolete test. = Tivi
5. Update Matrix: 3-123 POR: ABSOLUTE PERSISTENCE AGENT IMPLEMENTATION = Removed due to it is an obsolete test. = Tivi
C. Functionality/Implementation/Spec Change
1. Update: 19-21 HOOK DAISY CHAIN = Adding User Story #8541 and acceptance criteria to test case = Applies to 2015+ = Robert
F. Test Plan OTS: state whether impact BIOS/EC functional test
1. Update: 15-55 USB-C BC 1.2 COMPLIANCE = Fixed wattage calculation, SIO1574788. = Applies to 2016+ = Joey
2. Update: 14-64 TWO DXE CORRUPTION – SHARED AND PRIVATE DXE CORRUPTION WITH UNLOCK AUTO MODE = Added test BIOS version (SIO1570850) = Applies to 2017+ = Harry
3. Update: 2-65 ADD BASE SKU NUMBER AND EC VERSION IN SYSTEM INFO = Removed Encore as an example from step 1. (SIO1574174) = Applies to 2015+ = Tivi
4. Update: 5-6 BOOT ORDER UEFI BOOT ORDER = Added note for Embedded OS Recovery feature (SIO1572154) = Applies to 2017+ = Tivi
ChangeLog in Desktop test plan:
Test Procedure:
E.5 Cover Removal Sensor
Add Ctrl+Alt+Del action in step61 per BCR#211866
G.8 [Desktop] Feature Byte to “Kill All USB” (BO_KILL_USB = “bq”)
Update applies to 2017 test plan.
Per SIO1573493, UCSI feature does not apply to USB internal devices.
[AC3] - [AC5]: Moved UCSI from USB internal port feature to USB external port feature.
G.9 Feature Byte to “Kill External USB” (BO_KILL_XUSB = “cg”)
Update applies to 2017 test plan.
Per SIO1573493, UCSI feature does not apply to USB internal devices.
[AC3]: Moved UCSI to USB external port feature.
[AC4]: Removed UCSI from USB internal port feature.
[AC5]: Moved UCSI to USB external port feature.
[AC6]: Removed UCSI from USB internal port feature.
[AC7]: Moved UCSI to USB external port feature.
[AC8]: Removed UCSI from USB internal port feature.
G.10 Feature Byte to “Kill Bluetooth” (BO_NoBlue = “aF”)
Update applies to 2015 – 2017 test plans.
Per SIO1573493, UCSI feature does not apply to USB internal devices.
[AC3] and [AC5]: Moved UCSI from USB internal port feature to USB external port feature.
G.12 “USB Type-C Connector System Software Interface (UCSI)” Feature
Update applies to 2017 test plan.
BCR231512 - Added F10=Setup help message for UCSI feature to warn user about enabling UCSI on older versions of Windows 10 OS.
Updated "Test Scope", "Feature Description", "Test Description", "Tools", and "Passing Criteria".
[AC1]: Added acceptance criteria for USCI help message per BCR231512.
[AC4]: Changed acceptance criteria and added test notes for OS testing.
[AC5]: Changed acceptance criteria and added test notes for OS testing.
Added [AC6] for testing in Windows 10 RS1/RS2.
H.14 [Intel] "Configure Storage Controller for Intel Optane" Feature
Update applies to 2017 test plan.
Per Vin Wu (SIO1574035), Intel RST 16.0 with CFL chipset installs supports non-remapped Intel Optane device using Mode2 stand-alone driver (Ronin).
H.14.1 [AC10]: Removed steps #153 - 154 (Criteria 10F) per SIO1574035; formerly verification of non-support in Intel RST.
L.2 [Intel] Intel Software Guard Extensions (SGX)
Update applies to 2017 test plan.
Per SIO1573807, Kabylake processors require warm boot and Coffee Lake processors require cold boot to enable Intel SGX via software controlled interface.
L.2.1 [AC7]: Changed SGX enabling procedure and acceptance criteria per SIO1573807.
L.2.2: Updated procedure for SIO1573807 and cold boot after BCU configuration.
L.2.3: Updated procedure for SIO1573807.
L.8 [Intel] Turbo-boost
Update applies to 2017 test plan.
Corrected "Tools" with correct utility name.
O.7 Intel Management Engine (Intel ME) BIOS Compliancy
In Test Instructions step#2, replace restart the system with Shut down system to fix SIO1575443</t>
  </si>
  <si>
    <t>1.51</t>
  </si>
  <si>
    <t>3/23/2018</t>
  </si>
  <si>
    <t>Remove test case "H.4 [Nantucket] Internal SD Storage" due to only for 2016 Platform from Enabling tab
Add tags for F.5, G.12, L.3 and L.10
Rename test case "Low Power Mode Test For Component  in Modern Standby" to "Low Power Mode State in Moden Standby" in Modern Standby tab
Sync up test plan with Gondor Core test plan V4.54, Desktop test plan v039.0.1
ChangeLog in Core test plan:
A. Sprint Release, New Feature, BCR
1. Update: 8-120 PRIVACY PANEL (FN + F2) FUNCTIONALITY VIA WMI = Added Non Privacy panel system for Detachable system (BCR 219287/ BCR 231216) = Applies to 2017+ = Harry
2. Add: 8-150 Sanitization Mode: Enable/Disable Touch and Keyboard on 800-Healthcare = New test case added for BCR#209784, Story ID 8347 = Applies to 2018 = Juan
3. Add: 15-59 USB-C Power Delivery Budget = New test case added for User Story: 8542 = Applies to 2017+ = Joey
B. Test Case Enhancement
1. Update Matrix: 8-150 ENABLE DP HI-RESOLUTION OPTION IN F10 SETUP = Removed from EC/KBC test category and moved to USB-Type C test category 15-58 ENABLE DP HI-RESOLUTION OPTION IN F10 SETUP = Joey
2. Update: 16-1 APPENDIX 1: SETUP WINPVT CONFIGURATION METHOD - INTEL = Update WinPVT setup with Gondor Automation scrips file
3. Update: 16-2 APPENDIX 2: SETUP WINPVT CONFIGURATION METHOD FOR AMD = Added Pinnacle Ridge (  Ex. Kirk/Spock Q09/Q19) for 2018 AMD CPU &amp; Update WinPVT setup = Applies to 2017+ = Harry
5. Update: 15-4-2 USB-C - CYPRESS FIRMWARE ROLLBACK, UPGRADE, AND FW VERSION = Updated Automation Test Plan = Applies to 2015+ = Luis
6. Update: 8-142 POWER BUTTON PROTECTION (BCR#208997) = Updating steps due to F10 BIOS setting was implemented = Applies to 2018 = Juan
7. Update: 3-133 ABSOLUTE LEGACY CORNER CASES = Modified test plan due to new Absolute Persistence Implementation. User Story:8902 = Applies to 2017+ = Tivi
8. Update: 3-136 INTEGRATE NEW ABSOLUTE PERSISTENCE MODULE = Updated Absolute contact information in step 141 = Applies to 2017+ = Tivi
C. Functionality/Implementation/Spec Change
1. Update: 15-55 USB-C BC 1.2 COMPLIANCE = Adding power state transition testing, and adding support for DCP charging mode (5V@2.1A) in S4/S5. Known issue: SIO1577318 = Applies to 2016+ = Joey
2. Update: 8-148 HPPM2.0 - BATTERY HEALTH MANAGER = SIO1578496: updating the smallest valid value for the charge capacities.  Add for testing WMI for F10 BIOS settings through BCU = Applies to 2018 = Juan
F. Test Plan OTS: state whether impact BIOS/EC functional test
1. Update: 3-128 ABSOLUTE PERSISTENCE MODULE: INTEGRATE CFR VERSION = (SIO1571094)Modified test plan due to new Absolute Persistence Implementation. User Story:8902 = Applies to 2017+ = Tivi
2. Update: 7-30 BIOS RECOVERY IMAGE: RECOVER WHEN E-LABEL OR PSP REGION IS PRESENT = Removed need for HP BIOS Update and Recovery on 2017+ platforms. (SIO1538036) = Applies to 2015+ = Tivi
3. Update: 22-1 STORE ADMIN PASSWORD IN PRIVATE SPI EC/SIO = Added instructions on how to clear private SPI if the chip cannot be removed. (SIO1575661) = Applies to 2017+ = Tivi
4. Update: 8-146 2018 POWER LED BEHAVIOR IN STANDBY = SIO1573680. Added dock LED table = Applies to 2018 = Robert
ChangeLog in Desktop test plan:
Test Procedure:
D.12.1 “HP Healthcare Sanitization mode” Functionality
Remove Option “Sanitization mode countdown timer” checking in F10 and BCU per BCR232275 – FirstAid – Sanitization Mode Countdown to be hidden in F10(in BIOS Config) (Fix SIO1572125)
Remove D.12.1.1, D.12.1.2 and D.12.1.4 and renumber D.12.1.3 to D.12.1.1 and rename it to D.12.1.1 Verify the Sanitization Mode are functional with Feature byte gG.
Update to dash image due to PO number has included gG feature byte and HP Easy Clean App has been include into latest dash image.</t>
  </si>
  <si>
    <t>1.52</t>
  </si>
  <si>
    <t>3/30/2018</t>
  </si>
  <si>
    <t>Rename test case "Native PCIe Hot Plug" to "Native PCIe Hot Plug Mode" in Enabling tab
Rename test case "O.1 Intel Amt Functionality" to "O.1 Intel Active Management (AMT) Support"
Rename test case "O.5 Unconfigure AMT Support" to "O.5 Intel SOL Terminal Emulation Mode"
Rename test case "O.6 USB Redirection Support" to "O.6 Show Unconfigure ME Confirmation Prompt"
Add new test case "O.3 Intel USB Redirection Support", "O.4 Unconfigure AMT Support", "O.7 Verbose Boot Message", "O.10 Intel Management Engine (Intel ME) BIOS Compliancy" and "O.11 Intel Active Management Technology (Intel AMT) Tests" in Enabling tab
Remove NP from test case "D.7 Psys &amp; VPM" due to feature is ready
Add new test case "High Performance Mode Support" in Enabling tab
Sync up test plan with Gondor Core test plan V4.55, Desktop test plan v040.0.1
ChangeLog in Core test plan:
A. Sprint Release, New Feature, BCR
1. Add: 15-60 USB-C Power Delivery Budget with USB-A Charging Device Connected = New test case added for User Story: 8542 = Joey
B. Test Case Enhancement
2. Update: 15-58 ENABLE DP HI-RESOLUTION OPTION IN F10 SETUP = Updated requirements and setup = Michael
3. Update: 15-54 CCG5 – SIGNED FIRMWARE POLICY = Indicated in requirements that the unsigned FW should be obtained and confirmed by consulting BIOS PM. = Applies to 2017+ = Joey
4. Update: 19-21 HOOK DAISY CHAIN = Added verification of proper string for each dock . Added test steps for power check by power cycling Hook via unplug the power adapter to Hook = Applies to 2015+ = Robert
7. Update: 8-116 FAST CHARGING IN S0, S3, S4, S5 STATES = Adding Cannonball power requirement = Applies to 2018 = Juan
8. Update: 8-148 HPPM2.0 - BATTERY HEALTH MANAGER = SIO1579061: adding G3 reset scenarios with “Maximize my battery health” option. Updating some test steps = Applies to 2018 = Juan
9. Update: 8-149 HPPM2.0 - FAST CHARGING = Updating Test Case Purpose. Adding Cannonball battery information = Applies to 2018 = Juan
10. Update: 15-59 USB-C POWER DELIVERY BUDGET = Added additional scenarios for better test coverage. = Applies to 2017+ = Joey
E. WNF/NFN OTS
1. Update: 15-55 USB-C BC 1.2 COMPLIANCE = SIO1577318 is set to Will Not Fix, decision was made to plan this feature for the future. Added steps to perform a reconnection = Applies to 2016+ = Joey
F. Test Plan OTS: state whether impact BIOS/EC functional test
1. Update: 19-18 HOOK DONGLES = SIO1574419 – Removal of test #5 due to inability to support a device not being reconnected if it is connected during a G3 = Applies to 2015+ = Joey
3. Update: 21-12 SUPPORT BOTH HP SURE RUN AND ABSOLUTE VIA SINGLE WPBT = Corrected instructions for new Absolute Server procedure and SIO1573755 = Applies to 2018+ = Tony
5. Update: 19-2 BATTERY CHARGE SEQUENCE IN S0, S3, S4, S5 = SIO1576583 – enhancements test steps to be clearer using Dual Combo Cable and USB Type-C = Applies to 2018 = Juan
6. Update: 2-79 REMOTE DIAGNOSTICS = Updated step 68 due to SIO1560323. = Applies to 2017+ = Tivi
7. Update: 6-26 WMI BIOS CONFIGURATION IMPLEMENTATION = Updated note as newer USB Type C docks are not supported. (SIO1567518) = Applies to 2015+ = Tivi
ChangeLog in Desktop test plan:
Test Procedure:
D.7 PSYS &amp; VPM
Update test procedure to follow latest design
L.2 [Intel] Intel Software Guard Extensions (SGX)
Update applies to 2017 test plan.
BCR 233399: TPM auto provisioning from BIOS.
L.2.1: Updated "Tools" with additional items for TPM and new client TXT EFI toolkit versions.
L.2.1: Added instructions for checking TPM provisioning.
L.2.1 [AC1] step #36: Updated test step references.
L.5 [Intel] Trusted Execution Technology (TXT)
Update applies to 2017 test plan.
BCR 233399: TPM auto provisioning from BIOS.
L.5.1a: Updated "Tools" with additional items for TPM and new client TXT EFI toolkit versions.
L.5.1a: Added instructions for checking TPM provisioning.
L.8 [Intel] Turbo-boost
Update applies to 2017 test plan.
Per SIO1579488, expected processor base frequency value changes to configurable TDP frequency value of respective TDP value (up or down).
[AC6a]: Added test note for configurable TDP frequency values as expected processor core base frequency values to step #74 - 75.
[AC6b]: Added test note for configurable TDP frequency values as expected processor core base frequency values to step #112 - 113; added test note to step #114.
[AC7a]: Added test note for configurable TDP frequency values as expected processor core base frequency values to step #149, 150, 155, and 159.
[AC7b]: Added test note for configurable TDP frequency values as expected processor core base frequency values to step #175, 176, 180, and 184.
M.4 PCI Express Power Management
Add notes1 and requirements for AC#3 and AC#4 to avoid the issue: SIO1529391 on the platforms with WLAN cards
Correct M.4.1 test case name from “Allow PCIe/PCI SERR# Interrupt” to “PCI Express Power Management”
Update test procedure for Section O. ME FW and AMT Support to follow latest ME/AMT design.</t>
  </si>
  <si>
    <t>1.53</t>
  </si>
  <si>
    <t>4/13/2018</t>
  </si>
  <si>
    <t>Sync up test plan with Gondor Core test plan V4.56, v4.57, Desktop test plan v041.0.1
ChangeLog in Core test plan v4.56:
B. Test Case Enhancement
1. Update: 8-90 ECRAM DETECTING AC ADAPTER ID = Adding a note for how to create a non-HP Smart Adapter = Applies to 2015+ = Juan
2. Update: 8-116 FAST CHARGING IN S0, S3, S4, S5 STATES = Updating Cannonball power requirement = Applies to 2018 = Juan
3. Update: 8-133 LIMIT THE ADAPTER INPUT CURRENT FOR “NON-HP” ADAPTERS = Adding a note for how to create a non-HP Smart Adapter = Applies to 2016 = Juan
4. Update: 8-136 2018 ECRAM DETECTING AC ADAPTER ID = Adding a note for how to create a non-HP Smart Adapter = Applies to 2018 = Juan
5. Update Automation: 3-91-2 SMC SET FACTORY DEFAULTS, RETAIN IDENTITY = Update Automation Test Plan when testing a Production Signed Bios = Luis
10. Update Matrix: 7-25 BIOS ROLLBACK PPI: BLOCK ROLLBACKS WHEN A MINIMUM BIOS VERSION EXISTS = split the test into 2 One for BIOSUPDREC (using automatio) one for FUR (using manual) test only for now = Ziwen
C. Functionality/Implementation/Spec Change
1. Update: 19-21 HOOK DAISY CHAIN = Added note to HP Alt Mode Daisy Chain to exclude Eastwood and Brando from test due to TI PD controller can only store one Attention VDM at a time = Applies to 2016 = Robert
2. Update: 15-15 CYPRESS/TI_AR - MESSAGE ID: 3 DEVICE REQUESTS TOO MUCH POWER = Adjusted steps to take into account correct behavior of the USB-C messaging memory = Applies to 2015+ = Joey
3. Update: 15-3 USB-C – WMI MESSAGING = New acceptance criteria added. Added test tools for generating WMI message reliably (ETD Box). = Applies to 2015+ = Joey
F. Test Plan OTS: state whether impact BIOS/EC functional test
2. Update: 8-130 EC Software Power Consumption = SIO1580569: adding Cannonball power consumptions specs. Adding more instructions before submitting an OBS = Applies to 2018 = Juan
3. Update: 8-134 CONNECTING TWO UNITS VIA USB-C CABLE = SIO1579676 – Updating test steps to avoid confusion with TBT RTD3 enabled platforms = Applies to 2016+ = Juan
4. Update: 19-7 HOOK POWER ADAPTER COMPATIBILITY = Adding a note for how to create a non-HP Smart Adapter. Updating Test Setup. = Applies to 2015+ = Juan
ChangeLog in Core test plan v4.57:
A. Sprint Release, New Feature, BCR
1. Add: 8-151 HIDDEN HOTKEYS ENABLE/DISABLE = Initial Release (BCR#227619) Story ID 9024 = Applies to 2018 = Juan
2. Add: 20-24 OS RECOVERY FROM MULTIPLE SOURCES = New test case released for Phase 2 Platform OS Recovery = Khalid
B. Test Case Enhancement
1. Update: 8-134 CONNECTING TWO UNITS VIA USB-C CABLE = Fixing typo in step 7 = Applies to 2016+ = Juan
2. Update Matrix: 7-25-2 BIOS ROLLBACK PPI: BLOCK ROLLBACKS WHEN A MINIMUM BIOS VERSION EXISTS = scope need to change to 2015/2016 for platforms that supports BIOSUPDREC = Applies to 2015/2016 = Ziwen
4. Update: BIOS Test Tools Folder = Updated test tools HPFlashv1.3 &amp; HPRepv1.3 = Tivi
5. Update Matrix: 20-23 EMBEDDED OS RECOVERY DEVICE – HIDE AND UNHIDE = Updated test category to Platform OS Recovery - Phase 2 = Khalid
C. Functionality/Implementation/Spec Change
1. Update: 8-105 ACCELEROMETER – DEVICE MODE DETECTION BY ECRAM OFFSET AND WMI = Story ID 8558: Rumble x360 Device Mode same as Autobot 2.0 include in test case #3 = Applies to 2018 = Juan
2. Update: 19-16 HOOK FW INSTALLER = Updated test case to include transition from Test Key to Cypress Key for production releases = Applies to 2015+ = Robert
F. Test Plan OTS: state whether impact BIOS/EC functional test
1. Update: 8-136 2018 ECRAM DETECTING AC ADAPTER ID = SIO1583136 – Updating “too small” adapter ID 0xF8 bit [5} if Modern Standby is not supported = Applies to 2018 = Juan
2. Update: 8-143 MWS LID SWITCH FOR CALIBRATION (DREAM COLOR) = SIO1560131 – adding steps to verify WMI Lid Notification.Updating “WinPVT\EC\Lid_switch_DREAMCOLOR.pvt” script = Applies to 2018 = Juan
3. Update: 8-148 HPPM2.0 - BATTERY HEALTH MANAGER = SIO1581323, SIO1581403, SIO1582810: fixing ECRAM typo in test cases # 1.4, 1.5 and 1.6 = Applies to 2018 = Juan
4. Update: 19-2 BATTERY CHARGE SEQUENCE IN S0, S3, S4, S5 = SIO1581609 – Updating ECRAM 0xF8 bit 0=0 when AC adapter is not detected = Applies to 2015+ = Juan 
ChangeLog in Desktop test plan:
Test Procedure:
G.12 “USB Type-C Connector System Software Interface (UCSI)” Feature
Update applies to 2017 test plan.
Per OS team (SIO1578354): By design USCI inbox driver is categorized differently (Universal Serial Bus controllers or USB Connector Managers) in Device Manager, according to the version of Windows 10 OS.
Updated "Test Scope", "Feature Description", "Test Description", and "Passing Criteria".
[AC4] - [AC6]: Acceptance criteria changed to accept either categorization of the USCI inbox driver.
J.3 Microphone
Update J.3.1 AC#6 to fix SIO1577887 
L.8 [Intel] Turbo-boost
Update applies to 2017 test plan.
Updated "Test Scope", "Feature Description", "Test Description", "Requirements", "Tools", and "Passing Criteria".
Changed procedure and functional testing to help clarify differences in implementation between Desktop and Notebook platforms.</t>
  </si>
  <si>
    <t>1.54</t>
  </si>
  <si>
    <t>4/23/2018</t>
  </si>
  <si>
    <t>Merge test case "Nvidia GC6 Feature Support" and "Nvidia GC-OFF Feature Support" into case "Nvidia GCx Feature Support" in Enabling tab
Sync up test plan with Gondor Core test plan V4.58, Desktop test plan v042.0.1
ChangeLog in Core test plan:
A. Sprint Release, New Feature, BCR
1. Add: 23-1 Dock Detection with uC FW Update = New test case added for Cannonball/Malta = Applies to 2018 = Robert
2. Add: 23-2 Surelock Policy Reset To Default Using F10 Option = New test case added for Cannonball/Malta = Applies to 2018 = Harry
3. Add: 23-3 Surelock Mode Test Using WMI Command = New test case added for Cannonball/Malta = Applies to 2018 = Harry
4. Add: 23-4 Surelock Mode Store To EC SPI = New test case added for Cannonball/Malta = Applies to 2018 = Harry
5. Add: 23-5 Surelock Tamper Protection and LED Status On Every Power Status = New test case added for Cannonball/Malta = Applies to 2018 = Harry
6. Add: 23-6 Battery Shipping Mode by Hotkey = New test case added for Cannonball/Malta = Applies to 2018 = Juan
7. Add: 23-7 Overnight Charging with Underrated_too small PD Adapter = New test case added for Cannonball/Malta = Applies to 2018 = Juan
8. Add: 23-8 Battery Charge in S0, S3, S4, S5 state = New test case added for Cannonball/Malta = Applies to 2018 = Juan
9. Add: 23-9 Dead Battery Support = New test case added for Cannonball/Malta = Applies to 2018 = Juan
10. Add: 23-10 Device Mode Support = New test case added for Cannonball/Malta = Applies to 2018 = Juan
11. Add: 23-11 ECRAM Detecting AC Adapter ID = New test case added for Cannonball/Malta = Applies to 2018 = Juan
B. Test Case Enhancement
1. Update: 19-11 &amp; 19-15: Fixed test cases since they had gotten mixed up = Joey
2. Update Matrix: 19-21 HOOK DAISY CHAIN = Updated "Test Case Year" section in matrix to 2018+ = Robert
3. Update Automation: 3-106-2 DEVICE GUARD: ENABLE/DISABLE = Update Automation Test Plan when testing a Production Signed BIOS = Luis
4. Update Automation: 2-28-2 F10 INTEL TEST HOOK VT VTX = Update script to include VtX and Vtd enabled by default = Luis
5. Update Automation: 3-24 SETUP TPM DEVICE CONTROL (AVAILABLE/HIDDEN) = Updated script to match with manual test plan. = Luis
7. Update: 8-148 HPPM2.0 - BATTERY HEALTH MANAGER = Adding a scenario for test case #1.5 = Applies to 2018 = Juan
8. Update: 8-151 HIDDEN HOTKEYS ENABLE/DISABLE = Updating WMI string “Special Keys mapped to Fn + keypress” = Applies to 2018 = Juan
F. Test Plan OTS: state whether impact BIOS/EC functional test
1. Update: 19-21 HOOK DAISY CHAIN = SIO1583743/SIO1583727. Updated scope to remove 2015/2016 platforms and test with 2018+ platforms = Applies to 2018+ = Robert
2. Update: 2-28 F10 INTEL TEST HOOK VT VTX = Updated test plan due to new default Vtd and Vtx (enabled) behavior on 2017+ platforms. (SIO1581310) = Applies to 2017+ = Tivi
3. Update: 8-109 2016 COLLABORATION KEYBOARD SCANCODE = SIO1583176 – Remove Test case #1 Note 2 about F2 Privacy Panel Scancode when Fn function is off (LED on) = Applies to 2016+ = Juan
4. Update: 8-136 2018 ECRAM DETECTING AC ADAPTER ID = SIO1583136 – To avoid confusion, removing update in v1.8 = Applies to 2018 = Juan
5. Update: 8-137 2018 MULTI-ADAPTER PLUG-IN DETECTION BY ECRAM = SIO1583437 – Updating test case #BB1 = Applies to 2018 = Juan
6. Update: 8-145 2018 DISCRETE AUDIO AMP CALIBRATION WITH WMI = SIO1579894 – Fixing how to get the Impedance/Resonant Frequency Calibration = Applies to 2018 = Juan
ChangeLog in Desktop test plan:
Test Procedure:
C.6 Pre-Video Diagnostic Errors
Update applies to 2017 test plan.
Removed C.6.2a [Oboe] Display Head Cable Detection: 3.3 Error Code Pattern, POST Error Message, and “Allow No Panel configuration” Feature; moved to Q.1.1.
Renumbered C.6.2b to C.6.2.
O.3 Intel USB Redirection Support
Correct some words in Criteria 4A/4B/5A/5C
Q.1 [Oboe] Display Head Cable Detection
Update applies to 2017 test plan.
Moved Section C.6.2a to Q.1.1 Display Head Cable Detection: 3.3 Error Code Pattern, POST Error Message, and “Allow No Panel configuration” Feature.
BCR232887: Oboe Q10 - additional string to POST error message A01.
Updated procedure and Table Q.1.2 to change expected displayed message per BCR232887.
Q.2 [Oboe] Collaboration Buttons
Update applies to 2017 test plan.
Added procedure for Q.2.1 Functionality of “Collaboration Buttons” Feature.
Q.3 [Oboe] Button Sensitivity
Update applies to 2017 test plan.
Added procedure for Q.3.1 Functionality of “Button Sensitivity” Feature.
Q.4 [Oboe] Hang-up Button Delay
Update applies to 2017 test plan.
Added procedure for Q.4.1 Functionality of “Hang-up Button Delay” Feature.</t>
  </si>
  <si>
    <t>1.55</t>
  </si>
  <si>
    <t>4/27/2018</t>
  </si>
  <si>
    <t>Add test suite "DT Section Q. Modular All-in-One" in Enabling tab
Add test case "G.13 Wake on USB" in Common. USB Support of Enabling tab
Delete test case "Wake on USB (Enabled/Disabled)" from NB. USB Support of Enabling tab
Sync up test plan with Gondor Core test plan V4.59, Desktop test plan v043.0.1
ChangeLog in Core test plan:
A. Sprint Release, New Feature, BCR
1. Add: 15-61 USB KILL FEATURE BYTE = New release – was given specifications of this feature via email by EC development team. = Applies to 2015+ = Joey
2. Add: 23-12 Malta’s CCG5 PD FW Update = New test case added for Cannonball/Malta = Applies to 2018 = Joey
3. Add: 20-25 Boot Order: Prevent Boot From Specific Partitions = New Phase 2 Story: 9215 = Applies to 2018+ = Tony
4. Add: 20-26 HP Sure Recover: Publish the Modulus of the OS Recovery Public = New Platform OS Recovery Story: 9228 = Applies to 2018+ = Tony
5. Add: 20-27 Use HTTP Protocol Instead of FTP Protocol for Network Transactions = New Platform OS Recovery Story: 9217 = Applies to 2018+ = Tony
B. Test Case Enhancement
1. Update: 18-6 ADDITIONAL CONFIGURATION – SURESTART 3 VERIFY ACCESSING LOCKED REGISTER = Remove Note2 and Remove KBL or SKL on test case for New CPU(CFL) = Applies to 2018 = Harry
2. Update: 18-7 CHECK SMBASE PROTECTION – SURESTART 3 VERIFY SMBASE PROTECTION = Remove Note2 and Remove KBL or SKL on test case for New CPU(CFL) = Applies to 2018 = Harry
3. Update: 20-8 REMOVE OS RECOVERY ITEMS FROM F10 ON UNSUPPORTED PLATFORMS = Default OSR Recovery Agent URL Now http://ftp.hp.com/pub/pcbios/CPR As a result of Story: 9217 = Applies to 2017+ = Tony
4. Update: 20-12 F10 AND WMI (UPDATE #3) = Default OSR Recovery Agent URL Now http://ftp.hp.com/pub/pcbios/CPR As a result of Story: 9217 = Applies to 2017+ = Tony
5. Update Automation: 3-81-2 DIFFERENTIATE NETCLONE BIOS FROM NON-NETCLONE BIOS = Updated script and automation test plan to clearly clarify the differences between 2016 and 2017 and up Platforms = Luis
F. Test Plan OTS: state whether impact BIOS/EC functional test
2. Update: 19-21 HOOK DAISY CHAIN = SIO1587212, SIO1587291, SIO1583071, SIO1520622, SIO1561653 - AM address supports 6 layers of devices including the host, so that’s the host + 5 docks = Applies to 2018+ = Robert
5. Update: 8-137 2018 MULTI-ADAPTER PLUG-IN DETECTION BY ECRAM = Updating Cannonball/1000 series Native Voltage based on HP CMIT 2017_2018 Power Options and Features v0.17 = Applies to 2018 = Juan
ChangeLog in Desktop test plan:
Test Procedure:
G.1 General BIOS Support and Functionality for USB External Ports
Update applies to 2015 - 2017 test plans.
Per SIO1550610/SIO1585584/Intel Sighting IPS#00212007: Older versions of EFI Shell do not support the edit utility in EFI-Only mode by default, thus requiring an adjustment in the GOP column array via BIOS or shell command.  Newer version of EFI shell, such as UEFI Interactive Shell v2.2 EDK II UEFI v2.60, supports the correct GOP column array in EFI-Only mode by default.
Per SIO1574966/SIO1557601: Published on Microsoft website regarding Modern Standby wake sources, specifically external USB keyboard and mouse, more than one button press may be required to wake system.
Updated "Tools"; updated test setup in steps #1 - 2.
[AC4]: Added test note regarding GOP column array in EFI-Only mode.
[AC5] - [AC6]: Added test notes to specify S3 resume testing and exception for Modern Standby platform.
[AC5] - [AC9]: Test step references adjusted.
G.2 USB Security
Update applies to 2017 test plan.
G.2.1a [Notebook]: Added "Wake on USB" feature to step #3.
G.2.1c [Desktop]: Added "Wake on USB" feature to step #3.
G.2.1d [Notebook]: Added "Wake on USB" feature to step #3.
G.2.1e [Desktop]: Added "Wake on USB" feature to step #3.
G.8 [Desktop] Feature Byte to “Kill All USB” (BO_KILL_USB = “bq”)
Update applies to 2017 test plan.
Added "Wake on USB" as external feature to [AC3] step #40 and [AC4] step #47.
G.9 Feature Byte to “Kill External USB” (BO_KILL_XUSB = “cg”)
Update applies to 2017 test plan.
Added "Wake on USB" as external feature to [AC3] step #40 and [AC5] step #46.
G.10 Feature Byte to “Kill Bluetooth” (BO_NoBlue = “aF”)
Update applies to 2015 - 2017 test plans.
Added "Wake on USB" as external feature to [AC3] step #14 and [AC5] step #22; added feature setting to step #3.
G.13 “Wake on USB” Feature
Update applies to 2017 test plan.
Moved original procedure "F10 – Wake on USB (Enabled/Disabled)" to G.13 "Wake on USB" Feature.
Per SIO1574966/SIO1557601: Published on Microsoft website regarding Modern Standby wake sources, specifically external USB keyboard and mouse, more than one button press may be required to wake system.
Per Gondor_F10Menu_Layout_1.00a 2017.xlsx, the "Wake on USB" feature is supported on selected Desktop platforms.
Per Section 5.3 Wake on USB in HPQ_Common_BIOS17.docx, a warning message must exist beneath the "Wake on USB" feature listing in F10=Setup.
Updated procedure based on defined behavior and support in BIOS specification, and acceptable delay of system wake per Microsoft published behavior of Modern Standby.
Added test coverage for each external port, docking station, and USB hub.</t>
  </si>
  <si>
    <t>1.56</t>
  </si>
  <si>
    <t>5/4/2018</t>
  </si>
  <si>
    <t>Sync up test plan with Gondor Core test plan V4.60, Desktop test plan v044.0.1
ChangeLog in Core test plan:
A. Sprint Release, New Feature, BCR
1. Update: 13-1, 13-2, 13-3, 13-4 = Added Intel Gemini Lake system (ex. Balos) LED blinking ( NO LED blinking during booting) and KBC-A/B corruption = Applies to 2018 = Harry
2. Add: 23-13 Cannonball - Disabling Barcode Scanner Buttons Based on Dock Status = New test case for BCR 233276, Story ID 9226 = Applies to 2018 = Juan
B. Test Case Enhancement
1. Update: 8-116 FAST CHARGING IN S0, S3, S4, S5 STATES = Removing 2017-2018 platforms from Test Requirements. Consolidating tables in only one table = Applies to 2016 only = Juan
2. Update Matrix: 8-116 FAST CHARGING IN S0, S3, S4, S5 STATES = Update test matrix test case year to 2016 only = Applies to 2016 only = Juan
3. Update: 8-149 HPPM2.0 - FAST CHARGING = Removing columns in table not necessary for test purpose = Applies to 2018 = Juan
4. Update: 15-61 USB KILL FEATURE BYTE = Adjust scope of Tests 2-4  = Applies to 2015+ = Joey
5. Update: 3-104 PROTOTYPE CUSTOM SECURE BOOT KEYS = Updated test plan for changes made to secure boot key settings in 2017+ platforms. = Applies to 2017+ = Tivi
C. Functionality/Implementation/Spec Change
1. Update: 15-59 USB-C POWER DELIVERY BUDGET = Decision was made to only support this behavior on Megatron, and future platform with 3 or more USB-C ports. = Applies to 2017+ = Joey
F. Test Plan OTS: state whether impact BIOS/EC functional test
1. Update: 15-49 UCSI DRIVER STABILITY TEST = SIO1587632 Update for new location and name of the UCSI driver in device manager. = Applies to 2016+ = Joey
2. Update: 20-11 UEFI BOOT FAILURE POLICY (FUNCTIONAL CODE) = SIO1587139. Add NOTE: This test excludes all Notebook platforms with an Embedded OS Recovery Device / eMMC Device = Applies to 2017+ = Tony
3. Update: 8-145 2018 DISCRETE AUDIO AMP CALIBRATION WITH WMI = SIO1589090 – Fixing how to get Speaker Impedance Calibration = Applies to 2018 = Juan
4. Update: 3-43 CHIPSEC = SIO1587111. Updated steps 11 and 25 as “Startup Settings” might be under the options page = Applies to 2015+ = Tivi
6. Update: 3-64 DEVICE GUARD - MEMORY OVERWRITE REQUEST SUPPORT = Added step since 2017+ platforms now have VTx and VTd enabled by default.  (SIO1577619) = Applies to 2017+ = Tivi
7. Update: 3-106 DEVICE GUARD: ENABLE/DISABLE = Updated test case due to new default behavior for Intel Vtd and Vtx on 2017+ platforms. (SIO1583479) = Applies to 2017+ = Tivi
ChangeLog in Desktop test plan:
Matrix:
Add new test case "G.14 [Trinidad/Tobago] 'Internal USB Storage' Feature" to Enabling tab
Test Procedure:
C.7 Cable Detection Error Reporting
Update applies to 2017 test plan.
Removed C.7.1b Cable Detection Error Messages on Unsupported Platforms.
Renamed C.7.1a to C.7.1 Functionality of Front and Rear I/O Cable Detection.
Added new I/O cable detection errors for Q30 Trinidad/Tobago RPOS; removed unsupported I/O cable detections errors.
Updated "Test Scope", "Feature Description", "Test Description", "Requirements", "Tools", "Passing Criteria", and “Duration”.
Updated Table C.7.1 - C.7.4.
Changed acceptance criteria and procedure to support new I/O cable detection errors.
G.8 [Desktop] Feature Byte to “Kill All USB” (BO_KILL_USB = “bq”)
Update applies to 2017 test plan.
Updated [AC2] in "Test Description" and "Passing Criteria".
Added internal USB port testing to [AC2] and [AC5].
Added "Internal USB Storage" as internal feature to [AC3] step #41 and [AC4] step #48.
G.9 Feature Byte to “Kill External USB” (BO_KILL_XUSB = “cg”)
Update applies to 2017 test plan.
Added "Internal USB Storage" as internal feature to [AC4] step #41 and [AC6] step #47.
Added internal USB port testing to [AC8].
G.14 [Trinidad/Tobago] “Internal USB Storage” Feature
Update applies to 2017 test plan.
Added procedures for G.14.1 Functionality of “Internal USB Storage” Feature; applies only to Desktop Trinidad/Tobago RPOS SFF platform (Q30 BIOS family).</t>
  </si>
  <si>
    <t>1.57</t>
  </si>
  <si>
    <t>5/11/2018</t>
  </si>
  <si>
    <t>Add Tags for G.13 and F.14
Sync up test plan with Gondor Core test plan V4.61
ChangeLog in Core test plan:
A. Sprint Release, New Feature, BCR
1. Update: 8-152 EC Syncs To Go Into LMP and Exit LPM In S0 = New test case added for BCR 193598, Story ID 7321 = Applies to 2018 = Juan
2. Update: 20-28 Extend Feature Byte Control of OS Recovery Behavior = New test case added for STORY 9216 = Tony
B. Test Case Enhancement
1. Update Matrix: 20-26 &amp; 20-27 = Updated Test Category to "Platform OS Recovery - Phase 2" = Tony
2. Update Matrix: 7-5-3 Flash BIOS Update from Startup Menu and DOK_VARSWMI = Updated test case year to 2015/2016 = Applies to 2015/2016 = Tivi
3. Update: 8-136 2018 ECRAM DETECTING AC ADAPTER ID = Updating 45W from “blocked” to “too small adapter”. Adding Megatron Adapter rating. Updating Cannonball adapter rating = Applies to 2018 = Juan
4. Update Matrix: 8-147 Automatic Keyboard Backlight Support Based On ALS/ISH Implementation = Updated test case name by adding Based On ALS/ISH Implementation = Juan
5. Update: 20-16 VERIFY RECOVERY AGENT SIGNATURE BEFORE LAUNCHING IT (HOUSTON ONLY) = Scope Updated and to match manifest old and new between Computron and Bunblee Bee. Blur. = Applies to 2018+ = Khalid
6. Update: 20-18 UPDATE RECOVERY FILE DOWNLOADS TO INCLUDE SIZE CHECK USING SIZE FIELD IN MANIFEST (HOUSTON ONLY) = Scope Updated and to match manifest old and new between Computron and Bunblee Bee. Blur. = Applies to 2018+ = Khalid
C. Functionality/Implementation/Spec Change
1. Update: 15-48 CYPRESS/TI_AR – USB-C OPTIMAL VOLTAGE SELECTION = SVN #9374 – Code change for 2 cell battery systems to prefer 15V over 20V. = Applies to 2016+ = Joey
F. Test Plan OTS: state whether impact BIOS/EC functional test
1. Update: 19-21 HOOK DAISY CHAIN = SIO1583071 - There is only one hub between the upstream port and the downstream Type-C ports therefore the allowable configuration is 5 devices (host + 4 docks) = Applies to 2018+ = Robert
2. Update: 8-105 ACCELEROMETER – DEVICE MODE DETECTION BY ECRAM OFFSET AND WMI = SIO1527860: Adding WinPVT script for Device Mode Calibration for Megatron. Adding Bumblebee and Zigzag x360 for testing = Applies to 2018 = Juan
3. Update: 8-137 2018 MULTI-ADAPTER PLUG-IN DETECTION BY ECRAM = SIO1590362 – Updating test cases #2 for non-Native adapter. Updating 45W from “blocked” to “too small adapter”. Adding Megatron Adapter rating = Applies to 2018 = Juan
4. Update: 8-147 Automatic Keyboard Backlight Support Based On ALS/ISH Implementation = SIO1590576: Updating test case # 2 = Applies to 2018 = Juan
5. Update: 20-4 “OS RECOVERY TRIGGER RECOVERY” PRIVATE WMI COMMAND = SIO1584839. Test Plan has been blocked from testing on Bumble Bee and Blur = Applies to 2018+ = Khalid
6. Update: 20-9 “OS RECOVERY REMOVE PROVISIONING” PRIVATE WMI COMMAND = SIO1584839. Test Plan has been blocked from testing on Bumble Bee and Blur = Applies to 2018+ = Khalid
7. Update: 20-10 LOCAL USER NOTIFICATION AND OPTIONS AFTER MANAGED PLATFORM RECOVERY FAILURES = SIO1584839. Test Plan has been blocked from testing on Bumble Bee and Blur = Applies to 2018+ = Khalid
8. Update: 20-11 UEFI BOOT FAILURE POLICY (FUNCTIONAL CODE) = SIO1584839. Test Plan has been blocked from testing on Bumble Bee and Blur = Applies to 2018+ = Khalid
9. Update: 20-17 SETTING/UPDATING/REMOVING THE RTC ALARM FOR SCHEDULED OS RECOVERY = SIO1584839. Test Plan has been blocked from testing on Bumble Bee and Blur = Applies to 2018+ = Khalid
10. Update: 20-20 LAUNCHING SCHEDULED OS RECOVERY = SIO1584839. Test Plan has been blocked from testing on Bumble Bee and Blur = Applies to 2018+ = Khalid</t>
  </si>
  <si>
    <t>1.58</t>
  </si>
  <si>
    <t>5/18/2018</t>
  </si>
  <si>
    <t>Remove test case "Media Card Reader Port" from test suite "NB Section H. Storage Support" in Enabling tab
Add tag "#Hot_Plug" for test case "H.11 Media Card Reader" in Enabling tab
Rename test case "C.7 I/O Cable Detection &amp; Post Error Reporting" to "C.7 [Trinidad/Tobago] Cable Detection Error Reporting
Sync up test plan with Gondor Core test plan V4.62, Desktop test plan v045.0.1
ChangeLog in Core test plan:
A. Sprint Release, New Feature, BCR
1. Add: USB Legacy Port Charging, F10 Setting - Megatron Only = New test case added for Megatron only = Joey
B. Test Case Enhancement
1. Update: 3-102 SECURE BOOT KEYS: ALWAYS START IN USER MODE = Updated test plan to disable secure boot key protections in 2017+ platforms. = Applies to 2016+ = Tivi
C. Functionality/Implementation/Spec Change
1. Update: 15-14 CYPRESS/TI_AR – USB LEGACY PORT CHARGING, F10 SETTING – DO NOT RUN ON MEGATRON = Updated test case name to remove Megatron from testing. = Applies to 2017+ = Joey
2. Update: 15-61 USB KILL FEATURE BYTE = Change steps to indicate what not charging will look like on Megatron with new behavior. = Applies to 2015+ = Joey
D. New Test Tool/Version available: list tool
1. Update: 15-59 USB-C POWER DELIVERY BUDGET = Test steps changed to use new, more appropriate ETD box setting, SNK.CAP.CURR. = Applies to 2017+ = Joey
F. Test Plan OTS: state whether impact BIOS/EC functional test
1. Update Automation: 5-46-2 WHEN SAVING DEFAULTS, SAVE SECURE BOOT/LEGACY MODE IMMEDIATELY (NO REBOOT) IF MPM IS UNLOCKED = SIO1247773 – Add reboot step for the pending  (enabled) Secure Boot and updated OS (requirement) = Luis
2. Update: 3-109 AUTOMATIC DRIVELOCK = Updated step 141. The issue applies to all 2016+ platforms. (SIO1590648) = Applies to 2016+ = Tivi
3. Update: 3-133 ABSOLUTE LEGACY CORNER CASES = Updated step 48 as the Ctmweb tool may close automatically and display a DL_NA message once Persistence is fully disabled. (SIO1589482) = Applies to 2017+ = Tivi
4. Update: 8-137 2018 MULTI-ADAPTER PLUG-IN DETECTION BY ECRAM = SIO1591013 – Adding a note for testing mWS using Trump+ with dual combo cable = Applies to 2018 = Juan
5. Update: 8-148 HPPM2.0 - BATTERY HEALTH MANAGER = SIO1591530 – updating test case # 1.6 for LED color depending on battery level = Applies to 2018 = Juan
6. Update: 8-151 HIDDEN HOTKEYS ENABLE/DISABLE = SIO159092 – updating this test case is for platforms with collaboration keyboard supported only = Applies to 2018 = Juan
ChangeLog in DT test plan:
Test Procedure:
H.11 Media Card Reader
Update applies to 2015 - 2017 test plans.
BCR234592: Fixes SIO1552078 where PCI device associated with card reader appears media is not installed.
Renamed H.11.1 to H.11.1 Functionality of Integrated PCI Express Media Card Reader.
Added Table H.11.1: Determine acceptance criteria to execute for Section H.11.1.
Moved Notebook detachable base and DC mode testing from "ACCEPTANCE - Media Card Reader Port" procedure from BIOS Test Plan - Enabling.doc.
Updated "Test Scope", "Feature Description", "Test Description", "Passing Criteria", and "Duration".
Updated procedure and acceptance criteria for added testing per BCR234592 and Notebook test modes.
C.7 [Trinidad/Tobago] Cable Detection Error Reporting
Update applies to 2017 test plan.
Renamed section to C.7 [Trinidad/Tobago] Cable Detection Error Reporting.
Updated expected silkscreen label to PV rev X4 PCA.
Table C.7.2: Changed expected PCA silkscreen label for PS2+audio.
[AC2] steps #38 and 65, [AC4] steps #109 and #119, [AC6] steps #146 and #164, [AC8] steps #191 and #199: Changed expected PCA silkscreen label for PS2+audio.</t>
  </si>
  <si>
    <t>1.59</t>
  </si>
  <si>
    <t>5/25/2018</t>
  </si>
  <si>
    <t>Rename test case "Intel Smart Sound (For Win8.1/Win10 Only)" to "Intel Smart Sound (For Win10 or later OS Only)" in Enabling tab
RemoveB.1.1.4,  Win8.1 test from Rlease tab
Update test OS Win8.1 to Win10 or later OS in B.4.1.4, B.5.1.3, B.5.1.4, B.5.1.5, B.5.1.6, B.7.1.5, B.7.1.6, B.7.1.7, B.3.2.2
Sync up test plan with Gondor Core test plan V4.63, Desktop test plan v046.0.1
ChangeLog in Core test plan:
A. Sprint Release, New Feature, BCR
1. Update: 8-139 THUNDERBOLT ALT-MODE OFF/ON = Update with F10 Setting and Functional Testing. Expand scope to include Desktops with Thunderbolt Add-In Cards = Applies to 2017+ = Joey
B. Test Case Enhancement
1. Update Matrix: 2-35, 5-5, 7-4, 7-9, 7-10, 18-4, 18-17 = Updated test matrix by removing listed test cases from pre-release column = Ziwen
2. Update Matrix: 8-139 THUNDERBOLT ALT-MODE OFF/ON = Updated scope to include Desktops with Thunderbolt Add-In Cards = Joey
3. Update Matrix: 8-139 THUNDERBOLT ALT-MODE OFF/ON = Updated test case year to 2017+ = Joey
4. Update: 15-59 USB-C POWER DELIVERY BUDGET = Added Test #5 to test a scenario where all contracts renegotiate at the same time. Stability test. = Applies to 2017+ = Joey
5. Update: 15-55 USB-C BC 1.2 COMPLIANCE = Fixed typo in the Test #1 &amp; #2 passing criteria that indicated 2 contradicting behaviors in S3. = Applies to 2016+ = Joey
6. Update Automation: 3-69-2 ALLOW USER TO OPT-OUT OF GBE RECOVERY WARNING = Updated Automation Test Plan to match the script name = Luis
7. Update: 13-1, 13-2, 13-4 = Remove Sure Start Policy(“with Unlock Auto mode”) on Test case title due to SSL doesn’t have policy. Copy test setup to test steps. = Applies to 2017+ = Harry
8. Update Matrix: 13-1, 13-2, 13-4 = Remove Sure Start Policy(“with Unlock Auto mode”) on Test case title due to SSL doesn’t have policy. = Harry
F. Test Plan OTS: state whether impact BIOS/EC functional test
1. Update: 8-148 HPPM2.0 - BATTERY HEALTH MANAGER = SIO1593453 – updating test case # 2.8. Removing step 5 and updating test case #1.7 = Applies to 2018 = Juan
2. Update: 8-134 CONNECTING TWO UNITS VIA USB-C CABLE = SIO1590869 – updating step 9 to be clearer = Applies to 2016+ = Juan
ChangeLog in DT test plan:
Test Procedure:
L.2 [Intel] Intel Software Guard Extensions (SGX)
Update applies to 2017 test plan.
L.2.1 - L.2.3: Updated "Requirements" and "Tools"; added Intel kit or document numbers to test tools.
L.5 [Intel] Trusted Execution Technology (TXT)
Update applies to 2017 test plan.
Removed Section L.5.1b [TXT Not Supported] The “Trusted Execution Technology (TXT)” Feature Not Supported on Intel Pro Platforms
Renamed Section L.5.1a to L.5.1 Fundamental Support of “Trusted Execution Technology (TXT)” Feature.
Updated "Test Scope", "Requirements" and "Tools"; added Intel kit numbers to test tools.
Added step #1 to check Gondor_F10Menu_Layout document for support.
[AC7] – [AC8]: Updated test notes.
L.8 [Intel] Turbo-boost
Update applies to 2015 - 2017 test plans.
Intel TAT more compatible with Notebook testing (supports TDP-up and TDP-down frequency values) than Intel PTU.
Updated "Tools"; added Intel document number for each supported version of Intel TAT tool per processor family; added test notes for OS support per Intel TAT version. 
Added step #1 to determine testing for Intel Notebook platform supporting Intel Turbo Boost Technology, but not "Turbo-boost" feature.
[AC6] - [AC7]: Changed test notes and procedure to help reduce test issues focusing on performance and not validation of BIOS feature.</t>
  </si>
  <si>
    <t>1.60</t>
  </si>
  <si>
    <t>6/1/2018</t>
  </si>
  <si>
    <t xml:space="preserve">Add new test case "G.15 [Trinidad/Tobago] “Internal USB BT” Feature" in Enabling tab
Add new test case "R.Pre.9 [AMD] Flash different system BIOS for BR and RR APUs with Buff2.efi under UEFI shell(2017 Kirk, Spock, Scotty)" in DT Pre-release of Release tab
Sync up test plan with Gondor Core test plan V4.64, Desktop test plan v047.0.1
ChangeLog in Core test plan:
A. Sprint Release, New Feature, BCR
1. Add: 2-82 Permanent Configuration of Boot Order For External Network Devices = New test case released for BCR218388 = Khalid
B. Test Case Enhancement
3. Update: 8-91 DEAD BATTERY SUPPORT = Adding “How to reach dead battery mode” in Test Setup = Applies to 2016+ = Juan
4. Update: 20-23 &amp; 20-25 = Updated "Requirement" section to OS Recovery Supported Platform HP Elite Book x360 1030 G3 which supports Embedded OS Recovery Device, i.e. Sku BA3 on SI-2 etc = Applies to 2018+ = Khalid
5. Update: 3-127 FUR SUPPORT: CRISIS RECOVERY 2017 = Added note that BIOS Recovery screen does not appear platforms with Atom-Style chipsets. = Applies to 2017+ = Tivi
F. Test Plan OTS: state whether impact BIOS/EC functional test
1. Update: 15-15 CYPRESS/TI_AR - MESSAGE ID: 3 DEVICE REQUESTS TOO MUCH POWER = SIO1539440 – Adjusted steps to avoid hardware limitation of detecting activity on the ports when in a G3 state. = Applies to 2018+ = Joey
2. Update: 8-99 FORCE SHUTDOWN AND TOUCHPAD/KEYBOARD FUNCTIONALITY = SIO1583619 – Fixing power button action in test case #1 and #2 = Applies to 2016+ = Juan
3. Update: 8-150 SANITIZATION MODE: ENABLE/DISABLE TOUCH AND KEYBOARD ON 800-HEALTHCARE = SIO1581994 – Adding a note to clarify step 7 about using the “feature byte” = Applies to 2018 = Juan
4. Update: 23-9 DEAD BATTERY SUPPORT = SIO1595315. Adding “How to reach dead battery mode” in Test Setup = Applies to 2018+ = Juan
5. Update: 20-28 EXTEND FEATURE BYTE CONTROL OF OS RECOVERY BEHAVIOR = Removed references to OBS since SIO1592022 has been closed = Applies to 2018+ = Tony
6. Update: 5-47 PORT NTFS DRIVER = Added note that support for this test plan is not required on Balos and other platforms with Atom-style chipsets. (SIO1577702) = Applies to 2015+ = Tivi
7. Update: 6-18 SMBIOS DATA VERIFICATION UEFI &amp; RW = Added note to always download the latest HP EFI Shell. (SIO1577441) = Applies to 2015+ = Tivi
ChangeLog in DT test plan:
Test Procedure:
G.8 [Desktop] Feature Byte to “Kill All USB” (BO_KILL_USB = “bq”)
Update applies to 2017 test plan.
Per SIO1579051: The UCSI feature is an OS feature, not affected by USB kill feature bytes.
Per SIO1519263: The functionality of internal USB port is not affected by implementation of “Kill All USB” feature byte.
[AC3], [AC4], and [AC5]: Added test note regarding presence or removal of UCSI.
Updated "Tools" and step #1 for installation of PCI Express x1 caddy card with WLAN card and BT cable.
[AC3] and [AC4]: Added test note for "Internal USB BT" feature.
[AC5] Added acceptance criteria for Bluetooth and "Internal USB BT" feature.
[AC2]: Added procedure step to ignore acceptance criteria for internal USB port.
[AC3] and [AC4]: Removed "Internal USB Storage" feature from expected internal features not existing (3C, 4B); added acceptance criteria for "Internal USB Storage" feature to exist (3E, 4D).
[AC5]: Changed acceptance criteria (5H, 5J) changed for internal USB port.
G.9 Feature Byte to “Kill External USB” (BO_KILL_XUSB = “cg”)
Update applies to 2017 test plan.
Per SIO1579051: The UCSI feature is an OS feature, not affected by USB kill feature bytes.
[AC3] step #40, [AC5] step #46, and [AC7] step #54: Added test note regarding presence or removal of UCSI.
Updated "Tools" and step #1 for installation of PCI Express x1 caddy card with WLAN card and BT cable.
[AC4] step #41 and [AC6] step #47: Added test note for "Internal USB BT" feature.
[AC8] Added acceptance criteria for Bluetooth and "Internal USB BT" feature.
G.10 Feature Byte to “Kill Bluetooth” (BO_NoBlue = “aF”)
Update applies to 2017 test plan.
Updated "Test Scope", "Feature Description", "Test Description", "Requirements", "Tools", and "Passing Criteria”; changed/added test setup steps #2 - 4 for Desktop Trinidad/Tobago Q30 platform.
[AC2] and [AC4]: Changed acceptance criteria and test notes.
[AC3] and [AC5]: Added internal feature to Criteria 3B, 5B.
[AC7]: Changed acceptance criteria and test notes.
[AC8]: Added exception for Desktop Trinidad/Tobago Q30 platform.
G.15 [Trinidad/Tobago] “Internal USB BT” Feature
Update applies to 2017 test plan.
Updated "Tools"; corrected typo in "Passing Criteria"; added test notes in [AC4].
C.7 [Trinidad/Tobago] Cable Detection Error Reporting
Update applies to 2017 test plan.
Per SIO1592188: BIOS cannot determine how to implement rear I/O cable detection errors when modules are optional on Q30 Trinidad/Tobago. Factory Diagnostics will be expected to detect any failure due to incorrect configuration of the rear I/O modules.
Table C.7.1 - C.7.3: Changed tables information and table names for supported cable detection error.
Updated "Test Scope", "Feature Description", "Test Description", "Passing Criteria", and “Duration”.
Removed acceptance criteria and procedures for unsupported rear I/O cable detection errors.
</t>
  </si>
  <si>
    <t>1.61</t>
  </si>
  <si>
    <t>6/8/2018</t>
  </si>
  <si>
    <t>Rename test case "H.1 Fundamental Test of Storage Support" to "H.1 General Storage Device Support"
Remove old "O.2 BIOS Configurable ""Remote Management Options""", "O.7 Intel Management Engine (Intel ME) BIOS Compliancy" and "O.8 Intel Active Management Technology (Intel AMT) Tests" from Common. ME FW and AMT Support
Move O.1, O.10 and O.11 from DT. ME FW and AMT SUPPORT to Common
Rename below test cases in Release tab
"Image Dash verification under Legacy&amp;UEFI" --&gt;"Image Dash verification"
"Image Dash verification for USB-C under Legacy&amp;UEFI (if supported)" --&gt; "Image Dash verification for USB-C(if supported)"
"Image Dash verification for USB-A under Legacy&amp;UEFI (if supported)" --&gt; "Image Dash verification for USB-A(if supported)"
"Image Dash verification for Trump under Legacy&amp;UEFI (if supported)" -- &gt;"Image Dash verification for Trump(if supported)"
Correct NA data calculation issue in Enabling tab
Sync up test plan with Gondor Core test plan V4.65, Desktop test plan v048.0.1
ChangeLog in Core test plan:
1. Add: 20-29 Remove Specflow Hooks From Production BIOS = New test plan release for ID# 9142 = Khalid
2. Add: 8-153 Read_Write ECRAM through WMI = New test case added for BCR#202338 = Juan
B. Test Case Enhancement
1. Update Matrix: Summary sheet = Delete summary sheet in test plan matrix due to sheet does not have correct info and has unneeded links = Ziwen
2. Update: 3-106 DEVICE GUARD: ENABLE/DISABLE = Marked Intel TXT test cases so that they can be skipped on AMD and Intel platforms WITHOUT TXT support. = Applies to 2016+ = Tivi
3. Update Matrix: 8-148 HPPM2.0 - BATTERY HEALTH MANAGER = Updated test case year from 2018 to 2016+ = Juan
4. Update Matrix: 8-151 HIDDEN HOTKEYS ENABLE/DISABLE = Updated test case year from 2018 to 2016+ = Juan
C. Functionality/Implementation/Spec Change
1. Update: 8-125 OVERNIGHT CHARGING WITH UNDERRATED PD ADAPTER = Adding 2019 AC adapter profile breakdown table = Applies to 2019 = Juan
2. Update: 8-136 2018 ECRAM DETECTING AC ADAPTER ID = Adding 2019 AC adapter profile breakdown = Applies to 2017+ = Juan
3. Update: 8-137 2018 MULTI-ADAPTER PLUG-IN DETECTION BY ECRAM = Adding 2019 AC adapter profile breakdown = Applies to 2017+ = Juan
4. Update: 8-149 HPPM2.0 - FAST CHARGING = Adding 2019 Charging Rate Table = Applies to 2018+ = Juan
5. Update: 8-151 HIDDEN HOTKEYS ENABLE/DISABLE = Updating Requirements and clarifying some steps for non-collaboration keyboard platforms = Applies to 2016+ = Juan
6. Update: 23-13 CANNONBALL - DISABLING BARCODE SCANNER BUTTONS BASED ON DOCK STATUS = Updating F10 BIOS Menu/WMI wording according to specs = Applies to 2018 = Juan
F. Test Plan OTS: state whether impact BIOS/EC functional test
1. Update: 5-37 BIOS RECOVERY SUPPORTED IN AHCI SATA CONTROLLER MODE (5) = Updated test scope to 2015/2016 platforms only. (SIO1594005) = Applies to 2015/2016 = Tivi
2. Update: 5-47 PORT NTFS DRIVER = Modified note for Atom Style Chipset platforms to skip step 20. The rest of the test is applicable. (SIO1577702) = Applies to 2015+ = Tivi
3. Update: 6-26 WMI BIOS CONFIGURATION IMPLEMENTATION = Per working notes of SIO1593470, removed the USB Type-C restriction, and added note to disable Dock/Undock Event test case manually. = Applies to 2015+ = Tivi
4. Update: 8-59 HP WMI INTERFACE: BATTERY CHARGE CONTROL (WINPVT) - OVERNIGHT = SIO1597767: Adding close RW tool before connecting AC adapter = Applies to 2015+ = Juan
5. Update: 8-75 EC RESET VALIDATION = SIO1597768 – Adding a note for Modern Standby supported platform to press power button for 10 sec in order to shutdown UUT = Applies to 2016+ = Juan
6. Update: 8-148 HPPM2.0 - BATTERY HEALTH MANAGER = SIO1591535 – updating test case # 2.1-2.6, 2.9 and 2.11, battery stops charging when temperature is &gt; 40C = Applies to 2016+ = Juan
ChangeLog in DT test plan:
Test Procedure:
H.1 General Storage Device Support
Update applies to 2015 - 2017 test plans.
Renamed H.1.1 to Fundamental Testing of Fixed Storage Device Support
H.1.1: Removed acceptance criteria for non-fixed storage devices; added OS mode testing; added caddy card testing; added procedures for remaining acceptance criteria.
Added procedures for H.1.2 Compatibility of Fixed Storage Device Configuration with BIOS Recovery Path Created by EFI OS DASH.
H.1.2: Combines BIOS Recovery testing instructions provided by Core Test Plan "3-127 FUR Support: Crisis Recovery 2017" with various fixed storage device shipping configurations for platform BIOS testing.</t>
  </si>
  <si>
    <t>1.62</t>
  </si>
  <si>
    <t>6/15/2018</t>
  </si>
  <si>
    <t>Add new test case "D.17.1 Fundamental Support of “Balos LED Behavior testing” Feature" in Enabling tab
Rename test case "L.7 [Intel] Multi-Processor" to "L.7 Multi-Processor" in Enabling tab
Sync up test plan with Gondor Core test plan V4.66, Desktop test plan v049.0.1
ChangeLog in Core test plan:
B. Test Case Enhancement
1. Update: 3-136 INTEGRATE NEW ABSOLUTE PERSISTENCE MODULE = Updated step 131 as the Ctmweb tool may close automatically and display a DL_NA message once Persistence is fully disabled. = Applies to 2017+ = Tivi
C. Functionality/Implementation/Spec Change
1. Update: 8-125 OVERNIGHT CHARGING WITH UNDERRATED PD ADAPTER = Adding Education platforms to 400/600 AC adapter profile breakdown table = Applies to 2019 = Juan
2. Update: 8-136 2018 ECRAM DETECTING AC ADAPTER ID = Adding Education platforms to 400/600 AC adapter profile breakdown table = Applies to 2019 = Juan
3. Update: 8-137 2018 MULTI-ADAPTER PLUG-IN DETECTION BY ECRAM = Adding Education platforms to 400/600 AC adapter profile breakdown table. SIO1600466 – Updating ECRAM 0xF8 for Underrated Performance and Too Small Adapters = Applies to 2019 = Juan
F. Test Plan OTS: state whether impact BIOS/EC functional test
1. Update: 14-64 TWO DXE CORRUPTION – SHARED AND PRIVATE DXE CORRUPTION WITH UNLOCK AUTO MODE = - BIOS PM comment that No RTC battery system doesn’t support BIOS (DXE) crisis recovery (From USB) (OTS SIO1556415) = Applies to 2017+ = Harry 
3. Update: 3-118 RECOVER FROM NVRAM RECLAIM/HEADER/LINK LIST CORRUPTION ON SYSTEMS = Updated the test plan for platforms with Atom style chipsets such as Balos. (SIO1599653) = Applies to 2015+ = Tivi
4. Update: 6-26 WMI BIOS CONFIGURATION IMPLEMENTATION = Updated note to disable Dock/Undock Event test case when testing USB Type A docks. (SIO1593470) = Applies to 2015+ = Tivi
5. Update: 7-38 BIOS UPDATE VIA FUR = Added note that PEI-A screen may not appear on systems using Add-On Graphics card due to invalid signature. (SIO1592955) = Applies to 2017+ = Tivi
ChangeLog in DT test plan:
Test Procedure:
Add new test case "D.17.1 Fundamental Support of “Balos LED Behavior testing” Feature"
E.9 Touchpad/ Point Stick/Touch Support
Add E.9.1.7 test criteria per BCR#228165
L.7 Multi-processor
Update applies to 2015 - 2017 test plans.
SVN171655: Intel "Multi-processor" feature no longer supported for RXX BIOS family and later.
Renamed L.7 to Multi-processor.
Renamed L.7.1 to OS Support for Defined Number of Processor Cores.
Updated "Test Scope", "Feature Description", "Test Description", "Requirements", "Tools", "Passing Criteria", and "Duration".
Changed acceptance criteria and procedure to support testing with feature support or without, inclusive of AMD platforms.</t>
  </si>
  <si>
    <t>1.63</t>
  </si>
  <si>
    <t>6/22/2018</t>
  </si>
  <si>
    <t xml:space="preserve">Remove ISH tab
Sync up test plan with Gondor Core test plan V4.67, Desktop test plan v050.0.1
ChangeLog in Core test plan:
A. Sprint Release, New Feature, BCR
1. Add: 23-14 Read/Write Malta Serial Number = New test case added for Cannonball = Juan
2. Add: 2-83 Permanent Configuration of Legacy Boot Order for External Network Devices
B. Test Case Enhancement
1. Update: 19-4 HOOK JACK DETECTION = Due to differences in menu options in RS3 and RS4 test steps have been modified to select “Sounds” instead of “Playback devices” = Applies to 2015+ = Robert
2. Update Automation: 7-39-2 FUR UPDATE SYSTEM FIRMWARE FROM F10 = Updated Automation Test Plan to indicate that the test must be executed on units with one singles Hard Drive = Luis
3. Update Automation: 7-36-2 VERSION CHANGES 2017 BUFF FLASHING = Updated Automation Test Plan to indicate that the system must have a single Hard Drive. = Luis
4. Update Matrix: 8-148 HPPM2.0 - BATTERY HEALTH MANAGER = change the title because HPPM2.0 was dropped, from 8-148 HPPM2.0 Battery Health Manager to 8-148 Battery Health Manager = Juan
5. Update Matrix: 8-149 HPPM2.0 - FAST CHARGING = change the title because HPPM2.0 was dropped, from 8-149 HPPM2.0 Fast Charging to 8-149 2018 Enable/Disable Fast Charging = Juan
6. Update: 8-148 Battery Health Manager = SIO1601123 - Updating LED color in test case # 1.5, 2.7. Adding steps in test case #2.7 when battery level is between 75-79% = Applies to 2018+ = Juan
9. Update: 3-15 POWER-ON PASSWORD PROMPT &amp; AUTHENTICATION SETUP = Updated steps 9-11. Moved the F10 key press as the system is rebooting as different systems could skip it after the power-on password is provided due to performance. = Applies to 2015+ = Tivi
C. Functionality/Implementation/Spec Change
1. Update: 2-82 PERMANENT CONFIGURATION OF BOOT ORDER FOR EXTERNAL NETWORK DEVICES = AC-8 has been removed as requested by DEV, Viru.ro = Applies to 2016+ = Khalid
F. Test Plan OTS: state whether impact BIOS/EC functional test
1. Update: 15-9 FW UPDATE – CYPRESS – POWER FAILURE DURING USB-C FW UPDATE = SIO1598617. Adjusted steps to instruct testers to perform a G3 hard rest with power button instead. = Applies to 2017+ = Joey
ChangeLog in DT test plan:
Test Procedure:
Update applies to 2017 test plan.
P.2.3: Updated "Test Description" and "Passing Criteria" with additional acceptance criteria, [AC13] - [AC14]; updated "Tools" with additional processors.
P.2.3 [AC1] Configure Host and Test System on Same Network: Added test note for host system requirements.
P.2.3 [AC6]: Added more detailed acceptance criteria and procedures for BIOS setting configuration via AMD VNC Viewer.
P.2.3 [AC7]: Added test notes for configuring BIOS Administrator Password and POST Power-On Password.
P.2.3: Added [AC13] - [AC14] for testing different processor family, ensuring DASH KVM is not supported.
D.11 Memory checking
Update test case "D.11.5 System Memory Map (WinPVT)" to fix SIO1595204
J.6 Feature Bytes for killing Internal Speaker on AIO Systems
Change the behavior for 2017 AIO platform. 
J.7 Feature Bytes for killing Digital Microphone on AIO Systems
Rename F10 option from “Integrated Microphone” to “Microphone” 
Update test plan per bios spec and fix SIO1595588 
J.8 Feature Bytes for killing All Microphone on NB Systems 
Rename F10 option “Integrated Microphone” to “Microphone” </t>
  </si>
  <si>
    <t>1.64</t>
  </si>
  <si>
    <t>6/29/2018</t>
  </si>
  <si>
    <t>Update test cases in Release tab
Remove test case "Image Dash verification for USB-C"
Remove test case "Image Dash verification for USB-A (if supported)"
Remove test case "Image Dash verification for Trump (if supported)"
Add Production signed BIOS behind of case "3-119 DEVICE GUARD - FIRMWARE SUPPORT FOR SMM PROTECTION, UEFI NX PROTECTION VALIDATION - Attach Log file"
Add Production Signed BIOS behind of case "External Display Closed Lid (LCD Off / Crt On)"
Add Production Signed BIOS behind of case "UEFI Native Mode video support"
Add "Test when RC code update" behind of case "SelfTest tool (Intel platform only)"
Add Production Signed BIOS behind of case "U.Pre.1 Functionality of Dock full devices on Ports Support"
Remove test case "PRE.19 Boot Time Testing - Velocity"
Remove test case "H.2.1.3 Verify The System Boots To Legacy Os On M.2 Ssd Device When Sata Device Mode = Ahci In Legacy Mode"
Remove test case "B.2.1.3 Verify system can cold boot and warm boot into Windows 7 with no bangs in Device Manager"
Remove test case "B.2.1.4 Verify Bios Support For S3 Sleep State And Resume, In Windows"
Remove test case "B.2.1.5 Verify Windows 7 Supports S4 Sleep State And Resume"
Remove test case "B.2.1.6 Perform Quick Stress Test For Windows 7 Standby/Hibernate/Reboot 5 times"
Remove test case "H.2.3.3 Verify The System Boots To Uefi Os On M.2 Ssd Device When Sata Device Mode = Ahci In Uefi-Only Mode"
Remove test case "B.1.2.1 Verify Boot To Dos On Usb Drives Are Within Hp Acceptable Times, For Legacy Boot Mode"
Remove test case "B.1.2.2 Verify Boot To Windows 7 On Hdd Are With Hp Acceptable Times, For Legacy Boot Mode"
Remove test case "B.3.2.1 Verify Boot To Uefi Shell On Usb Drives Are Within Hp Acceptable Times, For Uefi Boot Mode"
Sync up test plan with Gondor Core test plan V4.68, Desktop test plan v051.0.1
ChangeLog in Core test plan:
A. Sprint Release, New Feature, BCR
2. Add: 3-138 Admin Password Not Required for Softpaq Update (all Gondor generations) = New test case added for BCR237017 (Sprint 18-09). = Tony
3. Add: 2-84 BIOS Event Logs = New test case added for Gondor 2017 Post-P21 FF Unified Backlog (Sprint 18-09) ID# 9256 = Khalid
B. Test Case Enhancement
1. Update: 3-122 CAPSULE UPDATE BIOS ADMIN PASSWORD POLICY (2017) = Added note in regards to "BCR237017 = Applies to 2017+ = Tony
2. Update: 15-58 ENABLE DP HI-RESOLUTION OPTION IN F10 SETUP = Add list of supports DP x4 dock = Applies to 2018 = Michael
3. Update: 8-149 2018 ENABLE/DISABLE FAST CHARGING = Fixing typo in step 23 = Applies to 2018+ = Juan
C. Functionality/Implementation/Spec Change
1. Update: 8-120 PRIVACY PANEL (FN + F2) FUNCTIONALITY VIA WMI = Update F2 LED for PP ( OTS SIO1598251) ( Some system doesn’t have F2’s LED from 2018) = Applies to 2017+ = Harry
2. Update: 8-128 HP SUREVIEW(PRIVACY PANEL)  FUNCTIONALITY SETTING VIA F10/WMI MENU = Update F2 LED for PP ( OTS SIO1598251) ( Some system doesn’t have F2’s LED from 2018) = Applies to 2017+ = Harry
E. WNF/NFN OTS
1. Update: 2-48 SECURE ERASE = SIO1592946: “The unit hang up at HP logo when power on after doing secure erase in F10 “ = Applies to 2015+ = Tony
ChangeLog in DT test plan:
Test Procedure:
D.13 System Feature checking with WinPVT
Add notes in step8 of D.13.1 to fix SIO1590592
O.7 Verbose Boot Message
Update AC#2 default setting to Disable
O.5 Intel SOL Terminal Emulation Mode
Add Criteria 4D by request.
P.2 [AMD] Realtek DASH Support 
Update applies to 2017 test plan.
P.2.3: Added [AMD-RR] to section heading.
P.2.3 [AC4]: Clarified acceptance criteria 4H, 4J, and 4O.
P.2.3 [AC9]: Added acceptance criteria.</t>
  </si>
  <si>
    <t>1.65</t>
  </si>
  <si>
    <t>7/6/2018</t>
  </si>
  <si>
    <t>Add test case "ZPODD Testing" to section "NB Section H. Storage Support" of Enabling tab
Move test case "Panel VariBright on AC/DC (verify panel increments/decrements)" and "External Display Switching (Lcd, Crt, Dvi, HDMI)" to Section "NB Section K. Graphics Support" of Enabling tab
Update below test cases in Release tab
Added "From Production Signed BIOS" behind of case "B.1.1.1 Verify BIOS can boot to DOS, when Legacy Support = Enabled"
Removed test case "B.3.2.2 Verify boot to Windows 10 or later OS on HDD are with HP acceptable times, for UEFI Boot mode“ due to be coverage in Integration B.3.2.1
Remove test case "Verify Boot To Windows 10 or later OS On Hdd Are With Hp Acceptable Times, For Secure Boot Mode“ due to be coverage in Integration B.4.2.1
Removed test case "D.2.1.1 Verify ""After Power Loss"" BIOS Setting is available and configurable in F10=Setup.“ due to be coverage in D.2.1.2
Removed test case "D.2.1.2 Verify the system automatically powers on after a G3 event, when ""After Power Loss"" is set to ""Power On"" via F10=Setup." due to be coverage in D.2.1.5
Add "Test when Production Signed BIOS" letters behind of test case "ZPODD Testing“
Remove test case "PRE.13 F10 Setup :   launch basic diags“ due to be coverage in Core test plan
Remove test case "C.1.1.1 Verify the correct platform ""System Board ID"" is reported in F10=Setup", "C.1.1.2 Verify the correct platform ""System Board ID"" is reported in F1=System Information.", "C.1.1.3 Verify the correct platform ""System Board ID"" is reported in SMBIOS", "C.1.1.4 Verify the correct platform ""System Board ID"" is reported by BiosConfigUtility.exe.", "C.1.1.5 Verify PCI Subsystem Vendor ID (SSVID) and PCI Subsystem ID (SSDID) are correct for each integrated device on the PCA" and "C.1.1.6 Verify PCI Subsystem Vendor ID (SSVID) and PCI Subsystem ID (SSDID) are correct for the RAID controller" due to duplicate with case C.1 in Enabling tab
Move test case "GPIO Table Compare" to Integration test plan
Sync up test plan with Gondor Core test plan V4.69
ChangeLog in Core test plan:
A. Sprint Release, New Feature, BCR
1. Add: 8-154 Auto Battery Shipping Mode = New test case added for 2016+. EC Sprint #10. BCR#232154. = Juan
B. Test Case Enhancement
1. Remove:3-138 ADMIN PASSWORD NOT REQUIRED FOR SOFTPAQ UPDATE (ALL GONDOR GENERATIONS) = Removed due to Dev’s are recalling this functionality = Farhan
2. Update Matrix: 3-138 ADMIN PASSWORD NOT REQUIRED FOR SOFTPAQ UPDATE (ALL GONDOR GENERATIONS) = Removed from matrix due to Dev’s are recalling this functionality = Robert
3. Update: 8-109 COLLABORATION KEYBOARD SCANCODE = Removing “2016” from test case title and purpose area = Applies to 2016+ = Juan
C. Functionality/Implementation/Spec Change
1. Update: 3-66 SHUT DOWN WHEN GPI033 IS ASSERTED AND MPM IS LOCKED = Fix for OTS SIO1602059 to block testing if DB Phase of platforms is not yet on PRISM Server = Applies to 2015+ = Khalid
D. New Test Tool/Version available: list tool
1. Update: 3-43 CHIPSEC = (CHIPSEC v 1.3.5) Updated the major portion of the Test Plan according to CHIPSEC manual to test with new CHIPSEC version 1.3.5. = Applies to 2015+ = Farhan
E. WNF/NFN OTS
1. Update: 21-8 CLEARING/RESETTING OF SPM/ HP SURE RUN VIA SMC/PRISM &amp; "RELOAD SECURITY DEFAULTS" UNPROVISIONS/DEACTIVATES SPM, HP SURE RUN, PLATFORM RECOVERY = Changed Step 12. SIO1599433 = Applies to 2018+ = Tony
F. Test Plan OTS: state whether impact BIOS/EC functional test
1. Update: 8-137 2018 MULTI-ADAPTER PLUG-IN DETECTION BY ECRAM = SIO1583192 – Adding note for Cannonball testing in Test Setup. Adding ECRAM for USB-C port 2 in test case #6 = Applies to 2018+ = Juan
2. Update: 8-150 SANITIZATION MODE: ENABLE/DISABLE TOUCH AND KEYBOARD ON 800-HEALTHCARE = SIO1604359 – Updating test case AC#2.2 = Applies to 2018+ = Juan
3. Update: 8-77 ACCELEROMETER WITH CRITICAL HIBERNATION = SIO1597775: Platforms with SSD must not be tested = Applies to 2018+ = Juan</t>
  </si>
  <si>
    <t>1.66</t>
  </si>
  <si>
    <t>7/13/2018</t>
  </si>
  <si>
    <t>Update some test cases of Release tab
Align case "A.1 System BIOS Version Reporting“ with test procedure to "A.1.1 System BIOS Family, Version, build Date"
Rename test case "A.1.1.4 Verify ""System Bios Version"" Shown In F10 ""System Information"" Reports Correct Bios Family, Version, And Build Date" to "A.1.1.2 Verify “System BIOS Version” retrieved via F10=Setup reports correct BIOS family, version, and build date"
Add test case "A.1.1.3 Verify 'System BIOS Version' retrieved by WMI/BCU 'Get' command reports correct BIOS version, and build date"
Change A.2 to "A.1.3 Video BIOS Version checking"
Renumber the original "A.1.2 BIOS/BIOS Image Signature Reporting“ to "A.1.7 BIOS/BIOS Image Signature Reporting"
Merge "A.2.1.1 Verify The Legacy Vbios Version Is Correct For The Embedded Graphics Device" and "A.2.1.2 Verify The Uefi Gop Driver Version Is Correct For The Embedded Graphics Device" into "A.1.3.1 Verify “Video BIOS Version” is correct via F10=Setup when Option ROM Launch Policy = All Legacy/All UEFI Exccept Video"
Remove case "A.2.2.1 Verify The Legacy Pxe Option Rom Version Is Correct For The Embedded Network Device" and "A.2.2.2 Verify The Uefi Pxe Driver Version Is Correct For The Embedded Network Device" due to be coverage in I.2 PXE Boot Support
Add test suite "A.1.5 Embedded Controller Firmware Version or Super I/O Firmware Version checking"
Rename test case "A.2.5.1 Verify Smbios Type 0 Offsets 16H:17H Reports Correct Embedded Controller Fw Revision (Ec/Sio)" to "A.1.5.1 Verify Embedded Controller Firmware Version or Super I/O Firmware Version is correct via F10=Setup"
Add test suite "A.1.2 ME Firmware Version checking“
Change test case "A.2.7.1 Verify The Intel® Me Firmware Embedded In The Rom Image Is The Correct Version” to "A.1.2.1 Verify “ME Firmware Version” retrieved via F10=Setup reports correct ME Firmware Version"
Change test case "A.2.7.2 Verify The Intel® Mebx Utility Embedded In The System Bios Is The Correct Version“ to "A.1.2.2 Verify 'ME Firmware Version' retrieved by WMI/BCU 'Get' command reports correct ME Firmware Version"
Remove test case "B.1.1.2 Verify BIOS can boot to Windows 7, when Legacy Support = Enabled"
Renumber test case "B.1.1.5 Verify BIOS can boot to Windows 10, when Legacy Support = Enabled" to B.1.1.4
Update test case "B.3.1.4 Verify BIOS can boot to Windows 8, when Legacy Support = Disabled“ to Windows 10 from Windows 8
Renumber test case "B.5.1.6 Perform Quick Stress Test for Windows 10 or later OS Standby/Hibernate/Reboot 5 times" to B.5.1.7
Rename test case "B.7.1.5 Verify PS/2 keyboard and mouse can wake Windows 10 or later OS from S3 sleep state" to "B.6.1.4 Verify PS/2 keyboard and mouse can wake Windows 10 from S3 sleep state(Desktop only)
Rename test case "B.7.1.6 Verify USB keyboard and mouse can wake Windows 10 or later OS from S3 sleep state“ to "B.6.1.5 Verify USB keyboard and mouse can wake Windows 10 from S3 sleep state"
Rename test case "B.7.1.7 Verify power button can wake Windows 10 or later OS from S3 sleep state" to "B.6.1.6 Verify power button can wake Windows 10 from S3 sleep state"
Add test case "Thunderbolt Preboot ACL“ in Enabling tab
Remove test case "PRE.15 F10 Setup :   set some (not all)  machine unique data" due to be coverage in Enabling test procedure
Add new test case "O.12 Intel Trusted Execution Engine (Intel TXE) BIOS Compliancy“ in Enabling tab
Sync up test plan with Gondor Core test plan V4.70, Desktop test plan v052.0.1
ChangeLog in Core test plan:
A. Sprint Release, New Feature, BCR
1. Add: 2-85 Advanced System Information Storage / CPU = New test case release for VSO-213991/User Story - BCR236853/Sprint #18-09 = Tony
2. Add: 5-56 Disabling USB Storage Boot Also Disables PXE Boot = New test case release for 9056 BCR226926/Sprint #18-09 = Tony
B. Test Case Enhancement
1. Update: 3-43 CHIPSEC = Removed SIO1215748, SIO1215749(because they are already closed) from Test Setup and added a note = Applies to 2015+ = Farhan
2. Update: 8-154 AUTO BATTERY SHIPPING MODE = Adding corner case for testing (SIO1604857). Adding stress testing = Applies to 2019 = Juan
C. Functionality/Implementation/Spec Change
1. Update: 3-69 ALLOW USER TO OPT-OUT OF GBE RECOVERY WARNING = Fix for OTS SIO1604354 to block testing on platforms which do not have onboard Network Card. = Applies to 2015+ = Khalid
2. Update Automation: 3-69-2 ALLOW USER TO OPT-OUT OF GBE RECOVERY WARNING = Fix for OTS SIO1604354 to block testing on platforms which do not have onboard Network Card. = Applies to 2015+ = Khalid
3. Update: 20-23 EMBEDDED OS RECOVERY DEVICE – HIDE AND UNHIDE = Fix for OTS SIO1598164 changed feature byte from dq.ar to dqhW.2A = Applies to 2018+ = Khalid
4. Update: 2-84 BIOS EVENT LOGS = Update info needs to be put in by Khalid = Applies to 2017+ = Khalid
F. Test Plan OTS: state whether impact BIOS/EC functional test
1. Update: 3-16 WAKE-ON-LAN SPECIAL BOOT AND SKIP POWER-ON-PASSWORD = Updated the Test Steps for ID1819 TEST # 06. Ref OBS: SIO1604242 = Applies to 2015+ = Farhan
2. Update: 5-15 F11 RECOVERY = Added note to step 6 since HP Recovery Manager is being phased out. (SIO1600818) = Applies to 2017+ = Tivi
3. Update: 5-44 WIN 10 PBR CHANGES = Added note to step 8 since HP Recovery Manager is being phased out. (SIO1592348) = Applies to 2017+ = Tivi
5. Update: 8-99 FORCE SHUTDOWN AND TOUCHPAD/KEYBOARD FUNCTIONALITY = SIO1583619 – Fixing power button action in test case #1 and #2 for 2019 platforms (Intel Gemini Lake) = Applies to 2019 = Juan
6. Update: 8-148 BATTERY HEALTH MANAGER = SIO1605880 - Updating test case # 1.8 and 1.9 = Applies to 2018+ = Juan
7. Update: 19-7 HOOK – POWER ADAPTER COMPATIBILITY = SIO1536553 – Adding a note “Testing mWS must be done with Dual Combo Cable only”. = Applies to 2019 = Juan
ChangeLog in DT test plan:
Test Procedure:
O.12 Intel Trusted Execution Engine (Intel TXE) BIOS Compliancy
Initial test case and procedure for Fundamental testing of TXE BIOS Compliancy in O.12.1 
C.5 Building and Populating SMBIOS Tables
Update applies to 2015 - 2017 test plan.
C.5.1: Updated "Test Description", "Tools", "Passing Criteria", and "Duration"; removed [AC4], corrected procedure will be included in integration C.9 for more efficient testing.
G.2 USB Security
Update applies to 2017 test plan.
Per SIO1542707: AMD chipset design limitation for Promontory USB port does not support USB keyboard in USB 2.0 port during POST when all USB ports are disabled.
Per SIO1603912: F10=Setup warning message for AMD driver to disable "USB Ports" feature unnecessary for Pinnacle Ridge.
Table G.2.1: Updated test section name for G.2.1c to [DT AMD-PNR].
G.2.1a [Notebook]: Updated "Test Description", "Tools", and "Passing Criteria".
G.2.1a [Notebook]: Updated test setup, format, acceptance criteria, and step numbering throughout procedure; rearranged acceptance criteria for more efficient testing.
G.2.1a [Notebook]: Added more detailed test scope of specified USB device testing throughout procedure.
G.2.1c [DT AMD-PNR]: Updated "Test Description", "Tools", "Passing Criteria", and "Duration". 
G.2.1c [DT AMD-PNR]: Updated test setup for expected support and correct 2017 behavior for add-on USB ports; removed [AC12] due to incorrect behavior.
G.2.1c [DT AMD-PNR]: Moved test note before "Test Instructions" and before [AC6] into procedure for platforms without PS/2 support.
G.2.1c [DT AMD-PNR]: Removed [AC3] for F10=Setup warning message per SIO1603912 and applicable criteria in [AC4]; combined acceptance criteria F10=Setup testing; corrected windows testing and removed legacy OS testing.
G.2.1c [DT AMD-PNR]: Added test notes to exclude USB input device testing of USB 2.0 port when "USB Ports" feature is disabled, per SIO1542707.
G.2.1c [DT AMD-PNR]: Added more detailed test scope of specified USB device testing throughout procedure.
G.2.1c [DT AMD-PNR]: Updated test setup and internal device testing.
G.2.1d [Notebook]: Updated "Test Description", "Tools", and "Passing Criteria".
G.2.1d [Notebook]: Updated test setup, format, acceptance criteria, and step numbering throughout procedure; rearranged acceptance criteria for more efficient testing.
G.2.1d [Notebook]: Added more detailed test scope of specified USB device testing throughout procedure.
G.2.1e [Desktop]: Updated test setup and internal device testing.
G.2.1e [Desktop]: Updated "Test Description", "Tools", "Passing Criteria", and "Duration".
G.2.1e [Desktop]: Updated test setup, format, acceptance criteria, and step numbering throughout procedure; rearranged acceptance criteria for more efficient testing.
G.2.1e [Desktop]: Added more detailed test scope of specified USB device testing throughout procedure.
G.2.1e [Desktop]: Updated test setup and internal device testing.
G.2.1e [Desktop]: Added more detailed test scope of USB devices and test note per SIO1542707 for AMD platform USB 2.0 port testing.</t>
  </si>
  <si>
    <t>1.67</t>
  </si>
  <si>
    <t>7/20/2018</t>
  </si>
  <si>
    <t>Remove test case "Detect AC and DC modes " from Enabling tab
Remove test case "Thermal Control and GPU Power Limit“ from Enabling tab
Remove test case "Three Fan Table Support (Damon) " from Enabling tab
Sync up test plan with Gondor Core test plan V4.71
ChangeLog in Core test plan:
A. Sprint Release, New Feature, BCR
1. Update: 8-105 ACCELEROMETER – DEVICE MODE DETECTION BY ECRAM OFFSET AND WMI = Adding 2019 platform (Blurr). BCR243242 is applicable for Blurr and 2019 x360 platforms = Applies to 2016+ = Juan
2. Add: 8-155 Keyboard without collaboration keys - Fn + (F1-F12) Key Switch = New test case added for 2019. 400/600 platforms have keyboard without collaboration keys. = Juan
3. Add: 8-156 Keyboard without collaboration keys - Function Keys = New test case added for 2019. 400/600 platforms have keyboard without collaboration keys. = Juan
4. Add: 8-157 Keyboard without collaboration keys - Keyboard Scancode = New test case added for 2019. 400/600 platforms have keyboard without collaboration keys. = Juan
5. Add: 8-158 Keyboard without collaboration keys - Swap Fn and Ctrl keys = New test case added for 2019. 400/600 platforms have keyboard without collaboration keys. = Juan
B. Test Case Enhancement
1. Update: 3-16 WAKE-ON-LAN SPECIAL BOOT AND SKIP POWER-ON-PASSWORD = Added Step # 69 and 85 under Test # 06 (This is to restart the system after setting the BCU values) = Applies to 2015+ = Farhan
C. Functionality/Implementation/Spec Change
1. Update: 2-82 PERMANENT CONFIGURATION OF BOOT ORDER FOR EXTERNAL NETWORK DEVICES = Fixed steps 27 and 28 to display correct IPV4 and IPV6 = Applies to 2016+ = Khalid
E. WNF/NFN OTS
1. Update: 3-108 PASSWORD PROMPT ORDER WHEN SINGLE SIGN ON IS ENABLED/DISABLED = SIO1605260 - The “Require a password on wakeup” option is not available on Balanced advanced power setting menu = Applies to 2016+ = Tony
F. Test Plan OTS: state whether impact BIOS/EC functional test
1. Update: 3-118 RECOVER FROM NVRAM RECLAIM/HEADER/LINK LIST CORRUPTION ON SYSTEMS = Updated note on step 55 for units with Atom style chipsets. Explicit support for recovery was not added, therefore the unit may or may not recover. = Applies to 2017+ = Tivi</t>
  </si>
  <si>
    <t>1.68</t>
  </si>
  <si>
    <t>7/27/2018</t>
  </si>
  <si>
    <t>Remove test case "Virtualization Technology (Enabled/Disabled)" from Eanbling tab
Move test case "L.3 [Intel] Virtualization Technology (VTx)" from DT Section to Common in Enabling tab
Sync up test plan with Gondor Core test plan V4.72, Desktop test plan v053.0.1
ChangeLog in Core test plan:
A. Sprint Release, New Feature, BCR
1. Add: 2-86 Add Russian Language Support = New test case added for VSO Arch Story 215189 – Agile 9268 Sprint# 18-09 = Tony
B. Test Case Enhancement
1. Update Matrix: 8-154 AUTO BATTERY SHIPPING MODE = Updated test case year from 2016+ to 2019 = Juan
2. Update: 6-45 PPI TO DISABLE MOST OTHER PPI = Updated Test Setup section for Sure Start Lite = Applies to 2016+ = Khalid
3. Update Automation: 6-11-2 ROBUST MICROCODE PATCH IMAGE = Updated to clearly clarify that the automation part has to be run as long as the MicrocodeFVSize is not CERO. = Luis
4. Update: 8-75 EC RESET VALIDATION = Updating 2019 platform PMIC and non-PMIC supported = Applies to 2019 = Juan
5. Update: 8-92 BATTERY SHIP MODE BY HOTKEY = Updating Test Case Requirement for all 2016 platforms and above = Applies to 2016+ = Juan
6. Update: 8-106 COLLABORATION KEYBOARD FN + (F1-F12) KEY SWITCH = Updating Requirements: 2017 platforms with collaboration keyboard supported and above = Applies to 2019 = Juan
7. Update Matrix: 2-40, 2-54, 2-55, 2-75, 2-78, 3-36, 3-39, 3-79, 3-128, 3-133, 3-136, 5-18, 5-35, 6-22, 6-23 = Test cases have been moved from Acceptance to Full = Tivi
F. Test Plan OTS: state whether impact BIOS/EC functional test
1. Update: 3-16 WAKE-ON-LAN SPECIAL BOOT AND SKIP POWER-ON-PASSWORD = SIO1606888. Added steps 23,39.52,99,107.124,125.133 = Applies to 2015+ = Farhan
3. Update: 15-55 USB-C BC 1.2 COMPLIANCE = SIO1604346 –  Added a note in the preparation steps for ETD software = Applies to 2016+ = Joey
5. Update: 8-151 HIDDEN HOTKEYS ENABLE/DISABLE = SIO1604908 – This test is for platforms with internal keyboard only. Do not test on Damon platform. = Applies to 2016+ = Juan
ChangeLog in DT test plan:
L.2 [Intel] Intel Software Guard Extensions (SGX)
Update applies to 2017 test plan.
L.2.1 "Tools": Corrected document version for Intel SGX Functional Validation Tool; added test note that manual installation of Intel SGX is for test debug only, installation should be via WU; changed required OS for testing.
L.2.1: Changed acceptance criteria [AC5] - [AC9] for "Test Description" and "Passing Criteria"; changed "Duration".
L.2.1: Changed "Test Scope"; updated "TPM Auto-Provisioning Check" procedure to support inclusion of TPM20Provision folder in BIOS release package.
L.2.1 [AC3]: Changed test note for OS testing.
L.2.1 [AC5] - [AC7]: Updated procedure and acceptance criteria for driver installation via WU instead of manual; additional configuration with functional testing for each setting value; Removed testing for non-Windows 10 OS and older versions of Windows 10 OS.
L.2.1 [AC8] - [AC9]: Updated procedure for testing of additional setting values and OS testing.
L.2.1 [AC10]: Changed reference to acceptance criteria pertaining to enabling SGX via software controlled interface.
L.5 [Intel] Trusted Execution Technology (TXT)
Update applies to 2017 test plan.
L.5.1: Changed "Test Scope"; updated "TPM Auto-Provisioning Check" procedure to support inclusion of TPM20Provision folder in BIOS release package.
L.8 [Intel] Turbo-boost
Update applies to 2015 - 2017 test plans.
[AC6a,b] - [AC7a,b]: Updated procedures and acceptance criteria to help clarify Intel TAT testing.
N.6 Battery/Adapter related feature checking
Update Step2 in N.6.1.1 and step1-13 in N.6.1.2 to fix issue SIO1608729.
Add notes1,2,3 in N.6.1 and add step1 and update step10 and step20 in N.6.1.3 to fix issue SIO1605558.
D.14 F10 Default and Settings checking
Add test criteria D.14.1.4 Verify BCU options are in the correct spelling for 2019 R series platform, it should be Enable/Disable but not Enabled/Disabled</t>
  </si>
  <si>
    <t>1.69</t>
  </si>
  <si>
    <t>8/3/2018</t>
  </si>
  <si>
    <t>Remove test case "Startup Service Check: Wireless Module ID Check“ from Enabling tab
Remove test case "BOOT PREMIUM HP LOGO" from Enabling tab
Add numbers to below test cases of test suite "NB Section F. Thermal Management and Fan Support“ in Enabling tab
- "F.8 DYNAMIC PLATFORM AND THERMAL FRAMEWORK(DPTF)"
- "F.9 Dx notify for DPTF on Zane"
- "F.10 High Performance Mode Support"
- "F.11 Thermal action: Processor Throtle Down, Hibernation &amp; Shutdown"
- "F.12 HP WMI Interface: Thermal Diagnostics Commands"
- "F.13 dGPU Power limit"
- "F.14 Performance Public wmi for MWS"
- "F.15 WMI command for fan control and fast charging"
- "F.16 FAN OPERATING CHECK (90F)"
- "F.17 FAN OPERATING CHECK(90B)"
- "F.18 Power status change via panel brightness up/down"
- "F.19 OPTIONS Fan Always on while on AC Power"
- "F.20 Fundamental Support of 'Fan quietness Mode' Feature"
Add numbers to below test cases
- "J.10 Audio alerts during boot (Enable/Disable)"
- "J.11 Intel Smart Sound (For Win10 or later OS Only)"
- "J.12 F10 – Headphone Output (Enabled/Disabled)"
- "K.5 Video Memory Size"
- "K.9 DREAMCOLOR – PUBLIC WMI"
- "K.10 Nvidia GCx Feature Support"
- "K.11 NVidia Dx Notify function Check on AC/DC mode"
Merge test case " Hybrid Graphics (400 series –RRR)", "K.8 Hybrid Graphics Support (AVZ platform)" and "Hybrid Graphics Support (800 Series - Computron 14'&amp;15' P, W Discrete)" into "K.7 “Graphics” Feature"
Merge test case "Auto Screen Rotation Support (Win8/Win10) for Device Mode", "OS Mode Detection Check" and "Hardware Buttons functionality Check" into one case "K.8 Display Rotation Feature"
Merge test case "Power Mgmt Panel Brightness On Ac/Dc (Verify Increments)", "VGA port", "DP/HDMI port", "Panel VariBright on AC/DC (verify panel increments/decrements)", "Brightness test in factory on Privacy Panel supported platforms" and "External Display Switching (Lcd, Crt, Dvi, HDMI)" into one case "K.4 Display Feature "
Add numbers to Section T. Thunderbolt Support
- "T.11 Thunderbolt Boot supported Functional Check"
- "T.7 Intel Thunderbolt Technology"
- "T.9 Thunderbolt Security Level Validation"
- "T.5 Native PCIe Hot Plug Mode"
- "T.4 Require BIOS PW to change Thunderbolt Security Level"
- "T.1 Thunderbolt Type-C Ports"
- "T.6 Thunderbolt RTD3 Functionality"
- "T.2 Thunderbolt Root Port PCIE Setting Check"
- "T.3 Thunderbolt Mode"
- "T.10 Thunderbolt Preboot ACL"
Remove test case "PCI Express Port", "Express Card Slot (Enabled/Disabled)" and "Express Card Link Speed" from Enabling tab
Rename test case "Serial Port (Enabled/Disabled)" to "N.2 Serial Port Support" in Common. Section N
Remove below test cases
- "Serial Port“ in NB. Section N
- "USB Type C"
- "N.2 Legacy Device Support - Serial Port Support" due to be duplicated in Common Section.N
- “BIOS Functional check on Cruz Jacket with Sprocket”
- "M.2 SSD Support"
- "M.2 SSD Boot"
- "RTD3  for Realtek Media Card“
- "D3E Sleep State for Realtek Media Card“
- “D3 for Intel SCC SD Card (Meritage Only)"
- "SATAx and M.2 SSD x Port (EnabledDisabled)"
Move test case "Camera RTD3 (Cold) Function Support" from NB Section G to NB Section D
Move test case "ZPODD Testing“ from NB Section H to NB Section D
Add numbers to below items in Section N
- "N.5.1 Deep Sleep (Automated WinPVT) - HW&amp;DB"
- "N.5.2 Deep Sleep - HW&amp;DB”
Add test case "U.9.1 Functionality of Dongle Support"
Remove the following from NB Section L. Processor and Chipset Feature Support:
- "Intel Turbo Boost support while on DC"
- "Disable Turbo Boost while power source is not adequate to support“
- “Intel cTDP feature support”
- “Power Mgmt Processor P-states Verification”
- “POWER MGMT Processor C-states Verification(AMD platforms only)"
- "Intel Power Optimizer Compliance"
Add test case "L.15 [Intel] Enable Turbo boost on DC" in Enabling tab
Move test case "L.9 Runtime Power Management (P-states)" and "L.10 Extended Idle Power States" from DT Section L to Common Section L, rename "L.10 Extended Idle Power States" to "L.10 Extended Idle Power States (C-States)"
Remove test case "L.14 Processor Family Support" in Enabling tab
Remove test case "Smart Card Slot (Enabled/Disabled)" from NB Section G
Add test case "G.16 'Smart Card' Feature" to NB Section G
Move test case "H.1 General Storage Device Support" from DT Section H to Common
Move test case "H.2 M.2 SSD Slot" from DT Section H to Common
Move test case "H.3 SATA Port” from DT Section H to Common
Sync up test plan with Gondor Core test plan V4.73, Desktop test plan v054.0.1
ChangeLog in Core test plan:
B. Test Case Enhancement
1. Update: 8-130 EC Software Power Consumption = SIO1606364: adding Power Consumption Table according to “HP CMIT NB 2019 Power Options and Features v0.12” = Applies to 2019 = Juan
2. Update: 8-136 2018 AND ABOVE ECRAM DETECTING AC ADAPTER ID = Added to test case title “(2018 and Above). Updated NB 2019 Power Options and Features v0.12 = Applies to 2017+ = Juan
3. Update Matrix: 8-136 2018 AND ABOVE ECRAM DETECTING AC ADAPTER ID = Renaming test case title to “(2018 and Above) ECRAM Detecting AC Adapter ID” = Applies to 2017+ = Juan
4. Update: 8-137 2018 AND ABOVE MULTI-ADAPTER PLUG-IN DETECTION BY ECRAM = Added to test case title “(2018 and Above). Updated NB 2019 Power Options and Features v0.12 = Applies to 2017+ = Juan
5. Update Matrix: 8-137 2018 AND ABOVE MULTI-ADAPTER PLUG-IN DETECTION BY ECRAM = Renaming test case title to “(2018 and Above) Multi-Adapter Plug-in detection by ECRAM” = Applies to 2017+ = Juan
6. Update Matrix: "Test Count" in matrix = Has been changed to "Automation" = To take record of all the test cases that have been automated. = Ziwen
7. Update Matrix: "Test Cases Count in Doc" in matrix = Has been changed to "Specflow/Automation" = To take record of all the test cases that have been automated or will be in specflow. = Ziwen
8. Update Matrix: 2-1, 2-2, 2-5, 2-6, 2-12, 2-14, 2-15, 2-20, 2-21, 2-24, 2-25, 2-25-3, 2-26, 2-28, 2-16, 2-30, 2-31, 2-38, 2-40, 2-45, 2-51, 2-54, 2-55, 2-69, 2-70, 2-71, 2-72, 2-76, 2-80, 2-81, 2-47, 2-17, 2-18, 2-19, 2-65 = Have been marked as automation test case = Robert
9. Update: 2-1, 2-2, 2-5, 2-6, 2-12, 2-14, 2-15, 2-20, 2-21, 2-24, 2-25, 2-25-3, 2-26, 2-28, 2-16, 2-30, 2-31, 2-38, 2-40, 2-45, 2-51, 2-54, 2-55, 2-69, 2-70, 2-71, 2-72, 2-76, 2-80, 2-81, 2-47, 2-17, 2-18, 2-19, 2-65 = All manual portion has been strikenthrough to only keep automation = Robert
C. Functionality/Implementation/Spec Change
1. Update: 2-82 PERMANENT CONFIGURATION OF BOOT ORDER FOR EXTERNAL NETWORK DEVICES = Fixed Test Case 5 and 6. = Applies to 2016+ = Khalid
F. Test Plan OTS: state whether impact BIOS/EC functional test
1. Update: 8-125 OVERNIGHT CHARGING WITH UNDERRATED PD ADAPTER = Updating test case according to HP CMIT NB 2019 Power Options and Features v0.12 = Applies to 2019 = Juan
2. Update: 8-150 SANITIZATION MODE: ENABLE/DISABLE TOUCH AND KEYBOARD ON 800-HEALTHCARE = SIO1604359 – Removing step “80. Notice HP Easy Clean app may or may not be closed” to avoid confusion. = Applies to 2018 = Juan
3. Update: 19-6 HOOK BASE POWER BUTTON FUNCTIONALITY AND LED BEHAVIOUR = SIO1640536 – Because of BCR221487 removing LED behavior for Modern Standby in test#1, #2 and #3 = Applies to 2018+ = Juan
ChangeLog in DT test plan:
F. Thermal Management and Fan Support
Align format and add numbers to F.1~F.20
J. Audio Support
Align its format
K. Graphics Support
Align its format
T. Thunderbolt Support
Align its fromat and add numbers
M. PCI/PCIEXP Support
Add bookmark for test case
L.5 [Intel] Trusted Execution Technology (TXT)
Update applies to 2017 test plan.
Per Kai Yeh (BIOS Revision 152379): "BIOS LOCK Override(BLO)" feature removed from BCU due to test issues.  Request bootleg BIOS with hard code BIOS lock for testing during NPI.
L.5.1: Changed "Requirements"; changed test notes and removed procedure for "BIOS LOCK Override(BLO)" feature in [AC7], per BIOS Revision 152379.
L.8 [Intel] Turbo-boost
Update applies to 2015 - 2017 test plans.
[AC6] step #75: Added test note to help clarify test information used to evaluate turbo frequency values.
L.10 Extended Idle Power States (C-States)
Update applies to 2015 - 2017 test plans.
Rename L.10 Extended Idle Power States to L.10 Extended Idle Power States (C-State).
Per SIO1375942: For Notebook Dreamcolor SKU, the deepest C-State is C7. 
Per SIO1506519: Selected Notebook platforms require devices to enter lower power mode which can only be achieved in DC mode.
L.10.1a [Intel]: Changed "Duration" for testing in DC mode; added more test notes and procedure to retest in DC mode to [AC5] - [AC6].
L.15 [Intel] Enable Turbo boost on DC
Update applies to 2017 test plan.
Moved Leo Li’s “ACCEPTANCE – Turbo Boost support while on DC (BCR 117200)” and “Acceptance – Disable Turbo Boost while power source is not adequate to support (BCR 121950)” from BIOS Test Plan – Enabling.doc.
Need to update content and format.
G.2 USB Security
Update applies to 2017 test plan.
G.2.1a [Notebook]: Added test notes and acceptance criteria for smart card in [AC7].
G.2.1d [Notebook]: Added test notes and acceptance criteria for smart card in [AC15].
G.2.1d [Notebook]: Adjusted test step reference in [AC16].
G.9 Feature Byte to “Kill External USB” (BO_KILL_XUSB = “cg”)
Update applies to 2017 test plan.
Updated "Tools" and added step #3 for installation of smart card into smart card slot on supported Notebook platform.
[AC4] and [AC6]: Added test note for presence of "Smart Card" feature.
[AC8] Added acceptance criteria for smart card
G.16 “Smart Card” Feature
Update applies to 2017 test plan.
Added initial procedure for G.16.1 Functionality of “Smart Card” Feature.
K.11 NVidia Dx Notify function Check on AC/DC mode
Update test procedure to fix SIO1608904</t>
  </si>
  <si>
    <t>1.70</t>
  </si>
  <si>
    <t>8/10/2018</t>
  </si>
  <si>
    <t>Remove test case "PRE.21 Fan Curve Table Check“ from Release tab
Add number to test case "Camera RTD3 (Cold) Function Support"， "D.19 ZPODD Testing" and "O.13 Commit VPRO under EFI enviroment"
Rename test case "Notebook Upgrade Bay (Enabled/Disabled)" to "H.15 Notebook Upgrade Bay" in Enabling tab
Sync up test plan with Gondor Core test plan V4.74, Desktop test plan v055.0.1
ChangeLog in Core test plan:
A. Sprint Release, New Feature, BCR
1. Add: 14-75 PVT SPI Capture BB/DXE on Factory Mode – Compare Capture Time with PVT Flash Empty or Not = New test case added for User Story: 2123989. EC Sprint # was not provided. = Harry
B. Test Case Enhancement
1. Update: 11-1 SCT (SELF-CERTIFICATION TEST) – GENERIC = Fixed screenshots that were not showing = Robert
2. Update: 8-15, 8-62, 8-69, 8-70, 8-75, 15-51, 16-1, 16-2, 16-9, 2-2, 2-5, 2-44, 3-3, 3-16, 3-19, 3-27, 3-31, 3-52, 3-53, 3-60, 3-71, 3-72, 3-73, 3-74, 3-82, 3-95, 3-96, 3-98, 3-100, 3-102, 3-104, 3-111, 3-115, 3-119, 3-124, 3-125, 5-11, 5-16, 5-17, 5-24, 5-25, 5-34, 5-49, 5-53, 6-2, 7-14, 7-24, 11-1, 11-2, 11-3, 11-4, 11-5, 16-9, 16-11 = Replacing old links by pointing to version control table = Ziwen
3. Update Matrix: 19-21 HOOK DAISY CHAIN = Update test case year to 2016+. Comment from Paul, "HP Alt Mode support should now be in all 2016 and on systems (everything after Skylake generation)" = Robert
4. Update Matrix: 8-152 EC SYNCS TO GO INTO LMP AND EXIT LPM IN S0 = OBS#SIO1640639. Update test case year to 2019 = Juan
5. Update Matrix: 8-148 BATTERY HEALTH MANAGER = Updated test case year to 2018+ = Juan
6. Update Matrix: 3-1, 3-3, 3-4, 3-5, 3-6, 3-7, 3-10, 3-11, 3-13, 3-17, 3-18, 3-19, 3-22, 3-23, 3-24, 3-25, 3-33, 3-48, 3-53, 3-62, 3-64 = Have been marked as automation test case = Robert
7. Update: 3-1, 3-3, 3-4, 3-5, 3-6, 3-7, 3-10, 3-11, 3-13, 3-17, 3-18, 3-19, 3-22, 3-23, 3-24, 3-25, 3-33, 3-48, 3-53, 3-62, 3-64 = All manual portion has been strikenthrough to only keep automation = Robert
F. Test Plan OTS: state whether impact BIOS/EC functional test
1. Update: 19-21 HOOK DAISY CHAIN = EC. SIO1608109. Updated USB Daisy Chain (Non-TBT) portion to specify which ports to use and what it is limited to = Applies to 2016+ = R
2. Update: 8-139 THUNDERBOLT ALT-MODE OFF/ON = OBS#SIO1652315. Updated location of the devices in device manager by adding note “Depending on system it can be 9D14 or 9D10” = Applies to 2017+ = Robert
3. Update: 8-115 ACCELEROMETER – 360 MODE = SIO1652193 – Updating test case#5 backlit kb is ON after tent mode to clamshell mode. Adding some missing steps = Applies to 2018+ = Juan
4. Update: 8-148 BATTERY HEALTH MANAGER = SIO1641512 - Updating test case # 2.6 for LED behavior = Applies to 2018+ = Juan
5. Update: 3-16 WAKE-ON-LAN SPECIAL BOOT AND SKIP POWER-ON-PASSWORD = Updated step 85 to skip “Wake on LAN Power-on Password Policy” modification on 2017+ platforms. = Applies to 2017+ = Tivi
ChangeLog in DT test plan:
T.5 Native PCIe Hot plug
Update AC#1 step 7 to fix SIO1610245 
D.12 HP Healthcare Sanitization Mode checking
Update below test criteria per BCR#239130
Add test criteria D.12.1.1~D.12.1.3
Add Pre-Sanitization mode countdown timer testing for D.12.1.1~D.12.1.4
Add Sanitization mode countdown timer value testing for D.12.1.1~D.12.14
H.15 Notebook Upgrade Bay
Update applies to 2017 test plan.
Moved Alena Chen’s “ACCEPTANCE - F10 SETUP Notebook Upgrade Bay (Enabled/Disabled)” from BIOS Test Plan – Enabling.doc.
P.2 [AMD] Realtek DASH Support
Update applies to 2017 test plan.
P.2.3: Changed section heading from [AMD-RR] to [AMD] since Pinnacle Ridge processor supports KVM.
P.2.3: Changed "Test Scope", "Feature Description", "Test Description", "Requirements", "Tools", and "Passing Criteria".
P.2.3: Test setup changed in steps #1 - 2, for Pinnacle Ridge processor.
P.2.3 [AC2]: Changed Realtek DOS utilities to EFI.
Removed P.2.3 [AC13], Pinnacle Ridge processor supports KVM.
Renumbered P.2.3 [AC14] to [AC13].
D.17 Balos LED Behavior testing
Update test case per hpq_wmi_bios_spec(2)
O.1 Intel Active Management (AMT) Support
Correct step#66, #70
O.3 Intel USB Redirection Support
Correct the step#55
O.10 Intel Management Engine (Intel ME) BIOS Compliancy
Correct Criteria#2A</t>
  </si>
  <si>
    <t>1.71</t>
  </si>
  <si>
    <t>8/17/2018</t>
  </si>
  <si>
    <t>Remove "Modern Standby" tab
Add section "NB Section V. Modern Standby Support“ in Enabling tab and add some Modern Standby related cases to this section
"Release - Modern Standby Support Check with RW tool"
"V.1 Modern Standby Compliance Test"
"V.2 Modern Standby Performance Test"
"V.3 Low Power Mode State in Modern Standby“
“V.4 Wake on Voice (WoV)"
Correct formula issue in ProjectSummary tab
Add test case "BIOS Microcode space check" in Enabling tab
Sync up test plan with Gondor Core test plan V4.75, Desktop test plan v056.0.1
ChangeLog in Core test plan:
A. Sprint Release, New Feature, BCR
1. Update: 23-5 SURELOCK TAMPER PROTECTION AND LED STATUS ON EVERY POWER STATUS = BCR241443 ( Amber on  Sx of PIN mode)BCR227947 ( API mode and Dock Status/Hub Status) = Applies to 2018+ = Harry
B. Test Case Enhancement
2. Update Matrix: 6-12, 6-37, 6-40= Test cases have been moved from Acceptance to Full = Tivi
3. Update Matrix: 3-66, 3-68, 3-69, 3-70, 3-75, 3-77, 3-78, 3-81, 3-83, 3-85, 3-86, 3-87, 3-88, 3-89, 3-90, 3-91, 3-93, 3-95, 3-96, 3-98, 3-99, 3-100, 3-103, 3-104, 3-105, 3-106, 3-111, 3-114, 3-121, 3-122, 3-124, 3-125, 3-131 = Have been marked as automation test case = Robert 
4. Update: 3-66, 3-68, 3-69, 3-70, 3-75, 3-77, 3-78, 3-81, 3-83, 3-85, 3-86, 3-87, 3-88, 3-89, 3-90, 3-91, 3-93, 3-95, 3-96, 3-98, 3-99, 3-100, 3-103, 3-104, 3-105, 3-106, 3-111, 3-114, 3-121, 3-122, 3-124, 3-125, 3-131 = All manual portion has been strikenthrough to only keep automation = Robert 
F. Test Plan OTS: state whether impact BIOS/EC functional test
1. Update: 19-9 HOOK POWER MANAGEMENT STRESS = Added note for SIO1640947 issues found that are not related to the dock can be ignored since this test is specifically for dock functionality = Applies to 2015+ = Robert
2. Update: 8-129 KEYBOARD SELF TESTING WITH WMI = Update not move touch pad issue for a while or Holding “G” ( OTS SIO1606514 ) = Applies to 2017+ = Harry
ChangeLog in DT test plan:
Test Procedure:
D.18 Camera RTD3 (Cold) Function Support
Update test case to avoid misunderstanding the table in D.18.1 Fundamental Support of “Camera RTD3 (Cold)” Feature to fix SIO1606017
V.2 Modern Standby Performance Test
Test case re-identified by bios PM
Update AC#1 test case.
Remove overlap test case AC#2 and AC#3 from Bios test plan.(fix SIO1500360)
F.13 dGPU Power limit
Add Acceptance Criteria #2: [Zapmaster] dGPU is working at specific power according to SEN1 or SEN2’s Value. Per BCR234600
H.3 SATA Port
Update applies to 2015 - 2017 test plans.
Changed "Test Description" and "Passing Criteria" for [AC9].
[AC9]: Changed acceptance criteria and procedure to expect SATA placeholder when both all SATA and M.2 SSD features are disabled, no SATA placeholder when all SATA features disabled and M.2 SSD feature is enabled.
Add new test procedure for BIOS Microcode space check</t>
  </si>
  <si>
    <t>1.72</t>
  </si>
  <si>
    <t>8/24/2018</t>
  </si>
  <si>
    <t>Add number to test case "D.20 BIOS Microcode space check" in Enabling tab
Remove below test cases from Enabling tab
- "NIST- AMD -SPI Control Register and Restricted Command"
- "Intel - NIST -TC01 Control Registers"
Add new test case "R.4.1 [Intel] ME or TBT FW update Fault Tolerance via FUR Functionality Test" in Enabling tab
Sync up test plan with Gondor Core test plan V4.76, Desktop test plan v057.0.1
ChangeLog in Core test plan:
A. Sprint Release, New Feature, BCR
1. Add: 8-159 SCHOOL LED = New test case added for EC Sprint #:18-11 = Applies to 2019 = Michael
B. Test Case Enhancement
1. Update Matrix: 15-7 CYPRESS/TI_AR – USB-C FW VERSION VIA WMI = Test case year has been updated to 2015/2016/2017 = Robert
2. Update Matrix: 15-59 USB-C POWER DELIVERY BUDGET (MEGATRON ONLY) = Update test case name to add "(Megatron Only)" = Robert
3. Update Matrix: 15-59 USB-C POWER DELIVERY BUDGET (MEGATRON ONLY) = Update test case year to "2018" = Robert
4. Update Matrix: 15-60 USB-C POWER DELIVERY BUDGET WITH USB-A CHARGING DEVICE CONNECTED = Remove test from matrix due to Power budget is for Megatron only and there is no USB-A Charging port on Megatron = Michael
5. Remove: 15-60 USB-C POWER DELIVERY BUDGET WITH USB-A CHARGING DEVICE CONNECTED = Strikethrough in test plan due to Power budget is for Megatron only and there is no USB-A Charging port on Megatron = Michael
6. Update: 14-75 PVT SPI CAPTURE BB/DXE ON FACTORY MODE – COMPARE CAPTURE TIME WITH PVT FLASH EMPTY OR NOT = Updated test case by adding EC Sprint # 18-12 = Applies to 2018+ = Ziwen
C. Functionality/Implementation/Spec Change
2. Update: 15-59 USB-C POWER DELIVERY BUDGET (MEGATRON ONLY) = Changed Scope to Megatron only and Revised the test procedure to clear the confusion = Applies to 2018 = Michael
F. Test Plan OTS: state whether impact BIOS/EC functional test
1. Update: 15-7 CYPRESS/TI_AR – USB-C FW VERSION VIA WMI = SIO1654838. Scope has been updated to "2015 and above, CCG4 Based Platforms, Common" = Applies to 2015/2016/2017 = Robert
2. Update: 8-141 NON-HP BATTERY DETECTION = SIO1605559. Updated setup notes to clarify 3 pop up message on system without RTC battery = Applies to 2018 = Robert
4. Update: 8-75 EC RESET VALIDATION = SIO1652611 – Balos 1.0 change to not PMIC system because PMIC IC on Balos 1.0 that didn't connect I2C to EC = Applies to 2015+ = Harry
5. Update: 8-105 ACCELEROMETER – DEVICE MODE DETECTION BY ECRAM OFFSET AND WMI = OTS SIO1652866 – Balos 1.0 doesn’t support this test case because Intel sensor hub do calibration not EC = Applies to 2016+ = Harry
6. Update: 8-115 ACCELEROMETER – 360 MODE = SIO1652189 – Update Test case#7 Steps (4) System need to wake up automatically = Applies to 2016+ = Harry
7. Update: 8-136 2018 AND ABOVE ECRAM DETECTING AC ADAPTER ID = OTS SIO1652854 – Non Smart Adapter with small voltage or not( Bit 6 should be “don’t care” depend on adapter = Applies to 2017+ = Harry
8. Update: 8-148 BATTERY HEALTH MANAGER = SIO1641512 - Updating test case # 234, 248, 262  with 222 for LED behavior = Applies to 2018+ = Harry
9. Update: 18-3 SURESTART 3 TEST MODE ENABLE/DISABLE CHECKING = OTS SIO1654753 – Remove verify word on test steps ( WinPVT verify in scripts) = Applies to 2016+ = Harry
10. Update: 6-11 ROBUST MICROCODE PATCH IMAGE = Added note to skip this test if MicrocodeFVSize is equal to 0. (SIO1600272) = Applies to 2015+ = Tivi
11. Update Automation: 15-7-2 CYPRESS/TI_AR – USB-C FW VERSION VIA WMI = SIO1654838. Update test scope = Luis
ChangeLog in DT test plan:
Test Procedure:
B.1 Stability of Legacy Boot Mode (UEFI+CSM)
Correct typo in step13, 17, 26
T.6 Thunderbolt RTD3 Functionality
Add note for AC#1 to fix SIO1654781 and enhance the test.
D.7 PSYS &amp; VPM
Update test requirement
G.2 USB Security
Update applies to 2017 test plan.
G.2.1a [Notebook] [AC7]: Reference to UCSI changed to generic listing to avoid test issue in steps #140 and #151.
G.2.1c [Desktop] [AC6]: Reference to UCSI changed to generic listing to avoid test issue in steps #139 and #147.
G.2.1d [Notebook] [AC15]: Reference to UCSI changed to generic listing to avoid test issue in steps #517 and #529.
G.2.1e [Desktop] [AC15]: Reference to UCSI changed to generic listing to avoid test issue in steps #519, #530, and #542.
G.8 [Desktop] Feature Byte to “Kill All USB” (BO_KILL_USB = “bq”)
Update applies to 2017 test plan.
[AC5]: Test note reference to UCSI changed to generic listing to avoid test issue in step #74.
G.9 Feature Byte to “Kill External USB” (BO_KILL_XUSB = “cg”)
Update applies to 2017 test plan.
[AC7]: Test note reference to UCSI changed to generic listing to avoid test issue in step #55.
G.12 “USB Type-C Connector System Software Interface (UCSI)” Feature
Update applies to 2017 test plan.
Per SIO1654161, new UCSI inbox driver listing for Windows 10 RS5.
[AC4]: Changed test note in step #56 to include new UCSI inbox driver listing for RS5.
L.2 [Intel] Intel Software Guard Extensions (SGX)
Update applies to 2017 test plan.
L.2.1 [AC5]: Added steps #117 - 119 to set SGX = Disable before testing configure “Intel Software Guard Extensions (SGX)” feature from “Software control” to “Enable” via F10=Setup.
L.2.1 [AC7]: Added steps #242 - 244 to set SGX = Disable before testing configure “Intel Software Guard Extensions (SGX)” feature from “Enable” to “Software control” via F10=Setup.
L.5 [Intel] Trusted Execution Technology (TXT)
Update applies to 2017 test plan.
Added step #38 to clarify the setting BIOS feature to respective value, to avoid confusion of testing for verification of the default value of the dependent BIOS features.
Added test note to step #39 to as a reminder that the specified BIOS setting values for respective dependent features prevent enabling of TXT.  They are not the defined BIOS Image Default values of the dependent features.
B.7 Resume time for Sleep(S3), Hibernate(S4), cold boot(S5) and Warm boot(Restart)
Update Table 1.1 HP BIOS S3 Resume Time Criterion and Full boot critira per BIOS17 spec v5.24
D.11 Memory checking
Update step 1 to dix SIO1654207 in D.11.5
T.11 Thunderbolt Boot Supported Functional Check
Update test plan per common bios18 spec v1.4 to fix SIO1610241 and SIO1603251</t>
  </si>
  <si>
    <t>2018 Initial Common Release</t>
  </si>
  <si>
    <t>8/31/2018</t>
  </si>
  <si>
    <t>Initial test matria based on 2017 Common Platform BIOS Functional test plan v1.72
Replace test case "D.14.1.3 Verify all BIOS Information report correctly after running verify System Default Settings.pvt script" with "D.14.1 Fundamental Checking of F10 Default and settings" in Enabling tab
Remove test case "D.14.1.2 Verify F10 default value via BCU is consist with latest F10 Menu Layout" due to be coverage D.14
Remove test case "Pre.12 Spi Lock Protection Test - For Any Official Signed Bios" from Release tab due to be duplicated in R.PRE.7
Add new test case "N.9.1 Swap Arrow Up/Arrow Down and Page Up/Page Down Function for Internal Keyboard" in Enabling tab
Sync up test plan with Gondor Core test plan V5.00, Desktop test plan v001.0.1
ChangeLog in Core test plan:
A. Sprint Release, New Feature, BCR
1. Add: 15-63 USB-C Power Delivery 3.0 = New 2019 test case added for User Story: 204645 (PD 3.0 Phase 1) EC Sprint #: 18-13 = Michael
B. Test Case Enhancement
1. Update Matrix: GondorCore16V5.00.xlsx = Matrix version has been updated to Version 5.00. Test plan change to reflect 2019 support = Ziwen
2. Update Matrix: GondorCore16V5.00.xlsx = Removed "DB Test List" tab in Matrix. DB list items is now listed in Gondor test item tab. To reduce duplicated effort to update test step / acceptance criteria in both test dock and DB test list. This also prevents unnecessary OTS due to steps/acceptance criteria not in sync in two places = Ziwen
3. Update Matrix: GondorCore16V5.00.xlsx = Specflow/Automation column updated to Specflow/WinPVT to better understand form of testing = Ziwen
4. Update Matrix: GondorCore16V5.00.xlsx = Merge of CAD Release and DB Testing column due to CAD and DB test are mostly focusing on HW related test items in common = Ziwen
5. Update Matrix: GondorCore16V5.00.xlsx = 2-49, 2-80, 3-34, 3-114,7-12, 20-23, 20-24, 20-25, 20-28, 20-29 added to DB/CAD Release Test column = Tivi
6. Update Matrix: GondorCore16V5.00.xlsx = 4-2, 4-12, 5-3, 5-11, 5-12, 5-13, 5-16, 5-17, 5-21, 5-24, 5-25, 5-26, 5-27, 5-28, 5-37, 5-46, 5-47, 5-48, 5-49, 5-50, 5-51, 5-52, 6-1, 6-2, 6-3, 6-4, 6-5, 6-7, 6-6, 6-8, 6-11, 6-12, 6-13, 6-14, 6-15, 6-17, 6-18 6-20, 6-21, 6-39, 6-40, 6-43, 6-45, 7-4, 7-9, 7-10, 7-12, 7-25, 7-32, 7-36, 7-37, 7-38, 7-39, 7-40, 8-2, 8-32, 8-33, 8-34, 8-59, 8-69, 8-70, 8-101, 8-153, 9-1, 11-1, 11-2, 11-3, 11-4, 11-5, 13-1, 13-2, 13-3, 13-4, 13-5, 13-7, 13-11, 14-1, 14-2, 14-3, 14-6, 14-8, 14-9, 14-11, 14-12, 14-14, 14-17, 14-19, 14-21, 14-23, 14-24, 14-26, 14-27, 14-29, 14-30, 14-32, 14-33, 14-35, 14-36, 14-37, 14-38, 14-40, 14-41, 14-43, 14-44, 14-45, 14-46, 14-47, 14-48, 14-49, 14-50, 14-51, 14-52, 14-53, 14-54, 14-55, 14-56, 14-57, 14-59, 14-60, 14-61, 14-62, 14-64, 14-65, 14-66, 14-71, 14-73, 14-75, 15-4, 15-7, 15-5, 15-6, 15-36, 15-37, 18-2, 18-3, 18-4, 18-5, 18-6, 18-7, 18-8, 18-10, 18-11, 18-17, 18-18, 18-23, 18-24, 19-9, 20-1, 20-2, 20-3, 20-4, 20-5, 20-7, 20-9, 20-10, 20-12, 20-14, 20-15, 20-16, 20-17, 20-18, 20-20, 20-21, 20-24, 20-26, 20-28, 20-29, 21-1, 21-2, 21-8, 21-9, 21-10, 21-11, 21-12, 22-5, 22-6, 23-2, 23-3, 23-4, 23-5 = Have been marked as automation test case = Robert
7. Update Matrix: GondorCore16V5.00.xlsx = 4-2, 4-12, 5-3, 5-11, 5-12, 5-13, 5-16, 5-17, 5-21, 5-24, 5-25, 5-26, 5-27, 5-28, 5-37, 5-46, 5-47, 5-48, 5-49, 5-50, 5-51, 5-52, 6-1, 6-2, 6-3, 6-4, 6-5, 6-7, 6-6, 6-8, 6-11, 6-12, 6-13, 6-14, 6-15, 6-17, 6-18 6-20, 6-21, 6-39, 6-40, 6-43, 6-45, 7-4, 7-9, 7-10, 7-12, 7-25, 7-32, 7-36, 7-37, 7-38, 7-39, 7-40, 8-2, 8-32, 8-33, 8-34, 8-59, 8-69, 8-70, 8-101, 8-153, 9-1, 11-1, 11-2, 11-3, 11-4, 11-5, 13-1, 13-2, 13-3, 13-4, 13-5, 13-7, 13-11, 14-1, 14-2, 14-3, 14-6, 14-8, 14-9, 14-11, 14-12, 14-14, 14-17, 14-19, 14-21, 14-23, 14-24, 14-26, 14-27, 14-29, 14-30, 14-32, 14-33, 14-35, 14-36, 14-37, 14-38, 14-40, 14-41, 14-43, 14-44, 14-45, 14-46, 14-47, 14-48, 14-49, 14-50, 14-51, 14-52, 14-53, 14-54, 14-55, 14-56, 14-57, 14-59, 14-60, 14-61, 14-62, 14-64, 14-65, 14-66, 14-71, 14-73, 14-75, 15-4, 15-7, 15-5, 15-6, 15-36, 15-37, 18-2, 18-3, 18-4, 18-5, 18-6, 18-7, 18-8, 18-10, 18-11, 18-17, 18-18, 18-23, 18-24, 19-9, 20-1, 20-2, 20-3, 20-4, 20-5, 20-7, 20-9, 20-10, 20-12, 20-14, 20-15, 20-16, 20-17, 20-18, 20-20, 20-21, 20-24, 20-26, 20-28, 20-29, 21-1, 21-2, 21-8, 21-9, 21-10, 21-11, 21-12, 22-5, 22-6, 23-2, 23-3, 23-4, 23-5 = All manual portion has been strikenthrough to only keep automation = Robert
8. Update Matrix: GondorCore16V5.00.xlsx = 8-121, 8-126, 14-3, 14-28, 14-25, 14-22, 14-53, 14-44, 14-40, 14-59, 14-61, 14-64, 14-65, 14-66, 14-70, 14-71, 14-73, 14-74, 15-1, 15-2, 15-3, 15-4, 15-7, 15-8, 15-18, 15-34, 15-37, 15-38, 15-39, 15-40, 15-41, 15-42, 15-43, 15-45, 15-50, 15-51, 15-56, 15-57, 15-62, 18-6, 18-7, 18-8, 18-24, 19-1, 19-2, 19-3, 19-4, 19-5, 19-6, 19-7, 19-8, 19-9, 19-11, 19-12, 19-13, 19-14, 19-15, 19-18, 19-19, 19-20, 19-21, 19-22, 21-11, 23-12 = Test cases have been moved from Acceptance to Full = Ziwen
9. Update: 8-101 ETD KEYBOARD TESTER = Fixed blank pictures that were not showing = Michael
10. Update: 15-55 USB-C BC 1.2 COMPLIANCE = Revise the test procedure to clear the confusion AND using SDP/CDP/DCP MODE detected to confirm feature working properly = Applies to 2018 = Michael
11. Update Matrix: 15-55 USB-C BC 1.2 COMPLIANCE = Update test case year to 2018 = Michael
12. Update Automation: 7-36-2 VERSION CHANGES 2017 BUFF FLASHING = Updated test plan to inform tester to place the Bin files in the respective folders = Swathi
13. Update OneDrive: Medusa_Trail_Run = Uploaded Medusa_Settings_&amp;_Automation_tests.pptx = Ziwen
F. Test Plan OTS: state whether impact BIOS/EC functional test
4. Update: 8-154 AUTO BATTERY SHIPPING MODE = Updated Test Case # 2 to wait for overnight for the battery to go into ship mode. (SIO1654050) = Applies to 2019 = Farhan
5. Update: 15-61 USB KILL FEATURE BYTE = Address SIO1640891 -  Change charging result in S3/S4/S5. Updated test #2 when testing with USB type A charging port, BCS 1.2 = Applies to 2018 = Michael
ChangeLog in Enabling test procedure:
Test Procedure:
D.7 PSYS &amp; VPM
Add MPM unlock test requirement in test instrctions to fix SIO1655963/SIO1656010/SIO1656011/SIO1655972
I.25 RFID Functionality
Update I.25.1 for the RFID Reader option.
Remove notes for AC#6 since it should apply to all platforms.
J. Audio Support
Update test procedure due to codec not only "Realtek" and also "Conexant"
N. EC/SIO15/Legacy Device Support
Update test procedure per BCR240886
P.2 [AMD] Realtek DASH Support
Add backe "P.2.1 Fundamental Realtek DASH Support " and "P.2.2 Fundamental Realtek DASH Web-UI support " test cases
Q.1 [Oboe] Display Head Cable Detection
Update applies to 2017 test plan.
Per SIO1654850: Only one error message is expected when both display head cables are disconnected.
Table Q.1.1: Changed error code and heading to show only one error message occurrence.
Updated "Feature Description", "Acceptance Criteria", and "Test Setup".
[AC2]: Updated test note in step #14 for OS support.
Added heading to distinguish testing for INTDP1 display head cable when MPM = Unlock before [AC3].
[AC3]: Added test note to step #50 for unexpected error messages.
Added heading to distinguish testing for INTDP2 display head cable when MPM = Unlock before [AC5].
[AC5]: Added test note to step #119 for unexpected error messages.
Added heading to distinguish testing for both INTDP1 and INTDP2 display head cable when MPM = Unlock before [AC7].
[AC7] - [AC8]: Changed acceptance criteria and procedure to expect one error message when both INTDP1 and INTDP2 display head cables are disconnected.
Added heading to distinguish testing for INTDP1 display head cable when MPM = Lock before [AC9].
Added heading to distinguish testing for INTDP2 display head cable when MPM = Lock before [AC11].
Added heading to distinguish testing for both INTDP1 and INTDP2 display head cable when MPM = Lock before [AC13].
[AC13] - [AC14]: Changed acceptance criteria and procedure to expect one error message when both INTDP1 and INTDP2 display head cables are disconnected.</t>
  </si>
  <si>
    <t>9/7/2018</t>
  </si>
  <si>
    <t>Update below test cases in Rlease tab
Add number K.4.AC7 to test case "External Display Closed Lid (LCD Off / Crt On) - Test from Production Signed BIOS"
Add number K.4.AC1 to test case "UEFI Native Mode video support - Test from Production Signed BIOS“
Remove test case "BCU Data comparison after flash BIOS - From PV Phase" Test Suite "Pre - release stage 2" 
Remove test case "A.1.1.1 Verify ""Legacy"" Boot Mode Post Screen Shows Correct Bios Family, Version, And Build Date"
Rename test case "A.1.1.1 Verify ""Legacy"" Boot Mode Post Screen Shows Correct Bios Family, Version, And Build Date" to "A.1.1.1 Verify “System BIOS Version” is correct via F10=Setup when Configure Legacy and Secure Boot = All Legacy/All UEFI Exccept Video" 
Rename test case"A.1.1.2 Verify “System BIOS Version” retrieved via F10=Setup reports correct BIOS family, version, and build date" to "A.1.1.2 Verify “System BIOS Version” retrieved via F10=Setup reports correct BIOS family, version, and build date when Option ROM Launch Policy = All UEFI"
Add new test case "N.9.2 Launch Hotkeys without Fn Keypress for Internal Keyboard" and "N.10.1 Side Volume Button Support Auto Swap Function for display orientation" in Enabling tab
Sync up test plan with Gondor Core test plan V5.01, Enabling test plan v002.0.1
ChangeLog in Core test plan:
B. Test Case Enhancement
1. Update Matrix: GondorCore16V5.01.xlsx = 5-56 Update Scope column to NB. DT projects will not support this feature. SIO1656086 = Tony
2. Update Matrix: GondorCore16V5.01.xlsx = 5-56 Update Test Case Year column to 2017+ = Tony
3. Update Matrix: GondorCore16V5.01.xlsx = Update Test Execution Time (Min) to Human Execution Time (Min) to make execution time accurate in terms of human time needed = Ziwen
4. Update Matrix: GondorCore16V5.01.xlsx = 2-25-3 Execution time has been updated to 40min = Luis
5. Update Matrix: GondorCore16V5.01.xlsx = 6-46 Execution time has been updated to 5min = Swathi
6. Update Matrix: GondorCore16V5.01.xlsx = 8-59 Execution time has been updated to 20min = Farhan
7. Update Matrix: GondorCore16V5.01.xlsx = 8-91 Execution time has been updated to 30min = Farhan
8. Update Matrix: GondorCore16V5.01.xlsx = 8-125 Execution time has been updated to 30min = Farhan
9. Update Matrix: GondorCore16V5.01.xlsx = 8-130 Execution time has been updated to 25min = Farhan
10. Update Matrix: GondorCore16V5.01.xlsx = 19-9 Execution time has been updated to 10min = Robert
11. Update Matrix: GondorCore16V5.01.xlsx = 19-10 Execution time has been updated to 10min = Robert
12. Update Matrix: GondorCore16V5.01.xlsx = 23-7 Execution time has been updated to 30min = Farhan
13. Update Matrix: GondorCore16V5.01.xlsx = 23-9 Execution time has been updated to 20min = Farhan
14. Update Matrix: GondorCore16V5.01.xlsx = 23-10 Execution time has been updated to 15min = Farhan
15. Update Matrix: GondorCore16V5.01.xlsx = 18-24 Execution time has been updated to 20min = Harry
16. Update Matrix: GondorCore16V5.01.xlsx = 21-11 Execution time has been updated to 30min = Harry
18. Update Matrix: GondorCore16V5.01.xlsx = 8-139 Updated test case year to 2016+ = Farhan
19. Update Matrix: GondorCore16V5.01.xlsx = 2-86 Updated test case year to 2016+ = Tony
20. Update Matrix: GondorCore16V5.01.xlsx = 3-11 Separated test case into two. One for manual and one for autiomation = Ziwen
21. Update Matrix: GondorCore16V5.01.xlsx = 3-106 Separated test case into two. One for manual and one for autiomation = Ziwen
22. Update: 3-11 RESTORE SECURITY DEFAULTS = Unstrike through manual portion of test case since manual is needed for Production BIOS only = Ziwen
23. Update: 3-106 DEVICE GUARD: ENABLE/DISABLE = Unstrike through manual portion of test case since manual is needed for Production BIOS only = Ziwen
24. Update: 15-55 USB-C BC 1.2 COMPLIANCE = Add note for “Sleep” mode as S3/modern standby depend on platform = Applies to 2018 = Michael
26. Update: 2-35 SYSTEM INFORMATION VIA F1 = Added “Storage Devices” and “Audio Controller” items for 2017+ platforms. = Applies to 2017+ = Tivi
27. Update Automation: 3-11-2 RESTORE SECURITY DEFAULTS = Updated Automation Test Plan to indicate the steps that must be executed from the manual test plan = Luis
29. Update Automation: 3-68-2 TPM CHECK DEPENDENCIES ON PLATFORM FEATURES = Updated Automation Test Plan to indicate the steps that must be executed from the manual test plan = Luis
30. Update Automation: 3-122-2 CAPSULE UPDATE BIOS ADMIN PASSWORD POLICY (2017) = Updated Automation Test Plan to indicate the steps that have to be executed from the manual test plan = Luis
C. Functionality/Implementation/Spec Change
1. Update: 2-83 PERMANENT CONFIGURATION OF LEGACY BOOT ORDER FOR EXTERNAL NETWORK DEVICES = Fixed Test Case 3 and 4 to show correct text for Network Boot: Pxe. = Applies to 2016+ = Khalid
E. WNF/NFN OTS
1. Update: 5-56 DISABLING USB STORAGE BOOT ALSO DISABLES PXE BOOT = feature already imported to NB project. As BIOS PM reply, DT projects will not support this feature. SIO1656086 = Applies to 2017+ = Tony
2. Update: 2-86 ADD RUSSIAN LANGUAGE SUPPORT = SIO1657521 Russian language support should apply to all 2016 and newer platforms. = Applies to 2016+ = Tony
F. Test Plan OTS: state whether impact BIOS/EC functional test
1. Update: 8-139 THUNDERBOLT ALT-MODE OFF/ON = SIO1656343: Added a note after step 13 to validate the RTD3 mode scenario. = Applies to 2016+ = Farhan
ChangeLog in Enabling test procedure:
Test Procedure:
B.7.1 Fundamental Support of “Resume Time Verification from Standby, Hibernate, Shutdown and Restart” Feature
Add ATOM small core atchitecture (Education) Boot Time Criterion in B.7.1 per BIOS18 spec v2.0
A.1.1 System BIOS Family, Version, build Date
Add test criteria “A.1.1.1 Verify “System BIOS Version” is correct via F10=Setup when Option ROM Launch Policy = All Legacy/All UEFI Exccept Video” in A.1.1
Modify “Version” to “Name” to fix SIO1653855 in A.1.6 “Audio Controller” Firmware Name checking
H.1 General Storage Device Support
Update applies to 2015 - 2018 test plans.
H.1.2: Changed "Test Description", "Passing Criteria", and "Duration".
H.1.2: Updated procedure for test setup and removed non-default boot order acceptance criteria for OS DASH.
I.9 Wake on WLAN 
Add note for WLAN S4 wake on DC limitation for CNVi module
J.5 Headphone Output
Remove headphone output test at post from AC#4 &amp; AC#5 based on developer’s suggestion for SIO1656182, SIO1657705 and SIO1657513.
L.8 [Intel] Turbo-boost
Update applies to 2015 - 2018 test plans.
[AC6b] step #162 and [AC7b] step #199: Per SIO1466766, two scenarios for maximum turbo frequency value for NB platform is one CPU workload at 100% utilization or all CPU workloads at 30% utilization.
R.Pre BIOS ROM and Flash Related
Add back R.Pre all cases to this procedure to maintain convient
U.Pre Dock Full Devices on Ports Support
Add back U.Pre test case to this procedure to maintain convinent
N.8 Wake when Lid is Opened
Add note1 in N.8.1 to avoid issue SIO1656777
N.9 Function Key Support
Initial test case N.9.2 based on BCR#239719 and BCR#239721
N.10 HW button Function Support
Initial test case N.10.1 based on Side Volume Button Support Auto Swap function implemented for x360 device mode product
R.5 [Intel] ME Fault tolerance with ME Corrupt in BIOS Functionality Test
New Add R.5.1 test case AC#1-AC#4 for ME fault tolerance with ME corrupt in BIOS</t>
  </si>
  <si>
    <t>9/14/2018</t>
  </si>
  <si>
    <t>Remove test case "Verify ""Netclone BIOS Boot"" is not available in production BIOS versions (v2.xx) and BIOS Families that plan on not supporting the feature" due to no need in DT section C
Add number C.12.1 AC2 to test case "Verify Netclone Pre-Production BIOS Versions (V00.Xx) Support For ""Netclone Option Roms"" BIOS Setting" in Rlease tab
Sync up test plan with Gondor Core test plan V5.02, Enabling test plan v003.0.1
ChangeLog in Core test plan:
A. Sprint Release, New Feature, BCR
1. Add: 20-30 Sure Recover Emmc Agent and Image Version Reporting - UI Testing Only = New test case released for VSTS (Sprint 18-14) Story: 216566 = Applies to 2019+ But Crescent Only for now = Khalid
2. Add: 24-1 Flash Master Settings – ME Flash Master Settings with MPM Lock = New test case released for (Sprint 18-14, Story#218239,  OTS#SIO1601507) = Harry
3. Add: 24-2 CSME Recovery – Shared Flash CSME Corruption and Recovery = New test case released for (Sprint# 18-14, Story# 215537, 225206, 228178) = Harry
4. Add: 24-3 CSME Recovery – PVT Flash CSME Corruption and Recovery = New test case released for (Sprint# 18-14, Story# 215537, 225206, 228178) = Harry
B. Test Case Enhancement
1. Update Matrix: 5-56 Disabling USB Storage Boot also Disables PXE Boot = Test case renamed. From: Disabling USB storage boot also disables PXE boot.  To: PXE Boot Via USB Device is Allowed when USB Boot is Disabled = Tony
2. Update: 15-55 USB-C BC 1.2 COMPLIANCE = Simplify test case using expected behavior table = Applies to 2018 = Michael
C. Functionality/Implementation/Spec Change
1. Update: 8-159 SCHOOL LED = Change ECRAM location XF3 bit 7 to XF3 bit 6:5 = Applies to 2019 Education platform (Balos) = Michael
E. WNF/NFN OTS
1. Update: 5-56 PXE BOOT VIA USB DEVICE IS ALLOWED WHEN USB BOOT IS DISABLED = As a user who doesn't want USB devices to be bootable but does need to boot to the network, I want PXE boot to still be allowed when USB boot is disabled. = Applies to 2017 = Tony
F. Test Plan OTS: state whether impact BIOS/EC functional test
1. Update: 8-78 AC/DC POWER CYCLING STRESS WITH BATTERY INFO = SIO1640768- Test # 2- Moved the Note from under step 58 to under Test # 2 to avoid the confusion for testers. = Applies to 2015+ = Farhan
2. Update: 3-15 POWER-ON PASSWORD PROMPT &amp; AUTHENTICATION SETUP = Updated steps 45 and 48. Moved the F10 key press as the system is rebooting as different systems could skip it after the power-on password is provided due to performance. (SIO1604188) = Applies to 2015+ = Tivi
3. Update: 3-16 WAKE-ON-LAN SPECIAL BOOT AND SKIP POWER-ON-PASSWORD = Updated procedures for test cases 7-1, 7-2 and 7-3. PPIs should be bypassed after WOL event. (SIO1657976) = Applies to 2015+ = Tivi
4. Update: 5-45 PEI-B CORRUPTION AND RECOVERY ON SURESTART SYSTEMS = Added additional information to step 21 regarding the HP Sure Start Recovery Screen for 2017+ platforms with the Sure Start Secure Boot Keys Protection feature. (SIO1601352) = Applies to 2017+ = Tivi
5. Update: 18-12 SURESTART POLICY PROTECTION AND RECOVERY: GRAY-OUT PROTECTED OPTIONS IN F10 = Added steps to delete any BIOS bin files found any of the BIOS update directories. (SIO1657092) = Applies to 2016+ = Tivi
7. Update: 23-5 SURELOCK TAMPER PROTECTION AND LED STATUS ON EVERY POWER STATUS = SIO1658698 ( LED will be  Amber without app.) BCR241443 ( Amber on  No App of PIN mode) = Applies to 2018+ = Harry
ChangeLog in Enabling test procedure:
Test Procedure:
I.25 RFID Support
I.25.1 “RFID Reader” option Functionality
Update for DM check and RFID application installation 
I.25.2 “Wake on RFID Reader” option Functionality
Update the test with DM setting for the wake function
I.25.3 “RFID Reader Audio Beep” option Functionality
Enhance test with the configure setting.
I.25.4 “RFID Reader Keyboard Backlight” option Functionality
Initialize the test plan for “RFID Reader Keyboard Backlight” function test.  
T. Thunderbolt Support 
Update test procedure per [BIOS18] DCR#246330 - Drop Thunderbolt Legacy mode (WHL and later)
E.9 Touchpad/ Point Stick/Touch Support
Update vendor table for 2018 in E.9.1.7 per DCR246555
Q.1 [Oboe] Display Head Cable Detection
Update applies to 2017 - 2018 test plans.
Added R10 BIOS family to "Test Requirements".
Q.2 [Oboe] Collaboration Buttons
Update applies to 2017 - 2018 test plans.
Added R10 BIOS family to "Test Requirements".
Q.3 [Oboe] Button Sensitivity
Update applies to 2017 - 2018 test plans.
Added R10 BIOS family to "Test Requirements".
Q.4 [Oboe] Hang-up Button Delay
Update applies to 2017 - 2018 test plans.
Added R10 BIOS family to "Test Requirements".</t>
  </si>
  <si>
    <t>9/21/2018</t>
  </si>
  <si>
    <t>Add number to below test cases of Release Tab
- "I.2.AC#2-AC#4 Boot Remote (PXE)"
- "V.Pre.1 Modern Standby support check with RW tool"
- "I.11.AC#4 Bluetooth"
- ”I.18.Pre.1 WWAN“
- "I.Pre.1 Network Connectivity in OS"
- "D.Pre.1 Image Dash verification"
- "D.Pre.2 Image Device Manager“
- "B.Pre1 Boot &amp; Restart"
- "B.Pre.2 Boot &amp; Restart After Standby"
- "B.Pre.3 Boot &amp; Restart After Hibernation”
- "B.Pre.4 Boot &amp; Shutdown"
- "B.Pre.5 Boot &amp; Shutdown After Standby"
- "B.Pre.6 Boot &amp; Shutdown After Hibernation"
- "E.Pre.1 Built-in Devices Finger Print"
- "B.PRE.7 SelfTest tool (Intel platform only) - Test when RC Code update"
- "D.19.1 ZPODD Testing - Test when Production Signed BIOS"
- "D.Pre.3 Devices Internal (Mice, Keyboards) Checking"
- "R.Pre.10 Release Verification (Fixes, Enhancements, New Features)"
Replace test case "PRE.7 SelfTest tool (Intel platform only) - Test when RC code update" with "B.Pre.7 SelfTest tool (Intel platform only) - Test when RC Code update"
Replace test case "PRE.9 Copy screen shot of Device Manager, attach to report" with "D.Pre.2 Image Device Manager"
Replace test case "PRE.12 F10 Setup :   System Information (basic &amp; advanced) - compare against release note expectation" with "Release Verification (Fixes, Enhancements, New Features)"
Replace test case "PRE.20 DASH Process Verification with Legacy and EFI DASH image“ with "D.Pre.1 Image Dash verification"
Sync up test plan with Gondor Core test plan V5.03, Enabling test plan v004.0.1
ChangeLog in Core test plan:
A. Sprint Release, New Feature, BCR
1. Add: 20-31 Sure Recover Enable BIOS to Allow Secure Erase = New test case added for VSTS (Sprint 18-13) Story: 227664 = 2019+ But Crescent Only for now = Khalid
2. Add: 8-160 Volume Button Auto-Orientation = New test case added for User Story: 204460. EC Sprint#18-14. = Michael
B. Test Case Enhancement
1. Update Automation: 3-98-2 FACTORY FLASH APPLICATION THAT IS ABLE TO FULL FLASH BIOS ROM IF MPM IS UNLOCKED - ALL REGIONS = Updated Automation Test Plan and scripts names = Luis
2. Update: 8-145 2018 DISCRETE AUDIO AMP CALIBRATION WITH WMI = Updated the steps 11 and 25 and Requirements portion to add a Pulsar link for the testers to find latest AudioAmpCalibration.txt = Applies to 2018 = Farhan
3. Update: 2-82 &amp; 2-83 = updated scope from (HP EliteBook x360 1030 G2, ZBook 15 G4, and 2016) to (HP EliteBook x360 1030 G2, ZBook 15 G4, and 2016 and up platforms) = Khalid
4. Update: 2-63 POWER CONTROL (PEAK SHIFT) – WINPVT = Added removal of “HP Power Manager” if installed on the unit. = Applies to 2015+ = Tivi
5. Update: 15-55 USB-C BC 1.2 COMPLIANCE = Added test case for DT = Applies to 2018 = Michael
8. Remove: 15-53 USB-C DOCKS – STRESS TEST = Strikethrough test case in word doc due to DUPLICATE WITH USB-C CORE TEAM TEST CASE 2-2 = Michael
9. Update Matrix: 15-53 USB-C DOCKS – STRESS TEST = Removed test case from matrix due to DUPLICATE WITH USB-C CORE TEAM TEST CASE 2-2  = Michael
10. Remove: 19-12 HOOK STABILITY MANUAL STRESS TEST = Strikethrough test case in word doc due to DUPLICATE WITH USB-C CORE TEAM TEST CASE 2-2 = Michael
17. Update: 8-29 Dock for Clamshell and Detachable Systems = Change Title to Dock for Clamshell and Detachable Systems and reduce the test cycle from 100 times to 20 times = Applies to 2015+ = Michael
18. Update Matrix: 8-29 Dock for Clamshell and Detachable Systems = Change Title from DOCKING (WARM BOOT, STANDBY/RESUME, HIBERNATION/RESUME) to Dock for Clamshell and Detachable Systems = Michael
19. Update: 8-30 Dock for Clamshell and Detachable Systems (Shutdown) = Change Title to Dock for Clamshell and Detachable Systems and reduce the test cycle from 100 times to 20 times = Applies to 2015+ = Michael
20. Update Matrix: 8-30 Dock for Clamshell and Detachable Systems (Shutdown) = Change Title from WARM DOCKING (SHUTDOWN) to Dock for Clamshell and Detachable Systems (Shutdown) = Michael
21. Update: 8-106 COLLABORATION KEYBOARD FN + (F1-F12) KEY SWITCH = Adding test case #2 because of new implementation (DCR#239719 and DCR#239721) = Applies to 2016+ = Michael
22. Update: 8-102 FAN ERROR LOGGING SUPPORT (BCR160497) = Updated test case by adding steps for systems with 2 fans. Working fan should not be interrupted by the quick start feature applied to the stopped/stalled fan. = Applies to 2015+ = Robert
ChangeLog in Release test procedure:
ACCEPTANCE – RELEASE VERIFICATION (Fixes, Enhancement, New Features)
Strikethrough this test procedure due to be coverage in Section R.PRE
ChangeLog in Enabling test procedure:
B.PRE.7 SelfTest tool (Intel Platform only)
Add number to this test case “B.Pre.7 SelfTest tool (Intel Platform only)”
Update tool SelfTest download address to Intel Website
F.11 Thermal action: Processor Throttle Down, Hibernation &amp; Shutdown
Add RTC battery remove and S5 to fix SIO1658042 in F.11
L.2 [Intel] Intel Software Guard Extensions (SGX)
Update applies to 2017 - 2018 test plans.
L.2.1: Removed "Test Description" and updated "Passing Criteria"; updated test case numbering and references throughout procedure.
L.2.1: Added debug test note to "Tools" to reminder tester to read release notes for platform support before attempting installation.
L.2.1.5 - L.2.1.7, L.2.1.10: Device Manager listing changed to generic reference; removed references to “Correct SGX BIOS Implementation has been verified”.
L.2.2 - L.2.3: Removed "Test Description", updated "Tools" and "Passing Criteria"; updated test case numbering and removed references to “Correct SGX BIOS Implementation has been verified” references throughout procedure.
P.2 [AMD] Realtek DASH Support
Update applies to 2017 - 2018 test plans.
Renamed P.2.1 to Functionality of “AMD DASH” Feature with Realtek NIC.
P.2.1: Changed procedure, acceptance criteria, and format.
Removed P.2.2 Fundamental Realtek DASH Web-UI support; testing will be moved to integration test plan and acceptance criteria not supported per SIO1657451 will not be included.
Renumbered P.2.3 to P.2.2.
P.2.2: Removed "Test Description" and changed test case numbers in "Passing Criteria"; adjusted test case number references in procedure.
H.14 [Intel] "Configure Storage Controller for Intel Optane" Feature
Update applies to 2017 - 2018 test plans.
Removed "Test Description" and changed test case numbers in "Passing Criteria"; adjusted test case number references in procedure.
H.14.1.9 step #122: Corrected typo, "No" should be "Yes".
R.Pre BIOS ROM and Flash Related
New add R.Pre.10 test case. Add prefix for Release test case.</t>
  </si>
  <si>
    <t>9/28/2018</t>
  </si>
  <si>
    <t>Add test case "F.21 TCE Requirements – Fan Operating Check via WMI" in Enabling tab
Rename test case "H.1 General Storage Device Support" to "H.1 Fixed Storage Device Support" in Enabling tab
Rename test case "O.1 Intel Active Management (AMT) Support" to "O.1 Intel AMT/ME Support" in Enabling tab
Sync up test plan with Gondor Core test plan V5.04, Enabling test plan v005.0.1
ChangeLog in Core test plan:
B. Test Case Enhancement
1. Update Matrix: 20-30 SURE RECOVER EMMC AGENT AND IMAGE VERSION REPORTING = Updated test case name by removing "UI Testing Only" = Khalid
2. Update: 20-30 SURE RECOVER EMMC AGENT AND IMAGE VERSION REPORTING = Test case has been updated for 18-14 / Story# 216566 = Applies to 2019+ = Khalid
3. Update Matrix: 8-4 USB CHARGING PORT (TYPE A) (ENABLED/DISABLED) = Updated test case year to 2015, 2016, 2017 Only = Michael
C. Functionality/Implementation/Spec Change
1. Update: 2-82 PERMANENT CONFIGURATION OF BOOT ORDER FOR EXTERNAL NETWORK DEVICES = Removed Test Case 8 as per DEV’s request. = Applies to 2016+ = Khalid
2. Update: 8-4 USB CHARGING PORT (TYPE A) (ENABLED/DISABLED) = Change scope to NB 2015, 2016, 2017 Only = Applies to 2015, 2016, and 2017 only = Michael
F. Test Plan OTS: state whether impact BIOS/EC functional test
1. Update: 8-138 CLICKPAD DISABLE WITH POINT STICK ACTIVITY = Update test case to address SIO1658662 for no scan code appear. = Applies to 2018 = Michael
2. Update: 3-104 PROTOTYPE CUSTOM SECURE BOOT KEYS = Added note to disable Fingerprint Reader due to SIO1583474 = Applies to 2016+ = Tivi
3. Update: 3-100 FACTORY FLASH APPLICATION THAT IS ABLE TO FULL FLASH BIOS ROM IF MPM IS UNLOCKED - ME REGION = Added note to step 68 to skip MAC address recovery on units without a built in NIC. (SIO1659957) = Applies to 2016+ = Tivi
ChangeLog in Enabling test procedure:
I.3 Wake on LAN
Update notes for AC8 per TPM’s requirement.
F.21 TCE Requirements – Fan Operating Check via WMI
Add case “TCE Requirements – Fan Operating Check via WMI” in 2017 test plan
D.7 PSYS &amp; VPM
Confirmed with PDM that this procedure onle need to be tested with i7 only, and add i7 only requirement in Test Instructions to fix SIO1656010.
H.1 General Storage Device Support
Update applies to 2015 - 2018 test plans.
Renamed H.1 to Fixed Storage Device Support; renamed Table H.1.0.
H.1.1: Changed procedure to basic validation, deferring comprehensive testing to integration test plan.
H.1.1: Added more M.2 fixed storage devices to "Test Setup"; reduced test time in "Duration"; added more test notes for issue debug.
H.1.1: Removed "Test Description" and updated "Passing Criteria"; updated test case numbering and references throughout procedure.
Removed Section H.1.2 Compatibility of Fixed Storage Device Configuration with BIOS Recovery Path Created by EFI OS DASH in AHCI Mode from functional test plan; moved to integration test plan Section H.1.3.
O.1 Intel AMT/ME Support
Separate AMT and ME option by DCR241380</t>
  </si>
  <si>
    <t>10/9/2018</t>
  </si>
  <si>
    <t>Sync up test plan with Gondor Core test plan V5.05, Enabling test plan v006.0.1
ChangeLog in Core test plan:
A. Sprint Release, New Feature, BCR
1. Update: 3-51 DO NOT LOCK CREDENTIAL SERVICES SMI INTERFACE UNTIL SHORTLY AFTER READYTOBOOT = Updated the test plan due to ID:222642 “BCR244324 Entering F10 Setup after ReadyToBoot should be blocked” = Applies to 2015+ = Tivi
2. Add: 8-161 Battery Charge Icon in Dead Battery Mode
B. Test Case Enhancement
1. Update Automation: 3-98-2 FACTORY FLASH APPLICATION THAT IS ABLE TO FULL FLASH BIOS ROM IF MPM IS UNLOCKED - ALL REGIONS = Updated Automation Test Plan and scripts names due to differences between platforms = Luis
2. Update: 3-47 NON-ENGLISH KEYBOARD LAYOUT BIOS DOMAIN-- AUTOSELECT AND ALLOW PASSWORD ENTRY ON NON-ENGLISH = New version of Client Security Manager does not support Windows password change. (SIO1375886) = Applies to 2015+ = Tivi
C. Functionality/Implementation/Spec Change
2. Remove: 11-1 &amp; 11-2 = Strikethrough test cases in word doc due to these test cases need review with the Core BIOS Development team. We have opened the following user story: 232069 Review SCT Scripts/Test Cases = Tivi
3. Update Matrix: 11-1 &amp; 11-2 = Removed test cases in excel sheet due to these test cases need review with the Core BIOS Development team. We have opened the following user story: 232069 Review SCT Scripts/Test Cases = Tivi
E. WNF/NFN OTS
1. Update: 3-108 PASSWORD PROMPT ORDER WHEN SINGLE SIGN ON IS ENABLED/DISABLED = Observation Id: SIO1657323 - [Tuba/Trumpet][FXN_BIOS Qual][][Q01_92.14.00][3-108 PASSWORD PROMPT ORDER WHEN SINGLE SIGN ON IS ENABLED/DISABLED Step13] There is no "Every Time" option in the drop-down menu under "Windows Setting"/"Accounts"/"Sign-in options"/“Require sign-in". = Applies to 2016+ = Tony
ChangeLog in Enabling test procedure:
L.8 [Intel] Turbo-boost
Update applies to 2015 - 2018 test plans.
[AC6a]: Added test note to step #75, 84, and 85 for processors supporting Intel Thermal Velocity Boost.
[AC7a]: Added test note to step #156, 165, and 166 for processors supporting Intel Thermal Velocity Boost.</t>
  </si>
  <si>
    <t>10/12/2018</t>
  </si>
  <si>
    <t>Sync up test plan with Gondor Core test plan V5.06, Enabling test plan v007.0.1
ChangeLog in Core test plan:
A. Sprint Release, New Feature, BCR
1. Add: 8-162 Supplemental Power = New test case added for Sprint 18-16 Story # 229949 = Applies to 2019 platforms (Balos and 400 series are out of cycle) = Farhan
2. Add: 3-140 Hide BIOS Administrator Account in Power-On Authentication Screen = New test case added for VSTS (Sprint 18-16) Story: 218730 – BCR240910 = Applies to Sustaining and 2019+ = Khalid
B. Test Case Enhancement
1. Update: 8-101 ETD KEYBOARD TESTER = Updated test steps to distinguish the cmd commands between 2019+ platforms and prev sustaining/OOC platforms. = Applies to 2016+ = Farhan
C. Functionality/Implementation/Spec Change
1. Update: 23-14 READ/WRITE MALTA SERIAL NUMBER = Update Malta serial number(OTS SIO1660999) – No need to shutdown = Applies to 2018 = Harry
F. Test Plan OTS: state whether impact BIOS/EC functional test
3. Update: 8-92 BATTERY SHIP MODE BY HOTKEY = Updating test case for OTS SIO1660241 Battery ship mode need AC = Applies to 2017+ = Harry
4. Update: 8-136 2018 AND ABOVE ECRAM DETECTING AC ADAPTER ID = OTS SIO1585933 – Updated note to address 2018 platform MS to reflex bit 5 reading = Applies to 2017+ = Michael
ChangeLog in Enabling test procedure:
H.1 Fixed Storage Device Support
Update applies to 2015 - 2018 test plans.
BIOS Revision 183809/SIO1664962: Expectation of F10=Setup prefix label for single integrated M.2 SSD slot on PCA has changed from "M.2" to "M.2 SSD1".
Per SIO1664962: Prefix label in DriveLock and Secure Erase for M.2 SSD will differ per Core BIOS design.
Per SIO1662900 Baraneedharan Anbazhagan: NVMe Drivelock is supported this cycle - BCR209209: DCR: 208486, 208487 &amp; 208488 - Add BIOS level NVMe SSD password support.
Updated "Tools" and H.1.1.5 with Intel Optane SSD 905P PCI Express x4 card.
H.1.1.1 - H.1.1.6: Removed testing for prefix label for DriveLock and Secure Erase due to different implementation by Core BIOS, per SIO1662900.
H.1.1.3 - H.1.1.4: Expected prefix label for single integrated M.2 SSD slot on PCA are dependent on platform year, per BIOS Revision 183809/SIO1664962.
H.1.1.3 and H.1.1.5: Expected support of DriveLock for M.2 SSD PCIe NVMe devices are dependent on platform year, per SIO1662900.</t>
  </si>
  <si>
    <t>10/19/2018</t>
  </si>
  <si>
    <t>Add numbers to below test cases of Release tab
- "O.Pre.1 ME Setting Verification"
- "O.Pre.2 Intel CIRA"
- "O.Pre.3 Checking AMT/ME version (supported platforms)"
Add new test case "L.16 [AMD] BIOS Test Suite" in Enabling tab
Sync up test plan with Gondor Core test plan V5.07, Enabling test plan v008.0.1
ChangeLog in Core test plan:
A. Sprint Release, New Feature, BCR
1. Update: 8-101 ETD KEYBOARD TESTER = Updated revision table to add BIOS_EC Team Sprint 18-15 Story # 223071 = Applies to 2016+ = Farhan
2. Add: 8-141 Add BIOS Level NVMe SSD Password Support = New test case added for Sprint 18 – 17 ID 220184 / BCR209209: DCR: 208486, 208487 &amp; 208488 = Applies to 2017+ = Matt
3. Add: 5-57 Networking Clear EDK2 Network Settings = New test case added for Team Nimbus 18-17 ID:232082 = Applies to 2017+ = Tivi
B. Test Case Enhancement
1. Update Automation: 3-91-2 SMC SET FACTORY DEFAULTS, RETAIN IDENTITY = Updated Automation Test Plan and script to avoid repetitive tasks. = Luis
3. Update: 15-55 USB-C BC 1.2 COMPLIANCE = Updated expected behavior on threaded code = Applies to 2018+ = Michael
4. Update: 15-14 CYPRESS/TI_AR – USB LEGACY PORT CHARGING, F10 SETTING – DO NOT RUN ON MEGATRON = Change scope to 2015, 2016, and 2017 Only Due to BCS 1.2 implementation on 2018+ = Applies to 2015/2016/2017 = Michael
5. Update Matrix: 15-14 CYPRESS/TI_AR – USB LEGACY PORT CHARGING, F10 SETTING – DO NOT RUN ON MEGATRON = Updated test case year to 2015, 2016, and 2017 Only Due to BCS 1.2 implementation on 2018+ = Michael
6. Update: 15-21 CYPRESS/TI_AR– CHARGING PORT DISABLED BY BATTERY LEVEL = Change scope to 2015, 2016, and 2017 Only Due to BCS 1.2 implementation on 2018+ = Applies to 2015/2016/2017 = Michael
7. Update Matrix: 15-21 CYPRESS/TI_AR– CHARGING PORT DISABLED BY BATTERY LEVEL = Updated test case year to 2015, 2016, and 2017 Only Due to BCS 1.2 implementation on 2018+ = Michael
8. Update Matrix: 3-140 Hide BIOS Administrator Account in Power-On Authentication Screen = Updated test case year to 2016+ = Applies 2016+ = Robert
C. Functionality/Implementation/Spec Change
1. Update: 12-15 BIOS NORMAL UPDATE FROM CUSTOM URL WITH PROXY AND DIFFERENT BIN FILE SIZE = Fixed the max bin file size to 40 MB = Applies to 2016+ = Khalid
F. Test Plan OTS: state whether impact BIOS/EC functional test
1. Update: 8-152 EC SYNCS TO GO INTO LMP AND EXIT LPM IN S0 = SIO1663732. Added note for platforms with Celeron CPU. Test should not be run on these platforms since the Celeron CPU doesn’t support C10. = Applies to 2019 = Robert
2. Update: 5-45 PEI-B CORRUPTION AND RECOVERY ON SURESTART SYSTEMS = Removed GbE screen requirement as Pei-B region does not affect GbE. (SIO1601352) = Applies to 2015+ = Tivi
3. Update: 23-11 ECRAM DETECTING AC ADAPTER ID = Update the underrate power (&gt;15W and &lt;27W) to address SIO1661183 = Applies to 2018 = Michael
4. Update: 23-8 BATTERY CHARGE IN S0, S3, S4, S5 STATE = Update LED behavior to address SIO1661490 = Applies to 2018 = Michael
ChangeLog in Enabling test procedure:
O.1 Intel AMT/ME Support
Correct typo in step#123
H.1 Fixed Storage Device Support
Update applies to 2015 - 2018 test plans.
H.1.1.3 step #47 and #50: Changed expected BIOS family support for M.2 SSD label and Drivelock.
H.1.1.4 step #62: Changed expected BIOS family support for M.2 SSD label.
H.1.1.5 step #71: Added photos of different caddy cards for clarification.
H.1.1.5 step #82: Changed expected BIOS family support for DriveLock and NVMe.
L.8 [Intel] Turbo-boost
Update applies to 2015 - 2018 test plans.
Per EC power architect/developer Jon Lloyd: On NVDC systems, the adapter voltage is routed completely through the charging circuit. The charger IC does not respond well to system transients when no battery is present causing large dips on the system power rail. Therefore, when the battery is not viable (it is below the minimum system voltage or removed altogether), the EC will drive PROCHOT# to eliminate CPU Turbo power spikes.
Updated "Requirements" and step #2 with battery requirement; updated "Tools" by moving processor requirements.
L.16 [AMD] BIOS Test Suite
Update applies to 2017 - 2018 test plans.
Added Section L.16 [AMD] BIOS Test Suite per AMD BIOS PM request.
Added procedure for L.16.1 AMD BIOSTestSuite (BTS).
R.1 BIOS ROM Flash Related
Update note11,16; New add note17,18 to sync notes with R.2.1
R.2 [Intel] ME or TBT FW Update via FUR
For R.2.1
1. Update notes 11, 16; New add notes 17,18. Update AC#1/AC#2/AC#3/AC#4 to check PD FW update to cover issue SIO1661199/SIO1667536
2. Add step 28/29 in AC#3/AC#4 to check TBT FW update with TBT Dock connected.
3. Update test time from 14mins to 28mins
R.3 Capsule / WU
Update note7; New add note12,13,14 to sync notes with R.2.1
R.4 [Intel] ME or TBT FW update Fault Tolerance via FUR
Update note11,16; New add note17,18 to sync notes with R.2.1
R.5 [Intel] ME Fault tolerance with ME Corrupt in BIOS Functionality Test
Update note3; New add note6,7 to sync notes with R.2.1
I.7 MAC Address Pass Through 
Update notes in AC#6 for OOB PXE boot support. 
Update AC#7 for HBMA check on the server. 
I.20 GPS Device
Update AC#4 according to UMDF2.0 to fix SIO1667123
ChangeLog in PreRelease test procedure:
O.Pre.3  Check AMT / ME version
Change the option from AMT to ME for 2019 platform
Add number to test case title “O.Pre.3  Check AMT / ME version”</t>
  </si>
  <si>
    <t>10/26/2018</t>
  </si>
  <si>
    <t xml:space="preserve">Remove test case "L.16 [AMD] BIOS Test Suite" due to some feedback needing AMD help
Add new test case "O.x Intel Nifty Rock" to test suite  "Common. ME FW and AMT Support" in Enabling tab
Sync up test plan with Gondor Core test plan V5.08, Enabling test plan v009.0.1
ChangeLog in Core test plan:
A. Sprint Release, New Feature, BCR
1. Update: 8-115 ACCELEROMETER – 360 MODE = Update BCR243242 for 2019 x360  ( Copy the parts  from Test case 8-105) = Applies to 2018 = Harry
2. Add Automation: 8-137 2018 AND ABOVE MULTI-ADAPTER PLUG-IN DETECTION BY ECRAM (SPECFLOW TEST WITH MEDUSA BOARDS) = Added Specflow Automation for the manual test case # 8-137 = Applies to 2017/2018, 2019 platform with multiple adapter supported = Farhan
3. Add: 16-13 APPENDIX 13: PRE-SETUP = New appendix added for 8-137-2 to setup the hardware and the required OS related tasks for 400, 600, 700, 800 and 1000 series platforms = Farhan
4. Add: 16-14 APPENDIX 14: PRE-SETUP WS MEDUSA = New appendix added for test case 8-137-2 to setup the required hardware and other activities for workstations platforms = Farhan
5. Add: 16-15 APPENDIX 15: POWER PROFILE = New appendix added for Power Adapter Ratings and Profile = Farhan
6. Add: 16-16 APPENDIX 16: RUNNING EC SPECFLOW TESTS = New appendix added for General Instruction to setup the Host and Target systems with the direct LAB cable connection = Farhan
B. Test Case Enhancement
1. Update: 8-162 SUPPLEMENTAL POWER = Updated AC for Test # 02 and added the test steps. = Applies to 2019 platforms (Balos and 400 series are out of cycle) = Farhan
2. Update: 3-106-2 DEVICE GUARD: ENABLE/DISABLE = Updated script to run either on Production Signed BIOS or Test Signed BIOS. = Luis
3. Update: BIOS_TEST_TOOLS = Updated BIOS_TEST_TOOLS in OneDrive by adding a folder for Opal Drive Info and adding the .efi tool = Tivi
4. Update: 1-5 TOOL VERSION CONTROL = Updated Tool version control table by adding Opal Drive Info and adding the .efi tool = Tivi 
5. Update: 3-141 ADD BIOS LEVEL NVME SSD PASSWORD SUPPORT = updated scope to 2017+ = Applies to 2017+ = Matt
6. Update: 8-142 POWER BUTTON PROTECTION (BCR#208997) = Add details in F10 setup = Applies to 2018 = Michael
7. Update: 8-147 AUTOMATIC KEYBOARD BACKLIGHT SUPPORT BASED ON ALS/ISH IMPLEMENTATION = Update to test with detached/attached Keyboard supported on 2-in-1 (Miramar) = Applies to 2018 platforms: Bumblebee, Blurr and 2-1 platform (Miramar) = Michael
8. Update: 8-161 BATTERY CHARGE ICON IN DEAD BATTERY MODE = To make the test steps more clear for ODM for Test # 03 = Applies to 2019 = Farhan
9. Update Automation: 3-70-2 MPM COUNTER COUNT DOWN AND ALLOW SET TO 255 = Updated Automation Test Plan and script to run the test case on Production Signed and Test Signed BIOS = Luis
10. Update Automation: 3-85-2 SMC BOOT WITHOUT AUTHORIZATION = Updated automation test plan and script to run the test case on Production Signed and Test Signed BIOS = Luis
11. Update Automation: 3-88-2 SMC ENTER SETUP WITHOUT AUTHORIZATION = Updated Automation Test Plan and script to run the test on Production Signed and Test Signed BIOS = Luis
13. Update Automation: 3-91-2 SMC SET FACTORY DEFAULTS, RETAIN IDENTITY = Updated Automation Test Plan and script to run the test on Production Signed and Test Signed BIOS = Luis
14. Update Automation: 3-25-2 SMC PARTIAL PARAMETERS = Updated Test Plan and script to run the test case on Production Signed and Test Signed BIOS = Swathi
15. Update Automation: 3-62-2 DEVICE GUARD = Updated Test Plan and script to run the test case on Production Signed and Test Signed BIOS = Swathi
16. Update: 3-75 DEVELOPMENT MODE AND PRODUCTION MODE (TEST SIGNED BIOS) = Removed Tests 5 and 6 from description as they are covered in test plan 3-76 Development Mode and Production Mode (PRODUCTION Signed BIOS) = Applies to 2015+ = Tivi
17. Update Matrix: 16-13 APPENDIX 13: PRE-SETUP = New appendix added for 8-137-2 to setup the hardware and the required OS related tasks for 400, 600, 700, 800 and 1000 series platforms = Farhan
18. Update Matrix: 16-14 APPENDIX 14: PRE-SETUP WS MEDUSA = New appendix added for test case 8-137-2 to setup the required hardware and other activities for workstations platforms = Farhan
19. Update Matrix: 16-15 APPENDIX 15: POWER PROFILE = New appendix added for Power Adapter Ratings and Profile = Farhan
20. Update Matrix: 16-16 APPENDIX 16: RUNNING EC SPECFLOW TESTS = New appendix added for General Instruction to setup the Host and Target systems with the direct LAB cable connection = Farhan
C. Functionality/Implementation/Spec Change
1. Update: 2-84 BIOS EVENT LOGS = Updated NOTE in test case # 7 = Applies to 2017+ = Khalid
2. Update: 12-10 BIOS NORMAL UPDATE FROM CUSTOM URL, NO PROXY WITH POWER ON PASSWORD = Added NOTE after line 49. Because of OTS#SIO1666737 = Applies to 2016+ = Khalid
F. Test Plan OTS: state whether impact BIOS/EC functional test
1. Update: 14-57 &amp; 14-58 = SIO1666965 – Some AMD system can’t wake up on DC mode = Applies to 2018 = Harry
2. Update: 15-61 USB KILL FEATURE BYTE = Address SIO1667639 -  Change charging result in S3/S4/S5 = Applies to 2015+ = Michael
3. Update: 8-105 ACCELEROMETER – DEVICE MODE DETECTION BY ECRAM OFFSET AND WMI = SIO1667328 - Balos 1.0 and balos 2.0 doesn’t support this test case because Intel sensor hub do calibration not EC. Updated the note under Requirements section. = Applies to 2019 = Farhan
. Update: 2-44 DRIVELOCK – LOCK/UNLOCK – S3 = Added note for test #10. NVMe drivelock support has been added to 2017+ platforms with NVMe drives which support DriveLock. (SIO1667337 &amp; SIO1665941) = Applies to 2017+ = Tivi
5. Update: 3-128 ABSOLUTE PERSISTENCE MODULE: INTEGRATE CFR VERSION = Updated dmpstore command for AbtStatus variable as it may differ depending on EFI Shell used. (SIO1667014) = Applies to 2017+ = Tivi
6. Update: 3-109 AUTOMATIC DRIVELOCK = Added note NOT to test on NVMe drive as Automatic DriveLock for NVMe Is currently not supported. (SIO1668033) = Applies to 2015+ = Tivi
ChangeLog in Enabling test procedure:
D.4 Power Button Override
Add Step2 in Test Intructions to fix SIO1668893
F.3 “Increase Idle Fan Speed (%)” Feature
Correct “×” and “√” checking in test criteria “F.3.1.2 Verify the “Increase Idle Fan Speed (%)” feature is configurable in F10=Setup.” To fix SIO1668416
I.21 Mobile Network Device (WWAN) and GPS Combo Device
Add notes in AC#4 for UMDF 2.0 driver per SIO1667765
N.6 Battery/Adapter related feature checking
Add note4 in N.6.1 to avoid the issue SIO1609064
T.7 Intel Thunderbolt Technology
Add notes for RW tool issue SIO1660204 in Test Case#4_AC#2. 
O.x Intel Nifty Rock
Initial test case and procedure for Nifty Rock
I.25 RFID Support
Initialize the test plan I.25.5 “RFID Asset Management Tag” Functionality for “RFID Asset Management Tag” function test.  </t>
  </si>
  <si>
    <t>11/2/2018</t>
  </si>
  <si>
    <t>Sync up test plan with Gondor Core test plan V5.09, Enabling test plan v010.0.1
ChangeLog in Core test plan:
A. Sprint Release, New Feature, BCR
1. Update: 8-92 BATTERY SHIP MODE BY HOTKEY = Updating test case for OTS SIO1662232 No shutdown for 2015 Platforms ( BCR 171154) = Applies to 2015+ = Harry
B. Test Case Enhancement
1. Remove: 8-153 READ_WRITE ECRAM THROUGH WMI = Strikethrough test cases in word doc due team has decided to remove test case from EC test plan because currently EC19 has it, DCR submitted and approved for sustaining as well. Going forward, the WMI failure will be captured via actual EC test. Therefore this test becomes duplicate and due to platform differences, this test may causing unnecessary OTS”. = Farhan
2. Update Matrix: 8-153 READ_WRITE ECRAM THROUGH WMI = Removed test case due team has decided to remove test case from EC test plan because currently EC19 has it, DCR submitted and approved for sustaining as well. Going forward, the WMI failure will be captured via actual EC test. Therefore this test becomes duplicate and due to platform differences, this test may causing unnecessary OTS”. = Farhan
3. Update Automation: 7-38-2 BIOS UPDATE VIA FUR = Updated Automation Test Plan and script to indicate steps that must be executed manually = Luis
4. Update Matrix: 2-36, 3-106, 20-29 = Test cases have been marked for production BIOS in test matrix. Note that In 2-36, there is an AC to request test with production BIOS = Ziwen
5. Update Matrix: 11-3, 11-4, 11-5 = Updated matrix since SCT tests are automated using “EFI application” instead of WinPVT = Ziwen
6. Update Automation: 3-89-2 SMC MULTIPLE UUID = Updated Automation Test Plan and script to run the test on Production BIOS and Test BIOS = Luis
7. Update Automation: 3-105-2 REMOVE PROMPT FOR BIOS ADMIN PASSWORD WHEN USING SMC TO BYPASS AUTHENTICATION = Update reason was not added.  =Swathi
8. Update Specflow: 8-137-2 2018 AND ABOVE MULTI-ADAPTER PLUG-IN DETECTION BY ECRAM = Update the main test case to add a step to brand and lock mpm, also updated appendix documents to add a screen shot of HP dongle to use when to connect medusa with client/target machine. = Applies to = 2017/2018, 2019 platform with multiple adapter supported = Farhan
9. Update: 16-13 APPENDIX 13: PRE-SETUP = Added a note &amp; picture to use HP dongle to connect AC barrel adapter from Medusa to Client/Target machine. = Farhan
10. Update: 16-14 APPENDIX 14: PRE-SETUP WS MEDUSA = Added a note &amp; picture to use HP dongle to connect AC barrel adapter from Medusa to Client/Target machine. = Farhan
F. Test Plan OTS: state whether impact BIOS/EC functional test
1. Update: 8-162 SUPPLEMENTAL POWER = Resolved OBS # SIO1663937 so removed the note and updated the steps for Test # 06 = Applies to 2019 platforms (Balos and 400 series are out of cycle) = Farhan
2. Update: 7-30 BIOS RECOVERY IMAGE: RECOVER WHEN E-LABEL OR PSP REGION IS PRESENT= Updated test plan to delete files from EFI\HP\DEVFW and HP\DEVFW directories. (SIO1670351) = Applies to 2017+ = Tivi
ChangeLog in Enabling test procedure:
L.8 [Intel] Turbo-boost
Update applies to 2017 - 2018 test plans.
Per SIO1668961/SIO1306081: Per PCA Validation, Intel suggests Desktop platforms use Intel Power Thermal Utility (PTU) instead of Intel Thermal Analysis Tool (TAT) for validation of the Turbo-boost feature.
Updated "Test Scope"; updated "Tools" with latest versions and respective Intel ID number.
Changed procedure for [AC6a] and [AC7a] to test with Intel PTU, including additional instructions for monitor log and limiting the scope of BIOS Validation testing.
H.3 SATA Port
Update applies to 2015 - 2018 test plans.
Per Neo Chou SIO1668961: SATA CD label is not affected by configuration of SATA port features.
Updated "Passing Criteria" and removed "Test Description"; changed [AC9] acceptance criteria and procedure to SATA 0 label testing only.
Added [AC10] for SATA CD label testing for supported and unsupported platform testing.
O.1 Intel AMT/ME Support
Add feature byte supprt by DCR241380</t>
  </si>
  <si>
    <t>11/12/2018</t>
  </si>
  <si>
    <t>Move back test case "E.12 GPIO Table Compare" from Integration test plan to Function
Rename test case "L.15 [Intel] Enable Turbo boost on DC" to "L.15 [Intel] Max DC Performance" in Enabling tab
Change O.x number to "O.14 Intel Nifty Rock"
Sync up test plan with Gondor Core test plan V5.10, Enabling test plan v011.0.1
ChangeLog in Core test plan:
A. Sprint Release, New Feature, BCR
1. Update: 8-11 BATTERY SHIPPING MODE = Updated test steps to include new behavior to put the UUT into ship mode. = Applies to 2015 and above platforms. BCR196319 is for 2016 platforms and above. = Farhan
2. Update: 8-92 BATTERY SHIP MODE BY HOTKEY = Updated test steps to include new behavior to put the UUT into ship mode. = Applies to 2015 platforms: Zoltar, Meritage, Encore, Caesars, Sands and Circus platforms and All 2016 platforms and above = Farhan
3. Update: 23-6 BATTERY SHIPPING MODE BY HOTKEY = Updated the test steps to include the new battery ship mode behaviour = Applies to 2018 platforms: Cannonball only = Farhan
4. Update: 8-120 PRIVACY PANEL (FN + F2) FUNCTIONALITY VIA WMI = BCR 246734 – PP Gen3 implement for 2018/2019. Sprint# 18-18/ Story# 236891/ 231403 = Applies to 2018 = Harry
5. Add: 25-1 Desktop SIO/EC Compliance Testing = perform a quick validation every time when there is an update/change on SIO/EC that may impact its functionality prior releasing for implementation in HW or code = Michael
6. Update: 3-140 HIDE BIOS ADMINISTRATOR ACCOUNT IN POWER-ON AUTHENTICATION SCREEN = Expanded coverage and added new AC due to ID: 234185 BCR240910:   Hide BIOS Administrator account in Power-On Authentication screen.  Port to 2017.2 code base = Applies to 2017+ = tivi
7. Add: 3-142 Balos – Port SPI Protection on Balos = New test case added for 18-18 ID:236601 = Applies to Balos 1.0 Only =Tivi
B. Test Case Enhancement
1. Update: 5-51-2 LINUX FLASH UTILITY – LOGO UPDATE = Updated Automation Test Plan to clarify the files used by 2016 and 2017 and up Platforms = Luis
2. Update: 2-36 SUPPRESS POST ERROR MESSAGES = Removed "on Non Production BIOS" from test name due to test case has been added to Production Signed BIOS = Ziwen 
3. Update Matrix: 2-36 SUPPRESS POST ERROR MESSAGES = Removed "on Non Production BIOS" from test name due to test case has been added to Production Signed BIOS = Ziwen
4. Update: 15-55 USB-C BC 1.2 COMPLIANCE = Update type-C port will act as SDP in S4/S5 (instead of completely being off) and add more info in note #2 for system without enable/disable option in F10 = Applies to 2018 = Michael
5. Update Matrix: GondorCore16V5.10 = New test category has been added for COMPLIANCE = Michael
6. Update: 1-5 TOOL VERSION CONTROL = EcRegionLockTestApp.efi New tool has been added to Tool Version Control table and OneDrive = Tivi
7. Update: 1-5 TOOL VERSION CONTROL = FanCon32 New tool has been added to Tool Version Control table and OneDrive = Michael
8. Update: 1-5 TOOL VERSION CONTROL = Intel (R) Thermal Analysis Tool New tool has been added to Tool Version Control table and OneDrive = Michael
9. Update: 1-5 TOOL VERSION CONTROL = Retriever64 New tool has been added to Tool Version Control table and OneDrive = Michael
ChangeLog in Enabling test procedure:
E.12 GPIO Table Compare
Renumber it to E.12 and move it to Functional form Integration test plan per ZiWen’s requirement
N.6 Battery/Adapter related feature checking
Initial test case N.6.5 based on BCR243055
R.2 FW Update via FUR
For R.2
Rename R.2 from [Intel] ME or TBT FW Update via FUR to R.2 FW Update via FUR
Rename R.2.1 from [Intel] ME or TBT FW Update via FUR Function Test to FW Update via FUR Functionality Test
Update from AC#1 to AC#4’s descriptions.
Add AC#5 and AC#6 to cover AMD platform test
Update test time from 28 to 40
L.15 [Intel] Max DC Performance
Update applies to 2018 test plan.
DCR249466: Modify item “Enable Turbo Boost on DC” to “Max DC performance” in F10.
Renamed "ACCEPTANCE – Turbo Boost support while on DC (BCR 117200)" to L.15.1 Fundamental Support of “Max DC Performance” Feature; updated procedure, added acceptance criteria to align format, removed original acceptance criteria for previous platform years, and added new acceptance criteria to verify if the power limit values have been configured correctly for 2019 platforms; enable/disable F10 message not supported.
Removed "Acceptance – Disable Turbo Boost while power source is not adequate to support (BCR 121950)".   Not applicable to 2019 NB platforms.
C.11 Prompt on Fixed Storage Change
Update applies to 2018 test plan.
BIOS Revision #196373: [BIOS18] Feature Enhanced - Configure change for NVME.
Updated "Feature Description", "Tools", and "Passing Criteria".
Changed acceptance criteria and procedure to include M.2 SSD NVMe device testing; updated with more efficient testing of devices.
O.1 Intel AMT/ME Support
Correct typo to jY.4g in step136 of “O.1.2 Feature Byte Support of “Intel AMT””
O.14 Intel Nifty Rock
Change number from O.x to O.14 
Update Intel VIP kit number #12900 to #129000 in Tools</t>
  </si>
  <si>
    <t>11/19/2018</t>
  </si>
  <si>
    <t>Sync up test plan with Gondor Core test plan V5.11, Enabling test plan v012.0.1
ChangeLog in Core test plan:
A. Sprint Release, New Feature, BCR
1. Update: 3-1 SECUREBOOT DEFAULTS = Updated test plan due to ID:237464 Test plan update for UEFI Native as default on 2019 platform = Applies to 2015+ = Tivi
2. Update: 3-3 SECUREBOOT KEY MANAGEMENT = Updated test plan due to ID:237464 Test plan update for UEFI Native as default on 2019 platform = Applies to 2015+ = Tivi
3. Update: 3-4 SECUREBOOT PROGRAMMATIC INTERFACE = Updated test plan due to ID:237464 Test plan update for UEFI Native as default on 2019 platform. = Applies to 2015+ = Tivi
4. Update: 3-5 SECUREBOOT SETUP MENU INTERFACE = Updated test plan due to ID:237464 Test plan update for UEFI Native as default on 2019 platform. = Applies to 2015+ = Tivi
5. Update: 3-10 UNTIE WIN8 FEATUREBYTE FROM OPTION ROM LAUNCH POLICY AND SECURE BOOT SETTINGS = Updated test plan due to ID:237464 Test plan update for UEFI Native as default on 2019 platform. = Applies to 2015+ = Tivi
6. Update: 3-140 HIDE BIOS ADMINISTRATOR ACCOUNT IN POWER-ON AUTHENTICATION SCREEN = Expanded coverage and added new AC due to ID: 234184 BCR240910:   Hide BIOS Administrator account in Power-On Authentication screen.  Port to 2016.2 code base, Fixed the scope and added line 24. = Applies to 2016+ = Khalid
7. Update: 2-3 OPTION ROM LAUNCH POLICY = Updated test plan due to ID:237464 Test plan update for UEFI Native as default on 2019 platform = Applies to 2015+ = Tivi
8. Update: 2-43 F12 NETWORK BOOT MENU = Updated test plan due to ID:237464 Test plan update for UEFI Native as default on 2019 platform = Applies to 2015+ = Tivi
9. Add: 5-58 NETWORK BITLOCKER UNLOCK = New test case added for Sprint 18-17 ID 232077,230017, 232517 &amp; Sprint 18-18 ID: 234948 = Tivi
B. Test Case Enhancement
1. Update: 6-45 PPI TO DISABLE MOST OTHER PPI = Undo the strikethrough of manual steps listed in automation test case. = Ziwen
2. Update: 8-137 2017 AND ABOVE MULTI-ADAPTER PLUG-IN DETECTION BY ECRAM = Updated test case name from 2018 and above to 2017 and above due to test requirement was changed = Ziwen
3. Update: 15-55 USB-C BC 1.2 COMPLIANCE = Update type-C port will act as SDP in S3 when charging Enable, no AC and battery level is below thread hold = Applies to 2018 = Michael
4. Update: 15-61 USB KILL FEATURE BYTE = Updated test #5 for BCS 1.2 implementation = Applies to 2015+ = Michael
5. Update: 8-162 SUPPLEMENTAL POWER = Updated test steps for Test # 2. Ref: SIO1684120. And also removed SIO1663936 to unblock this test. = Applies to 2019 platforms (Balos and 400 series are out of cycle) = Farhan
6. Update: 5-6 BOOT ORDER UEFI BOOT ORDER = Updated test plan to test with Win 8/Win 10 feature byte. = Applies to 2015+ = Tivi
7. Update Matrix: 8-137 2017 AND ABOVE MULTI-ADAPTER PLUG-IN DETECTION BY ECRAM = Updated test case name from 2018 and above to 2017 and above due to test requirement was changed = Ziwen
8. Update Matrix: 8-130 EC Software Power Consumption = Updated test case year to 2017+ = Applies to 2017+ = Farhan
9. Update Automation: 3-10-2 UNTIE WIN8 FEATUREBYTE FROM OPTION ROM LAUNCH POLICY AND SECURE BOOT SETTINGS = Updated script for UEFI Native as default on 2019 platform. = Luis
10. Update Automation: 3-93-2 TPM ACTIVATION POLICY = Updated script to run the test on either Test or Production BIOS = Luis
11. Update Automation: 8-137-2 2017 AND ABOVE MULTI-ADAPTER PLUG-IN DETECTION BY ECRAM = Updated the Requirements section. This automated test is valid for 2017, 2018 and 2019 platforms. For 2016 platforms please run the manual test case 8-137-1 = Applies to 2017+ = Farhan
12. Update Automation: 3-4-2 SECUREBOOT PROGRAMMATIC INTERFACE = Updated script for UEFI Native as default on 2019 platform. = Luis
13. Update Automation: 3-5-2 SECUREBOOT SETUP MENU INTERFACE = Updated script for UEFI Native as default on 2019 platform. = Luis
14. Update Automation: 3-1-2 SECUREBOOT DEFAULTS = Updated script for UEFI Native as default on 2019 Platforms = Swathi
15. Update Automation: 3-3-2 SECUREBOOT KEY MANAGEMENT = Updated Script for UEFI Native as default on 2019 Platforms. = Swathi
C. Functionality/Implementation/Spec Change
1. Update: 3-134 BATTERY SAFETY MODE = Changed steps 19, 21, 70, 72, 81 and 83, = Applies to 2015+ = Khalid
F. Test Plan OTS: state whether impact BIOS/EC functional test
1. Update: 8-91 DEAD BATTERY SUPPORT = Updated Step # 10 for Test Case 01 Ref: SIO1665104 = Applies to 2015 platforms supporting TI Alt-mode 2016 platforms and above = Farhan
2. Update: 8-20 SPEAKER AUDIO MUTE LED TOGGLE TEST IN TABLET AND BASE = SIO1652251 – Added note If B&amp;O Audio control application is installed please mute “Master” = Applies to 2015+ = Robert
3. Update: 6-23 ABSOLUTE PERSISTENT MODULE (COMPUTRACE) PRIVATE WMI IP ADDRESS OVERRIDE = Removed EFI v2.1 specification. Always use latest shell version. Refer to tool version control. (SIO1661426) = Applies to 2015/2016 = Tivi
4. Update: 8-130 EC Software Power Consumption = Updated Requirements section to remove 2016 platforms due to SIO1583158 = Applies to 2017+ = Farhan
ChangeLog in Enabling test procedure:
F.17 TCE Requirements – Fan Operating Check(90B)
Add steps 1~2 to fix SIO1683599
U.1 Dock Power Button and Input and Output Power Source w/o Charging Support
Update U.1.1 clarify the functionality for different Docks
U.2 Dock USB Support
Update U.2.1 clarify the functionality for different Docks
T. Thunderbolt Support 
Add new test case:"DMAr Protection for TBT"
Update related test cases for DMAr function and the new location of Thunderbolt option in F10
Fix SIO1683784 based on the function change
Enhance test case to cover the F10 option check with non-TBT platform
G.2 USB Security
Update applies to 2017 - 2018 test plans.
G.2.1e [Desktop]: For Desktop Q30 Trinidad/Tobago platform, added "Red/24V Powered USB Port" feature to procedure and acceptance criteria steps #2, 7, 47, 109, 146, and 167-168.
L.2 [Intel] Intel Software Guard Extensions (SGX)
Update applies to 2017 - 2018 test plans.
SIP74114 - 840 g5/win10/Switz/BIT Government/Can't disable Intel SGX without 4 digit code.
L.2.2: Updated test setup steps; renumbered L.2.2.4 to L.2.2.5.
L.2.2: Updated "Passing Criteria" and "Duration" for additional test case.
Added L.2.2.4 for compatibility testing of "Physical Presence Interface" feature with Intel SGX PPI prompt.</t>
  </si>
  <si>
    <t>11/23/2018</t>
  </si>
  <si>
    <t>Replace test case "Smart card reader port" with "G.16 'Smart Card' Feature_Acceptance Criteria#4" in Release tab
Added new test case "N.11.1 Dock / Undock Counter Monitor via WinPVT" and "N.12.1 Keep Power on PERIPHERAL when Undock" in Enabling tab
Add I.25.1, I.25.2, I.25.3, I.25.5 to Common Network Support section I in Enabling tab
Replace the original I.25 RFID Support with I.25.4 “RFID Reader Keyboard Backlight” option Functionality in Enabling tab
Sync up test plan with Gondor Core test plan V5.12, Enabling test plan v013.0.1
ChangeLog in Core test plan:
A. Sprint Release, New Feature, BCR
1. Add: 8-154-2 AUTO BATTERY SHIPPING MODE = Added Specflow Automation for the manual test case # 8-154 = Applies to 2019 = Farhan
2. Add: 16-17 Appendix 17: Auto Battery Shipping Mode = New appendix added as a reference/supporting document to pre-setup everything that is required to run the Battery ShipMode Test with Medusa Board = Farhan
3. Add: 8-11-2 BATTERY SHIPPING MODE = Added Specflow Automation for the manual test case # 8-11 = Applies to 2015+ = Farhan
4. Add: 16-18 Appendix 18: Battery Shipping Mode = as a reference/supporting document to pre-setup everything that is required to run the Battery ShipMode Test with Medusa Board = Farhan
5. Add: 25-2 Notebook EC Compliance Testing = The primary objective of NB EC COMPLIANCE TESTING is to perform a quick validation every time when there is an update/change on EC that may impact its functionality prior releasing for implementation in HW or code = Michael
B. Test Case Enhancement
1. Update: 8-161 BATTERY CHARGE ICON IN DEAD BATTERY MODE = Added a new AC to cover an expected scenario. = Applies to 2019 = Farhan
2. Update: 15-63 USB-C POWER DELIVERY 3.0 = Updated test case by adding PD30 SRC TST CASES = Applies to 2019 = Robert
3. Update Automation: 7-38-2 BIOS UPDATE VIA FUR = Updated Automation Test Plan to indicate the files to be used in the script. = Luis
4. Update: 8-136 2017 AND ABOVE ECRAM DETECTING AC ADAPTER ID = Updated test case name from 2018 and above to 2017 and above to be in sync with test case year = Robert
5. Update Matrix: 8-136 2017 AND ABOVE ECRAM DETECTING AC ADAPTER ID = Updated test case name from 2018 and above to 2017 and above to be in sync with test case year = Robert
6. Update Matrix: 8-11, 8-154 = Matrix has been updated by marking test cases as Specflow = Ziwen
7. Update Matrix: 16-17 Appendix 17: Auto Battery Shipping Mode = New appendix added as a reference/supporting document to pre-setup everything that is required to run the Battery ShipMode Test with Medusa Board = Farhan
8. Update Matrix: 16-18 Appendix 18: Battery Shipping Mode = as a reference/supporting document to pre-setup everything that is required to run the Battery ShipMode Test with Medusa Board = Farhan
9. Update Matrix: 8-9 &amp; 8-11 = Updated the following test cases from Full to Acceptance = Michael
C. Functionality/Implementation/Spec Change
1. Update: 8-154 AUTO BATTERY SHIPPING MODE = Updated test steps for test case # 01 to include new behavior to put the UUT into ship mode. = Applies to 2019 = Farhan
F. Test Plan OTS: state whether impact BIOS/EC functional test
1. Update: 8-136 2017 AND ABOVE ECRAM DETECTING AC ADAPTER ID = Updated Note for step 30 to resolve OBS # SIO1585933 = Applies to 2017/2018 and above = Farhan
2. Update: 8-152 EC SYNCS TO GO INTO LMP AND EXIT LPM IN S0 = SIO1663732 Modified note: Do not run this test on platforms that don’t support C10. The EC only enters LPM in S0 when the CPU enters C10 = Applies to 2019 = Robert
ChangeLog in Release test procedure:
Removed test case "ACCEPTANCE – Smart Card reader Port " due to be coveraged in G.16.AC#4
ChangeLog in Enabling test procedure:
N.11 EC Register Events Check
Initial test case N.11.1 Based on BCR247161
N.12 Peripheral Devices or Accessory Devices
Initial test case N.12 - N.12.1 base on BCR#249533
I.16 WLAN/WiGig SAR support (WSAR)
Update test case for Realtek SAR table support.</t>
  </si>
  <si>
    <t>11/30/2018</t>
  </si>
  <si>
    <t>Add new test case "U.7.1 Functionality of Dock with Extra Graphics Card Ports Support" and "U.8.1 Functionality of Dock with Extra SATA or M.2 Ports Support" in Enabling tab
Add new test case "D.21 System Support for Kernel DMA Protection" in Enabling tab
Sync up test plan with Gondor Core test plan V5.13, Enabling test plan v014.0.1
ChangeLog in Core test plan:
A. Sprint Release, New Feature, BCR
1. Add: 7-41 Create Production Nuvoton Headers = New test case released for Sprint 18-16 ID:215192 (BCR228189) = Tivi
B. Test Case Enhancement
1. Update: 23-11 ECRAM DETECTING AC ADAPTER ID = Update the Power adapter rating note and testing note = Applies to 2018 = Michael
2. Update: 25-2 NOTEBOOK EC COMPLIANCE TESTING = Updated test procedure = Applies to 2019 = Michael
3. Update: 1-5 TOOL VERSION CONTROL = Updated Tool version control table by adding DetectUpdatedEcHeader.py = Tivi 
F. Test Plan OTS: state whether impact BIOS/EC functional test
2. Update: 8-131 HP ALT MODE = HBMA FEATURE = SIO1667535. Added additional steps for testing OOB WOL using HBMA with battery shipmode on WS that require 120W = Applies to 2016+ = Robert
3. Update: 3-141 ADD BIOS LEVEL NVME SSD PASSWORD SUPPORT = OTS# SIO1685091 update test 6 procedure = Applies to 2017+ = Matt
4. Update Automation: 3-104-2 PROTOTYPE CUSTOM SECURE BOOT KEYS = Added step to disable Fingerprint Reader due to SIO1583474 = Robert
5. Update: 3-71 HP UEFI VARIABLES BLOCKED = Removed UEFI Shell v 2.1 requirement. Use the latest by referencing link in Tool Version Control table. (SIO1672896) = Applies to 2015+ = Tivi
ChangeLog in Enabling test procedure:
U.2 Dock USB Support
Update U.2.1 add the description “on Dock”
U.3 Dock Network Support
Update U.3.1 clarify the functionality for different Docks
Add Steps for WOL (S3, S4, S5) for Hook* / Crawford / Rosita / MockingJay2, etc Alt-Mode Docks
U.4 Dock Graphics Support
Update U.4.1 clarify the functionality for different Docks
U.5 Dock Audio Support
Update U.5.1 clarify the functionality for different Docks
F.13 dGPU Power limit
Add notes in step25 to fix SIO1687976
I.11 Bluetooth
Update AC#6 to fix issue SIO1688456
I.19 WWAN Quick Connect
Update notes for unsupported platform to fix SIO1687615
L.5 [Intel] Trusted Execution Technology (TXT)
Update applies to 2018 test plan.
BIOS Revision #201784, 201789: [BIOS18] Implement SINIT ACM carried in BIOS for meet SystemGuard requirement; Section 14.6 TXT 2018 BIOS Specification Update v3.4.
[AC7] - [AC8]: Changed test debug notes and command line testing for SINIT ACM embedded in 2018 BIOS; Updated “Feature Description” and “Tools”.
L.6 [Intel] Hyperthreading
Update applies to 2015 - 2018 test plans.
Updated "Passing Criteria", procedure, and added acceptance criteria.
Corrected typo, removed installation step in [AC7].
D.21 System Support for Kernel DMA Protection
Initialize test case to verify bios can enable Kernel DMA Protection.</t>
  </si>
  <si>
    <t>12/7/2018</t>
  </si>
  <si>
    <t>NP test case "Power Mgmt Speedstep/Powernow Ac-Dc, Dc-Ac" because it is outdated in Release tab
Sync up test plan with Gondor Core test plan V5.14, Enabling test plan v015.0.1
ChangeLog in Core test plan:
A. Sprint Release, New Feature, BCR
1. Add: 5-59 PREBOOT WIFI: POLICY TO ALLOW FOR POST WIFI/NETWORK CONNECTION DELAY BEFORE ALLOWING BOOT TO PROCEED. Sprint 18-21 Story ID232311  -- Matt
2. Add: 8-163 Power Band (Kronos Baby) - HP option devices support. Sprint 18-20 Story ID 233893 - Michael
B. Test Case Enhancement
1. Update: BIOS test doc section 1-5 version control table: provide link of github to download the latest version of EFI shall - Ziwen
2. Update: BIOS test doc section 1-5 version control table: provide Pulsar ID to download latest MPMresetUSBkey - Ziwen
3. Update: 8-154 update appendix number to 16-18 - Ziwen
4. Update : 8-11 update appendix number to 16-19 - Ziwen
F. Test Plan OTS: state whether impact BIOS/EC functional test
2. Update Automation: 8-137-2 Multi-Adapter Plug-in Detection by ECRAM (Specflow Test with medusa boards), adding 2019 support for  SIO1672868 - Yvette
ChangeLog in Enabling test procedure:
L.8 [Intel] Turbo-boost
Update applies to 2017 – 2018 test plans.
[AC6a] step #89 and 94 - 95: Added test note for processors supporting Intel Thermal Velocity Boost.
L.9 Runtime Power Management (P-states)
Update applies to 2017 – 2018 test plans.
L.9.1b [DT AMD] and L.9.1c [NB AMD]: Updated "Test Scope", "Feature Description", "Tools", "Passing Criteria", and "Duration".
L.9.1b [DT AMD] and L.9.1c [NB AMD]: Updated procedure and acceptance criteria with new versions of AMD AVT widgets and clarify expected p-state support for recent processors; added test note to specify maximum frequency test coverage in Section L.12 and only P-state testing included for L.9.
L.12 [AMD] Core Performance Boost
Update applies to 2017 – 2018 test plans.
Updated "Feature Description", "Tools", and "Passing Criteria".
Updated procedure and acceptance criteria with new version of AMD AVT widgets and definition of Boost Range.
T.11 Thunderbolt Boot Supported Functional Check
Update notes for unsupported dangle on DT platforms per SIO1687398.
T.12 DMAr Protection for TBT
Add note in AC#4 to avoid invalid issues.
B.7 Resume time for Sleep(S3), Hibernate(S4), cold boot(S5) and Warm boot(Restart)
Add Boot Time Criterion for EMMC stroage in ATOM NB for B.7.1.6 and B.7.1.8 per BIOS18 spec v4.1 
U.2 Dock USB Support
1.Replace strings “Disable “USB Ports” or all the individual USB Ports” with strings “Disable “USB Ports” or all the individual USB Ports including "Thunderbolt Type-C Ports"”
2. Replace strings “with all the USB ports disabled” with strings “with all the USB ports including "Thunderbolt Type-C Ports" disabled”
U.3 Dock Network Support
1.Replace strings “Disable “USB Ports” or all the individual USB Ports” with strings “Disable “USB Ports” or all the individual USB Ports including "Thunderbolt Type-C Ports"”
2. Replace strings “with all the USB ports disabled” with strings “with all the USB ports including "Thunderbolt Type-C Ports" disabled”
3.Add note6 in AC#8
U.4 Dock Graphics Support
1.Replace strings “Disable “USB Ports” or all the individual USB Ports” with strings “Disable “USB Ports” or all the individual USB Ports including "Thunderbolt Type-C Ports"”
2. Replace strings “with all the USB ports disabled” with strings “with all the USB ports including "Thunderbolt Type-C Ports" disabled”
U.5 Dock Audio Support
1.Replace strings “Disable “USB Ports” or all the individual USB Ports” with strings “Disable “USB Ports” or all the individual USB Ports including "Thunderbolt Type-C Ports"”
2. Replace strings “with all the USB ports disabled” with strings “with all the USB ports including "Thunderbolt Type-C Ports" disabled”
U.7 Dock with Extra Graphics Support
1.Replace strings “Disable “USB Ports” or all the individual USB Ports” with strings “Disable “USB Ports” or all the individual USB Ports including "Thunderbolt Type-C Ports"”
2. Replace strings “with all the USB ports disabled” with strings “with all the USB ports including "Thunderbolt Type-C Ports" disabled”
U.8 Dock with Extra SATA or M.2 Ports Support
1.Replace strings “Disable “USB Ports” or all the individual USB Ports” with strings “Disable “USB Ports” or all the individual USB Ports including "Thunderbolt Type-C Ports"”
2. Replace strings “with all the USB ports disabled” with strings “with all the USB ports including "Thunderbolt Type-C Ports" disabled”</t>
  </si>
  <si>
    <t>12/14/2018</t>
  </si>
  <si>
    <t>New added test case "N.10.2 [DT AIO] Brightness Settings for Privacy Panel with Multiple Supplier Support", N.12.2 Side Ports Charging Function on Aruba directly connected to Cannonball thru USB-C" and "N.13.1 Sanitization Mode and Easy Clean Function" in Enabling tab
Sync up test plan with Gondor Core test plan V5.15, Enabling test plan v016.0.1
ChangeLog in Core test plan:
A. Sprint Release, New Feature, BCR
1. Add: 2-87  INCREASE PRODUCT NAME FROM 40 CHARACTERS TO 60 CHARACTERS. Sprint 18-21 applies to 2015+ .    Matt
2. Update: 24-2 CSME Recovery - Shared Flash CSME corruption and recovery. Sprint 18-21 FTP and CSME behavior was changed( New Flow chart). Pointer/FPT have Full ME BIOS recovery. 
Added CSME recovery Story# 215537 AC#2,3,4,5,6,8.     Harry
3. Update: 24-3 PVT flash CSME corruption and Recovery Sprint 18-21  FTP and CSME behavior was changed( New Flow chart) Pointer/FPT have Full ME BIOS recovery. Added CSME recovery Story# 215537 AC#11/21        Harry
4. Add: 24-4 CSME RECOVERY – SHARED FLASH CSME CORRUPTION AND RECOVERY WITH TEST MODE  Sprint 18-21 FTP and CSME behavior was changed( New Flow chart) Pointer/FPT have Full ME BIOS recovery. Added CSME recovery Story# 215537 AC#1,9,14,15,20     Harry
5. Add: 24-5 CSME RECOVERY – DIFFERENT BIOS AND ME VERSION CSME RECOVERY   Sprint 18-21 FTP and CSME behavior was changed( New Flow chart) Pointer/FPT have Full ME BIOS recovery. Added CSME recovery Story# 215537 AC#12,13,17,18,19    Harry
6. Add: 24-6 CSME RECOVERY – CSME RECOVERY NEGATIVE TESTING  Sprint 18-21 FTP and CSME behavior was changed( New Flow chart) Pointer/FPT have Full ME BIOS recovery. Added CSME recovery Story# 215537 AC#10,16     Harry
7. Add: 24-7 CSME RECOVERY – SHARED FLASH CSME CORRUPTION AND RECOVERY STRESS TESTING WITH TEST MODE  Sprint 18-21 FTP and CSME behavior was changed( New Flow chart) Pointer/FPT have Full ME BIOS recovery. Added CSME recovery Story# 215537 AC#3,4,5    Harry
8. Update 8-162 Sprint 18-20  ID239588 Supplemental power dropped from AMD platforms   Yvette
C. Functionality/Implementation/Spec Change
1. Update: 3-92 Password protect F9 F11 F12 due to BEAM feature of updating setting names (Story ID215039) . Updates applies to 2019+      Natividad
F. Test Plan OTS: state whether impact BIOS/EC functional test
3. Update: 7-27 BIOS Roll back PPI: PPI if user attempts to roll back BIOS. SIO1688084   Matt
5. Update: 3-82 MPM - MPM reboot counter SIO1689854. Update applies to 2015+    Natividad
7. Automation update 5-49-2 Custom logo support. SIO1670257   Luis
ChangeLog in Enabling test procedure:
F.17 TCE Requirements – Fan Operating Check(90B)
Add Notes b and step 26 per SIO1689990 and overtime to 30 sec at least in Step 5&amp;17
N.10 HW button Function Support
Initial test case N.10.2
N.12 Peripheral Devices or Accessory Devices
Initial test case N.12.2
N.13 HP or Third Part App BIOS Function Support
Initial test case N.13.1 for N.13
T.9 Thunderbolt Security Level Validation
Update AC#1 to fix issue SIO1691807 based on the change for “DMAr Protection for TBT” option.
I.25.5 “RFID Asset Management Tag” Functionality
Update AC#2 for the option location in F10 per the function change.
U.3 Dock Network Support
Update note3 in AC#8 and AC#9 based on ver3.9 BIOS Spec update “Add description for MS platform WOL in platform section 7.4”
U.4 Dock Graphics Support
Add note1 and update AC#9 and AC#10 to fix issue SIO1690833
R.Pre BIOS ROM and Flash Related
Update R.Pre.8 test case. Add new BCU/WMI new items default value check to cover issue SIO1691599.
R.1 BIOS ROM Flash Related
New add AC#18,AC#19,AC#20 to implement FUR BIOS update under WinPE environment in R.1.1
Add note19,20 in R.1.1
R.2 FW Update via FUR
For R.2.1, add note 19
R.3 Capsule / WU
Divide R.3 Capsule / WU into R.3 Capsule and R.6 WU
Replace the strings “Capsule / WU” with “Capsule”
Update AC#6 step23 to fix issue SIO1689854
Add note15
R.4 [Intel] ME or TBT FW update Fault Tolerance via FUR
New add note 19
R.5 [Intel] ME Fault tolerance with ME Corrupt in BIOS Functionality Test
New add note8
R.6 WU 
Divide R.3 Capsule / WU into R.3 Capsule and R.6 WU
K.5 “Video Memory Size” Feature
Optimize AMD AC#2 to prevent invalid issue.
I.3 Wake on LAN
Update AC#8 for S3 wake support to fix SIO1690001.
I.25.1 “RFID Reader” option Functionality
Update the device displayed name in DM to fix SIO1693139</t>
  </si>
  <si>
    <t>12/21/2018</t>
  </si>
  <si>
    <t>Replace test case "Power Mgmt Speedstep/Powernow Ac-Dc, Dc-Ac" with L.9_AC5, L9_AC7,L9.1b.5 and L9.1c.1
Sync up test plan with Gondor Core test plan V5.16, Enabling test plan v017.0.1
ChangeLog in Core test plan:
A. Sprint Release, New Feature, BCR
1. Add: 24-8  CSME BIOS implementation Sprint 18-21 applies to 2019+ .    Khalid
B. Test Case Enhancement
1. Update 2-87 to add coverage for F10 BIOS menu. Applies to 2015+     Matt
2. Update 24-2 CSME on test setup for EOM (Commit system). Applies to 2019+    Harry
3. Update 24-3 CSME on test setup for EOM (Commit system). Applies to 2019+    Harry
4. Update 24-4 CSME on test setup for EOM (Commit system). Applies to 2019+    Harry
5. Update 24-5 CSME on test setup for EOM (Commit system). Applies to 2019+    Harry
6. Update 24-6 CSME on test setup for EOM (Commit system). Applies to 2019+    Harry
7. Update 24-7 CSME on test setup for EOM (Commit system). Applies to 2019+    Harry
F. Test Plan OTS: state whether impact BIOS/EC functional test
1. Update: 3-105 manual test.  Updated steps 68 &amp; 69. SMC command is bypassed, and the unit boots normally since the USB ports are disabled. (SIO1691695)   update applies to 2015+  Natividad
2. Update: 7-41 Updated test plan to extract full BIOS from unit using dediprog. (SIO1691942) update applies to 2017 +    Natividad
3. Update: 2-82 Permanent configuration of Boot Order for External network device (SIO1692520)  update applies to 2019+    Khalid
4. Automation update: 3-77 Falsh unlock all PRISM server command  (SIO1687350)     Luis
5. Update: 15-61 USB kill feature byte (SIO1688808)  Michael
ChangeLog in Enabling test procedure:
A.5 Memory Information Reporting
Strikethrough test procedure A.5.1.2~A.5.1.5 due to be coveraged in C.9.3 and C.9.4. To avoid unnecessary duplicated test and issue, remove it from this test case.
K.8 Display Rotation Feature
Update A#5 for DCR 250925-250927
J.2 Audio Device (System Audio)
Update AC#5 to fix issue SIO1694749 and SIO1694751.
I.7 MAC Address Pass Through 
Improve test in AC#7 for client HBMA setting check with command on server.
P.2 [AMD] Realtek DASH Support
Update applies to 2017 - 2018 test plans.
Per Kate Yeh SIO1690984: Not an issue if Realtek Management Console utility will report information differently due to version changes to accommodate consistency between SMBIOS spec and DASH CIM spec.
P.2.1.6: Added test note and changed acceptance criteria due to different implementation per version of Realtek Management Console utility.
L.15 [Intel] Max DC Performance
Update applies to 2018 test plan.
Per Sharon Wei, the "Max DC Performance" feature is not related to turbo boost.
Updated "Feature Description", "Tools", "Passing Criteria", and "Duration"; removed turbo boost requirement from procedure and acceptance crtieria.
G.5 Integrated Camera Support
Update applies 2015 - 2018 test plans.
G.5.3: Removed F2=System Diagnostics Component Tests\Webcam Connection Test from procedure and acceptance criteria due to duplication of existing test case in Integration Core 4-5 F2 BIOS Built in System Diagnostics Functional Test.
H.2 M.2 SSD Slot
Update applies to 2015 - 2018 test plans.
Per BIOS Revision 183809:  Expected M.2 SSD feature name for single integrated M.2 SSD slot on PCA are dependent on platform year.
Updated "Feature Description" and [AC1] step# 7 for expected feature name per platform year when single M.2 SSD slot exists.
U.2 Dock USB Support
Replace strings “TBT port can be disabled by “USB Ports Disable”, so TBT Docks are controlled by “USB ports”.” with strings “For the platforms without all the individual USB ports enable/disable support, TBT port can be disabled by “USB Ports Disable”. Otherwise, TBT port can be disabled by "Thunderbolt Type-C Ports Disable".”
U.3 Dock Network Support
Replace strings “TBT port can be disabled by “USB Ports Disable”, so TBT Docks are controlled by “USB ports”.” with strings “For the platforms without all the individual USB ports enable/disable support, TBT port can be disabled by “USB Ports Disable”. Otherwise, TBT port can be disabled by "Thunderbolt Type-C Ports Disable".”
U.4 Dock Graphics Support
Replace strings “TBT port can be disabled by “USB Ports Disable”, so TBT Docks are controlled by “USB ports”.” with strings “For the platforms without all the individual USB ports enable/disable support, TBT port can be disabled by “USB Ports Disable”. Otherwise, TBT port can be disabled by "Thunderbolt Type-C Ports Disable".”
2.Update note1 and update AC#10 and AC#11 to fix issue SIO1690833. 
U.5 Dock Audio Support
1.Replace strings “TBT port can be disabled by “USB Ports Disable”, so TBT Docks are controlled by “USB ports”.” with strings “For the platforms without all the individual USB ports enable/disable support, TBT port can be disabled by “USB Ports Disable”. Otherwise, TBT port can be disabled by "Thunderbolt Type-C Ports Disable".”
U.7 Dock with Extra Graphics Support
1.Replace strings “TBT port can be disabled by “USB Ports Disable”, so TBT Docks are controlled by “USB ports”.” with strings “For the platforms without all the individual USB ports enable/disable support, TBT port can be disabled by “USB Ports Disable”. Otherwise, TBT port can be disabled by "Thunderbolt Type-C Ports Disable".”</t>
  </si>
  <si>
    <t>1/4/2019</t>
  </si>
  <si>
    <t>Sync up test plan with Gondor Core test plan V5.17, Enabling test plan v018.0.1
ChangeLog in Core test plan:
A. Sprint Release, New Feature, BCR
1. Add Test case 15-64 Dell WD15 Dock for Charging on CMIT NB   for Story 239738 and BCR253119  applies to 2018+  -- Robert M.
F. Test Plan OTS: state whether impact BIOS/EC functional test
1. Update: 10-1 OTS 1684781  --  Natividad
4. Update: 5-58 Bitlocker Network unlock  SIO1694124   --- Natividad
ChangeLog in Enabling test procedure:
N.12 Peripheral Devices or Accessory Devices
Update "N.10.2 [DT AIO] Brightness Settings for Privacy Panel with Multiple Supplier Support" to fix SIO1694741
T.1 Thunderbolt Type-C Ports
Update AC#5 per bios spec v4.4 update in test case "T.1.1.1 Thunderbolt Type-C Ports Functionality"
B.4 Stability of Secure Boot Mode (UEFI+Secure Boot)
Added notes to fix SIO1695349</t>
  </si>
  <si>
    <t>1/11/2019</t>
  </si>
  <si>
    <t>Remove test case "T.12 DMAr Protection for TBT" from Enabling tab
Rename "O.1 Intel AMT/ME support" to "O.1 Intel Active Management (AMT) Support" 
Sync up test plan with Gondor Core test plan V5.18, Enabling test plan v019.0.1, PreRelease test plan v007.0.1
ChangeLog in Core test plan:
A. Sprint Release, New Feature, BCR
1. Update 24-8 Adding AC3, AC4, and AC9   ----  Khalid
B. Test Case Enhancement
1. Update: 8-145: update pulsar link to get "AudioApCalibration.txt"   -- Yvette
2. Update 16-7 Appendix of setting up Tera Term for debug.  Added Desktop’s picture for SIO Log and Updated new baud rate for DT . Updates applies to 2019 --  Harry
3. Update 16-3 Appendix of ME(Vpro) provision and unprovision method .   Change Test case name and Added ME Unprovision on F6. Updates applies to 2019 -- Harry
4. Update 14-75  Add Desk top system with Appendix 7. Updates applies to 2019 --  Harry
5. Update 15-55 Add Desk Top test expected behavior. Applies to 2018 +  --  Michael
6. Update 15-61 Add note to issue CPU reset in PD box   ---  Michael
F. Test Plan OTS: state whether impact BIOS/EC functional test
1. Update 2-87  SIO1700357   --  Matt
2. Update 8-69/70; 13-5/7; 14-6/8/10/12/13/16/20/21/22/23/24/25/26/27/28/29/30/31/32/36/38/39/43/44/45/46/47/48/49/50/51/52/53/54/55/56/57/58/59/60/61/62/63/64/65 to  Change ME Status definition  ( ME/VPro : Enable/Disable  Provision/Unprovision) with Appendix 3 and update 14-64 Step9  (SIO1694560 &amp; SIO1697034). Updates applies to 2019.  --  Harry
3. Update 5-6  SIO1693759  -- Natividad
4. Update 3-140  SIO1694817  --  Natividad
5. Update 3-92  SIO1695059   -- Natividad
7. Update 3-109  SIO1687956  -- Natividad
8. update 3-120  SIO1586693  -- Tony
10. Update 15-63  SIO1692988  -- Robert M.
12, Update 5-54  SIO1697005  -- Natividad
13. Update 20-04/09/10/11/17/20  SIO1584839 Add notes of not support on platform with eMMC configuration -- Khalid
14. Update 8-11 SIO1696317, SIO1698476, SIO1698381, SIO1689277, and SIO1698532    --   Yvette
15. Update 8-92 SIO1696317, SIO1698476, SIO1698381, SIO1689277, and SIO1698532  -- Yvette
16. Update 8-99 SIO1689277  -- Yvette
17. Update 8-137 SIO1653114  -- Yvette
18. Update 3-122 Manual test SIO1698202  -- Natividad
ChangeLog in PreRelease test procedure:
O.Pre.3  Check AMT / ME version
1. Change the option including AMT or ME due to roll back DCR241380 by SIO1693211
ChangeLog in Enabling test procedure:
T.12 DMAr Protection for TBT
Removed it due to be merged into D.21
D.21 System Support for Kernel DMA Protection
Merge “DMAr Protection” test and “Kernel DMA Protection” test into one case with a new option.
K.8 Display Rotation Feature
Update AC#5 per 2018 bios spec v4.6
O.1 Intel AMT/ME Support
Roll back DCR241380 due to SIO1693211
O.10 Intel Management Engine (Intel ME) BIOS Compliancy
Change some steps for WHL
O.14 Intel Nifty Rock
Update Intel PPAM kit version and number and add more criteria according to new compliance guide</t>
  </si>
  <si>
    <t>1/18/2019</t>
  </si>
  <si>
    <t>Sync up test plan with Gondor Core test plan V5.19, Enabling test plan v020.0.1
ChangeLog in Core test plan:
B. Test Case Enhancement
1. Test Doc update: 15-64 Add back test case in test plan v5.19. It was removed in v5.18. No change to test matrix.  --  Ziwen
2. Update 3-141:  Update to Test#1 to make Opal Pyrite Support a requirement. Updates applies to 2017+ --  Matt
5. Update 3-60 Removed outdated TPM Firmware Upgrade/Downgrade table.  --  Natividad
6. Update 8-154: Update LED blink time  --  Yvette
7. Update 8-11 Add note regarding 2015 platforms to every test.  -- Yvette
8. Update 8-92 Add note regarding 2015 platforms to every test  --  Yvette
9. Update: 6-21-2, indicate that the test can be executed in any platform   --  Luis
D. New Test Tool/Version available: list tool
1. Update 14-23:  Add Intel Greset after Boot block corruption ( Case#2,  Need  Automation scripts  5.93 or above)  --   Harry
F. Test Plan OTS: state whether impact BIOS/EC functional test
3. Update 3-119:  SIO1683718   --  Natividad
4. Update 7-21 : SIO1700802   -- Natividad
5. Update 15-55:  SIO1691054  --  Michael
6. Update 16-13: SIO1672868  --  Yvette
7. Update 16-14: SIO1672868  --  Yvette
8. Update 16-15: SIO1672868  --  Yvette
9. Update 8-77 : SIO1697237  --  Yvette
10. Update 8-109: SIO1699077  --  Yvette
12. Update 2-20 -2 :  SIO1697495  --  Luis
ChangeLog in Enabling test procedure:
T.2 Thunderbolt Root Port PCIE Setting Check
Update test plan to fix SIO1697842.
T.6 Thunderbolt RTD3 Functionality
Add notes and remove reference table in Appendix per the test per SIO1692430.
I.18 Mobile Network Device (WWAN)
Update the image for AC#5 per SIO1699241
K.4 Display Feature 
Update Verb table configuration into for AC#3
H.1 Fixed Storage Device Support
Update applies to 2015 - 2018 test plans.
Per Baraneedharan Anbazhagan SIO1695995/SIO1695519/SIO1700835/SIO1700866: Only NVMe devices supporting Pyrite are recognized in F10 DriveLock and testing already exists in Core Test Plan.
H.1.1: Updated "Test Scope", "Feature Description", procedure, and acceptance criteria to limit testing to F9=Boot Menu and F10=Setup Advanced\Boot Options to avoid redundant feature testing with Core Test Plan; clarified prefix label per platform year for M.2 SSD.
H.2 M.2 SSD Slot
Update applies to 2015 - 2018 test plans.
Per SIO1700007: Acceptable for single integrated M.2 SSD slot feature name to vary between "M.2 SSD" or "M.2 SSD 1" per Gondor_F10Menu_Layout document.  Feature implementation does not need to be consistent.
Updated "Feature Description", step #1, and [AC1] step #7 for expected feature support; changed "Passing Criteria", procedure and acceptance criteria for [AC9] for clarification of expected behavior.
H.14 [Intel] "Configure Storage Controller for Intel Optane" Feature
Update applies to 2017 - 2018 test plans.
Per Baraneedharan Anbazhagan SIO1695152: We can display those strings based on drive identify data and Intel RAID UEFI module doesn't provide any API to retrieve those drive info for our BIOS to use. Same behavior as last cycle - P2. Test plan could be updated to avoid checking boot entry strings in RAID mode to avoid this same OBS on every cycle.
Updated "Passing Criteria" [H.14.1.8]; changed procedure and acceptance criteria for H.14.1.8.
I.17 Lock Wireless Button
Update AC#4  for the LED status per SIO1702727
T.11 Thunderbolt Boot Supported Functional Check
Add note 3 for AC#2 per bios spec v 4.8 update
C.11 Prompt on Fixed Storage Change
Update applies to 2018 test plan.
Per Weiyu Chen SIO1694969: Additional power cycle to see 300-Configuration Change Warning POST Error after "Prompt on Fixed Storage Change" and "Fast Boot" features are simultaneously configured from disable to enable is by design.
Added test note to [AC14] step #295 and [AC15] step #322 to allow additional power cycle after simultaneous configuration of both "Prompt on Fixed Storage Change" and "Fast Boot" features.
Corrected typos in step #66, #294, and #321.
L.5 [Intel] Trusted Execution Technology (TXT)
Update applies to 2018 test plan.
Per SIO1695454: SINIT file only carried in BIOS when TXT enabled.
[AC7]: Corrected acceptance criteria and test notes for expected behavior when TXT disabled.
L.6 [Intel] Hyperthreading
Update applies to 2015 – 2018 test plans.
Updated "Requirements" and "Tools".
Added verification of feature support to step #1.
Removed test notes before "Test Instructions" and updated step #3.
L.10 Extended Idle Power States (C-States)
Update applies to 2015 – 2018 test plans.
L.10.1a [Intel]: Updated "Tools" and added [AC5] step #56 for WDTF installation for Intel PHM Modern Standby scenario testing.
V.1 Modern Standby Compliance Test
Add back pep check test as AC#3 per Intel MS Validation Guidance to avoid critical issue.
Release – Modern Standby Support Check with RW tool
Update AC#2 to fix SIO1663048</t>
  </si>
  <si>
    <t>1/25/2019</t>
  </si>
  <si>
    <t>Add new test case "D.22 HP Application Driver checking" in Enabling tab
Add tag for test case D.21 and D.22
Move test case "D.7 Psys &amp; VPM" to Section N due to belongs to Super IO feature
Add new test cases "R.5.1 [Intel] Recovery ME file for ME Fault tolerance with ME Corrupt in BIOS" and "R.6.1 Fundamental Support of WU BIOS Update" in Enabling tab
Sync up test plan with Gondor Core test plan V5.20, Enabling test plan v021.0.1
ChangeLog in Core test plan:
B. Test Case Enhancement
1. Update 2-79 Update to support preboot wifi WPA2-Personal  --  Matt
2. Update appendix 16-13/14/15 to highlight file name in red  --  Yvette
3. Update 15-64 in test matrix: change test case title -- Rober M.
4. Update 15-64 test doc; Update test case by removing Dell dock from testing and replace with ETD USB 3.1 Power Delivery box --  Robert M.
F. Test Plan OTS: state whether impact BIOS/EC functional test
3. Update 5-58 SIO1702077  --  Natividad
4. Update 7-41 SIO1692341  --  Natividad
5. Update 6-5-2 SIO1702034  --  Swathi
6. Update 15-61 SIO1701844  --  Michael
7. Update 15-55 SIO1701350, SIO1701639 --  Michael
8. Update 8-125 SIO1688945  --  Michael
9. Update 8-102 SIO1307415  --  Michael
ChangeLog in Enabling test procedure:
V.3 Low Power Mode State in Modern Standby 
Update AC#1 with PHM manual test due to PHM test tool change. 
Add AC#2 for C state check on TBT supported platform.
I.5 Wake on LAN in Battery Mode
Update AC#9 to fix SIO1703677
N.6 Battery/Adapter related feature checking
Add modern standby supported platform case in N.6.2 to avoid the issue SIO1699462
D.22 HP Application Driver checking
Initial test section outline and acceptance criteria per [POC] DCR252990 – Add New Fusion Application Software.
T.4 Require BIOS PW to change Thunderbolt Security Level
Huang, Ethan Update option name of “DMAr Protection for TBT” to “DMAr Protection”
T.6 Thunderbolt RTD3 Functionality
Update the option name of “DMAr Protection for TBT” to “DMAr Protection”
T.7 Intel Thunderbolt Technology
Update the option name of “ DMAr Protection for TBT” to “DMAr Protection”
T.11 Thunderbolt Boot Supported Functional Check
Update the option name of “DMAr Protection for TBT” to “DMAr Protection”
J.4 Internal Speaker
Update AC#5 to fix SIO1704457.
P.2 [AMD] Realtek DASH Support
Update applies to 2017 - 2018 test plans.
Per Kate Yeh SIO1690984: Not an issue if Realtek Management Console utility will report information differently due to version changes to accommodate consistency between SMBIOS spec and DASH CIM spec.
P.2.1.6: Clarified step #94 due to inconsistent reporting of test system information by Realtek Management Console utility.
O.14 Intel Nifty Rock
Remove SMM_SHA256 check due to PPAM9.1 update.
N.13 HP or Third Part App BIOS Function Support
Modify the incorrect feature byte to “7RgG.dN” from “7rgG.dN” in N.13.1 AC#1 and AC#2
H.3 SATA Port
Update applies to 2015 - 2018 test plans.
Removed [AC9] and [AC10] from "Passing Criteria" and procedure.
Added test note to [AC8] step #110 to prevent SATA placeholder testing while under redevelopment.
R.6 WU BIOS Update
Initial test case based on WU update device: System Firmware or System BIOS Firmware for current implement
Not ready for Win7 and Win8. It is only ready for Win10 or later OS.
New add R.6 WU – R.6.1 test case</t>
  </si>
  <si>
    <t>2/15/2019</t>
  </si>
  <si>
    <t>Remove from Common. Storage Support:
Section H.7 Legacy RAID Support
Section H.8 EFI RAID Support
H.14 [Intel] "Configure Storage Controller for Intel Optane" Feature
Add to Common. Storage Support:
H.7 Default Boot Device Priority
Tags: #NVMe, #HDD, #ODD, #SSD, #USB, #BCU
H.8 [Intel] "Configure Storage Controller for Intel Optane" Feature
Tags: #Optane, #BCU, #Win10, #NVMe, #HDD, #SSD, #RAID, #S3, #S4
Sync up test plan with Gondor Core test plan V5.21, V5.22, V5.23, Enabling test plan v022.0.1
Change Log in Core test plan:
A. Sprint Release, New Feature, BCR
1. Add test case #5 to 24-2 CSME recovery on HAPFull mode (DT only) (OTS SIO1695514) – Harry
2. Add test case#26-1 BEAM: ENHANCED BIOS AUTHENTICATION MODE ENABLE/DISABLE - WMI OPTION - Tony
3. Add test case#26-2 BEAM: PASSWORD POLICY SEPERATION - Tony
4. Add test case#26-3 BEAM: LAK AND QR PIN - Tony
5. Add test case#26-4 BEAM: LAK QR PIN TIMEOUT - Tony
6. Add test case#26-5 BEAM: TARGETED SYSTEM AND BAP BEAM AUTH - Tony
7. Add test case#26-6 BEAM: DELETE BAP - RESTORE SECURITY SETTINGS - Tony
8. Add test case#26-7 BEAM: POWER-ON PASSWORD AND LAK - Tony
9. Add test case#26-8 BEAM: QR PIN ENTRY TIMEOUT AND INVALID PIN ENHANCEMENTS - Tony
10. Add test case#26-9 BEAM: UPDATE BAP VIA LAK AUTHENTICATION - Tony
11. Add test case#26-10 BEAM: SMC COMMAND AND LAK/BEAM - Tony
12. Add test case#26-11 BEAM: DISABLE P21/SPM FROM F10 - Tony
14. Add test case#26-12 BEAM: SURE START BIOS SETTINGS PROTECTION AND LAK/BEAM - Tony
15. Add test case#26-13 BEAM: SURE START BIOS SETTINGS PROTECTION AND LAK - PREBOOT/RECOVERY BEHAVIOUR - Tony
B. Test Case Enhancement
1. Update 23-6 Updated blinking time for LED to align with other test plans  --  Yvette
2. Update 15-63 String name mismatch. Updated string names to match PD Box. -- Robert
F. Test Plan OTS
2. Update 8-77 SIO1697237  --  Yvette
3. Update 15-55 SIO 1688595  --  Michael
4. Update 15-48 SIO1691678 -- Robert
Change Log in Core test plan v5.22:
A. Sprint Release, New Feature, BCR
1. Add test case #24-9 - IMPLEMENT THE SMBIOS TYPE 11 ENTRY TO REPORT SURE START 5 ME RECOVERY SOLUTION – Khalid
B. Test Case Enhancement
1. Update 24-8 Added test case #7 and #8  --  Khalid
2. Update to 7-38 to reflect changes to boot block update string --Matt
F. Test Plan OTS
1. Update 8-137 SIO1702947 –  Yvette
2. Update 8-9 SIO 1701651  --  Michael
4 Update 2-79 SIO1707024 -- Matt
5. Update 6-46 SIO1704300 -- Swathi
6. Update 7-36 SIO1702230 – Luis
7. Update 7-40 SIO1706978 – Luis
8. Update 24-5 SIO1706769 - Harry
Change Log in Core test plan v5.23:
A. Sprint Release, New Feature, BCR
1. Add test case 24-10 CSME Recovery – Full Erased Shared Flash and Recovery - Harry
2. Add test case 26-14 BEAM: POWER-ON PASSWORD AND BEAM (PUBLIC WMI) -- Tony
3. Add test case 26-15 BEAM: DISABLE SURE RUN F10 &amp; PPI AFTER MULTIPLE HEARTBEAT FAILURES &amp; EVENT LOGGING -- Tony
4. Add test case 26-16 BEAM: PREVENT LAK/BEAM CREDENTIAL DELETE/CHANGE WHEN BIOS SETTINGS PROTECTION ENABLED -- Tony
5. Add test case 26-17 BEAM: CUSTOM LOGO AND LAK/BEAM -- Tony
6. Add test case 26-18 BEAM: DEVICE GUARD WITH LAK AND BEAM – Tony
7. 26-19 BEAM: SURE START BIOS SETTINGS PROTECTION AND LAK/BEAM - PUBLIC WMI -- Tony
8. 26-20 BEAM: LAK CAN ONLY BE SET WHEN ADMIN (BEAM OR BAP) HAS BEEN ENABLED -- Tony
B. Test Case Enhancement
1. Update 8-154 - Updated Test Case #2 by adding note to determine when to remove and attach AC adapter - Yvette
2. Update 20-4 Added note stating this is a Computron/Trypticon test plan ONLY – Khalid
3. Update 20-9 Added note stating this is a Computron/Trypticon test plan ONLY -- Khalid
4. Update 20-10 Added note stating this is a Computron/Trypticon test plan ONLY -- Khalid
5. Update 20-11 Added note stating this is a Computron/Trypticon test plan ONLY -- Khalid
6. Update 20-17 Added note stating this is a Computron/Trypticon test plan ONLY – Khalid
7. Update 20-20 Added note stating this is a Computron/Trypticon test plan ONLY – Khalid
8. Update 24-2 - Fixed not matched issue between Test case and scripts -- Harry
9. Update 24-8 - OTS removed from test case 7 &amp; 8 and added step 196-- Khalid
10. Update 26-1 Updated script names – Tony
11. Update 26-2 Updated script names – Tony
12. Update 26-5 Updated script names – Tony
13. Update 26-6 Updated script names – Tony
F. Test Plan OTS
4. Update 8-153 SIO1683749 -- Michael
5. Update 8-162 SIO1684078 -- Michael
7. Update 15-63 SIO1706785 -- Robert
8. Update 21-12 SIO1706314 -- Tony
9. Update 22-1 SIO1705945 – Natividad
10. Update 22-7 SIO1795205 -- Khalid
ChangeLog in Enabling test procedure:
T.3 Thunderbolt Mode
Add note for AC#4 per SIO1702111 and EA: SID2034
J.3 Microphone
Correct the serial number and improve test plan for AC#7.
I.5 Wake on LAN in Battery Mode
Remove invalid test steps since no effort on bios for AC#9
G.13 “Wake on USB” Feature
Update applies to 2017 - 2018 test plans.
[AC4] - [AC7]: Clarified procedure and acceptance criteria for system wake using USB device hot plugged during S0.
L.5 [Intel] Trusted Execution Technology (TXT)
Update applies to 2018 test plan.
Per SIO1705138: Intel TXT Software Development Guide states that DMAr must be disabled when utilizing Intel TXT test tools.
[AC7]: Added steps #140 - 141 to disable DMAr before TXT testing.
[AC8]: Added test note to step #154 as a reminder is exclude the *SINIT*.bin file from command line execution.
H.1 Fixed Storage Device Support
Update applies to 2015 - 2018 test plans.
Updated "Tools", "Passing Criteria", and "Duration".
Updated device testing and clarified expected behavior; moved low priority M.2 SSD Non-NVMe (AHCI) device testing to lowest priority test cases in integration test plan; corrected add-on PCI Express x4 card testing.
H.2 M.2 SSD Slot
Update applies to 2015 - 2018 test plans.
Updated "Feature Description", "Tools", "Passing Criteria", and "Duration".
Combined acceptance criteria for efficiency, updated device testing, and clarified expected behavior.
H.7 Default Boot Device Priority
Update applies to 2018 test plan.
Removed Section H.7 Legacy RAID Support; applicable acceptance criteria moved to Section H.5 "Configure Storage Controller for RAID" Feature and outdated/redundant acceptance criteria removed.
Added Section H.7 Default Boot Device Priority.
Removed Section H.13 Boot Order; updated and moved procedure to Section H.7 Default Boot Device Priority.
BIOS Revision 212166: Upgrade PCIEXP slot priority to first [of fixed storage devices] when Intel Optane SSD 905P [or similar] is detected.
Added procedure for Section H.7.1 F10=Setup and BiosConfigUtility.exe Default Boot Device Priority; for BIOS18, procedure includes BIOS revision 212166 and Teton Glacier device priority; moved low priority M.2 SSD Non-NVMe (AHCI) device testing to lowest priority test cases in integration test plan.
H.8 [Intel] "Configure Storage Controller for Intel Optane" Feature
Update applies to 2018 test plan.
Removed H.8 EFI RAID Support.
Moved Section H.14 to H.8 [Intel] "Configure Storage Controller for Intel Optane" Feature.
H.8.1: Updated "Feature Description", "Requirements", "Tools", "Passing Criteria", and "Duration".
Removed configuration testing in Legacy Mode for factory processing due to default to EFI-Only Mode or BIOS18 platforms; clarified expected behavior with additional test notes and acceptance criteria.
Updated device testing with Intel Optane SSD PCI Express x4 card and Teton Glacier.
Added Teton Glacier testing based on Intel Whiskey Lake Platform Intel® Optane™ Memory H10 w/ Solid State Storage rev 0.9.3 System Integration Guide.</t>
  </si>
  <si>
    <t>2/22/2019</t>
  </si>
  <si>
    <t>Add new test case "N.14.1 Cannonball/Malta for API mode and analytics EC value check VIA WinPVT" in Enabling tab
Sync up test plan with Gondor Core test plan V5.24, Enabling test plan v023.0.1
Change Log in Core test plan:
A. Sprint Release, New Feature, BCR
1. Add test case 9-3  DISABLE WPBT ON BOOTING TO A USB DEVICE (BCR 253577) – Matt
2. Add test case 26-21 BEAM: INTEL AMT/MEBX – Matt
B. Test Case Enhancement
1. Update 24-8 - Some steps have been deleted and AC-11 and AC-12 Part A are now blocked because of OTS 1729661
F. Test Plan OTS
1. Update 3-82 Capsule BIOS Update -- Natividad
2. Update 3-120 SIO1706515 -- Tony
3. Update 6-5-2 SIO1728352 -- Luis
ChangeLog in Enabling test procedure:
D.11 Memory checking
Remove unreasonable warning requirement from D.11.5
B.5 Windows 10 Support
Add notes in B.5.1.10 a) to fix SIO1699102
B.7 Resume time for Sleep(S3), Hibernate(S4), cold boot(S5) and Warm boot(Restart)
Add notes to fix SIO1705977
G.2 USB Security
Update applies 2018 test plan.
Per Section 5.2 USB Port disables in BIOS18 specification v5.0, the "Docking USB Ports" feature is still dependent on respective USB port grouping feature but physical location of feature in F10=Setup\Advanced\Port Options menu is not defined to be located directly beneath respective USB port grouping feature.
G.2.1d [Notebook]: Changed "Feature Description"; changed acceptance criteria [AC2] and procedure examples [AC2] - [AC13] for "Docking USB Ports" feature.
J.4 Internal Speaker
Update AC#5 to fix SIO1728532 and SIO1728332
V.1 Modern Standby Compliance Test
Add notes for AC#3 per SIO1704993
V.3 Low Power Mode State in Modern Standby 
Remove battery drain test from AC#1 since it has been covered by MS core team.
V.4 Wake on Voice (WoV) 
Add note in AC#5 per SIO1704559
O.12 Intel Trusted Execution Engine (Intel TXE) BIOS Compliancy
 Using CLSMNF64.bat to close manufacturing mode(SIO1728534) and make requirements more clearly</t>
  </si>
  <si>
    <t>3/1/2019</t>
  </si>
  <si>
    <t>Remove from Common. Processor and Chipset Feature Feature Support:
L.1 [AMD] SVM CPU Virtualization
Add to Common. Processor and Chipset Feature Support:
L.1 Processor Support
Tags: #CPU
L.14 [AMD] SVM CPU Virtualization
Tags: #VT, #CPU, #BCU, #Win10, #S3, #S4
Sync up test plan with Gondor Core test plan V5.25, Enabling test plan v024.0.1
Change Log in Core test plan:
A. Sprint Release, New Feature, BCR
1. Add test case 26-22 BEAM: NOTEBOOK DISABLE BATTERY ON NEXT BOOT – Matt
2. Add test case 26-23 BEAM: SMART COVER FOR DESKTOPS - Matt
B. Test Case Enhancement
2. Update 24-4 Update script name and typo (Step#132 and 136) - Harry
3. Update 26-1 - Test case set as HOUSTON TEST ONLY – Tony
4. Update 26-2 - Removed unneeded Script. BEAM 03 Set Local Access Key.pvt – Tony
5. Update 26-3 - Text Change: Removed “MPM-Lock.bat”, add “Brand the unit, Lock MPM and Reboot.” – Tony
6. Update 26-4 - Text Change: Removed “MPM-Lock.bat”, add “Brand the unit, Lock MPM and Reboot.” - Tony
7. Update 26-5 - Test case set as HOUSTON TEST ONLY - Tony
8. Update 26-6 - Test case set as HOUSTON TEST ONLY – Tony
9. Update 26-7 - Text Change: Removed “MPM-Lock.bat”, add “Brand the unit, Lock MPM and Reboot.” – Tony
10. Update 26-8 - Text Change: Removed “MPM-Lock.bat”, add “Brand the unit, Lock MPM and Reboot.” – Tony
11. Update 26-9 - Text Change: Removed “MPM-Lock.bat”, add “Brand the unit, Lock MPM and Reboot.” – Tony
12. Update 26-10 - Text Change: Removed “MPM-Lock.bat”, add “Brand the unit, Lock MPM and Reboot.” – Tony
13. Update 26-11 - Text Change: Removed “MPM-Lock.bat”, add “Brand the unit, Lock MPM and Reboot.” – Tony
14. Update 26-12 - Text Change: Removed “MPM-Lock.bat”, add “Brand the unit, Lock MPM and Reboot.” - Tony
15. Update 26-14 - Test case set as HOUSTON TEST ONLY – Tony
16. Update 26-15 - Change Test and Script Name, removed “216646 BEAM EVENT LOGGING” - Tony
17. Update 26-16 - Test case set as HOUSTON TEST ONLY - Tony
18. Update 26-17 - Test case set as HOUSTON TEST ONLY – Tony
19. Update 26-18 - Text Change: Removed “MPM-Lock.bat”, add “Brand the unit, Lock MPM and Reboot.” - Tony
20. Update 26-19 - Test case set as HOUSTON TEST ONLY – Tony
21. Update 26-20 - Text Change: Removed “MPM-Lock.bat”, add “Brand the unit, Lock MPM and Reboot.” - Tony
C. Functionality/Implementation/Spec Change
2. Update 8-120 – Removed Test case #6 and removed “Gen3“ (DCR 259995) - Harry
F. Test Plan OTS
1. Update 3-82 SIO1728307 – Matt
2. Update 3-82 SIO1706501 – Natividad
3. Update 3-122-2 SIO1729804 - Luis
5. Update 15-54 SIO1705433 - Michael
6. Update 16-1 SIO1727452 – Harry
7. Update 16-2 SIO1727452 – Harry
8. Update 18-13 SIO1728697 - Natividad
9. Update 24-5 SIO1729511 and SIO1729274 - Harry
10. Update 24-6 SIO1730176 and SIO1729220 - Harry
ChangeLog in Enabling test procedure:
L.1 Processor Support
Update applies to 2015 - 2018 test plans.
Removed Section L.1 [AMD] SVM CPU Virtualization
Request to check TDP for each supported processor on platform, specifically during sustaining phase since thermal and processor qualification testing is performed by respective teams only during NPI phase.
Added initial procedure for Section L.1.1 Processor Information Reporting in BIOS and Vendor Utilities
L.14 [AMD] SVM CPU Virtualization
Update applies to 2015 - 2018 test plans.
Removed Section L.14 Processor Family Support.
Moved Section L.1 [AMD] SVM CPU Virtualization to L.14.</t>
  </si>
  <si>
    <t>3/8/2019</t>
  </si>
  <si>
    <t>Add new test case"N.15.1 Get Adicora ID thru WinPVT" in Enabling tab
Sync up with Gondor Core test plan V5.26, Enabling test plan v025.0.1
Change Log in Core test plan:
A. Sprint Release, New Feature, BCR
1. Add test case 26-24 BEAM: Clean up BEAM state if BEAM data (keys, enable flag) gets corrupted- Tony
2. Add test case 26-25 BEAM: SURE RECOVER AND LAK/BEAM -- Tony
3  Add test case 26-26 BEAM: Version Number -- Matt
B. Test Case Enhancement
1. Update 20-14 Fixed picture in step 32.– Khalid
2. Update 24-8 AC-11 and AC-12 are now blocked because of Blocked from testing: SIO1732962 - M-CoreBIOS - Crescent/PV/Jenkins Build 787/ System hangs with high speed fan when disabling AMT from F10, and then corrupting MFS using efi tool and then re-enabling AMT from F10..– Khalid
F. Test Plan OTS
1. Update 21-12 SIO1729404 – Tony
ChangeLog in Enabling test procedure:
C.11 Prompt on Fixed Storage Change
Update applies to 2018 test plan.
Updated "Passing Criteria" [AC5], [AC7], [AC9], [AC11].
Updated device support in "Tools"; added Teton Glacier and M.2 SSD SATA-3 devices; updated PCIe x4 slot devices; removed non-shipping M.2 SSD PCIe Non-NVMe (AHCI), unnecessary with NVMe support for BIOS18.
Added steps #1 - 2 to determine support of M.2 SSD SATA-3 device.
[AC3]: Updated step #16 test note for OS testing.
[AC5]: Updated step #68 NVMe devices; added step #69 for M.2 SSD SATA-3 devices.
[AC5], [AC7], [AC9], [AC11] - [AC15]: Updated procedure and acceptance criteria references from M.2 SSD PCIe device to M.2 SSD device to accommodate M.2 SSD SATA-3 devices.
[AC8], [AC10], [AC12] - [AC15]: Adjusted test step reference numbers.
D.20 BIOS Microcode space check
Update in Step4 to fix SIO1732281 based on [BIOS18] Increase Microcode Alena Chensize to 0Xa0000 to SUPPORT 5 Microcode
H.7 Default Boot Device Priority
Update applies to 2018 test plan.
Added confirmation of defined fixed storage devices via HP Pulsar to "Tools"; added step #2 for verifying fixed storage device support.
T.4 Require BIOS PW to change Thunderbolt Security Level
Remove previous [Criteria 1C] and update [Criteria 2D] to fix SIO1731913.
N.15  USB-C Adicora Dock ID
Initial test case N.15 - N.15.1 base on Story 239383</t>
  </si>
  <si>
    <t>3/15/2019</t>
  </si>
  <si>
    <t>Correct test case L.14 typo in Enabling tab
Sync up with Gondor Core test plan V5.27, Enabling test plan v026.0.1
Change Log in Core test plan:
A. Sprint Release, New Feature, BCR
1. ADD 24-11 ME FW RECOVERY SECURE STORAGE SUPPORT. - KHALID
B. Test Case Enhancement
1. Update 20-19 - Test Steps 23 has been modified. – Khalid
2. Update 24-8 Update to Unblocked AC 11 and 12, Modified Audit log entry for AC 4, and step 192, and modified AC-12. - Khalid
3. Update 26-2 - Changed any text claiming system will restart after running a bat file. – Tony
4. Update 26-3 - Changes text for change in Clear EBAM Local Access Key(s) and Reboot – Tony
5. Update 26-4 - Changes text for change in Clear EBAM Local Access Key(s) and Reboot – Tony
6. Update 26-7 - Changed any text claiming system will restart after running a bat file. – Tony
7. Update 26-9 - Changed any text claiming system will restart after running a bat file.  Changes text for change in Clear EBAM Local Access Key(s) and Reboot – Tony
8. Update 26-10 - Changed any text claiming system will restart after running a bat file. – Tony
9. Update 26-12 - Changed any text claiming system will restart after running a bat file. – Tony
10. Update 26-17 - Changed any text claiming system will restart after running a bat file. – Tony
11. Update 26-18 - Changed any text claiming system will restart after running a bat file. – Tony
12. Update 26-20 - Changed any text claiming system will restart after running a bat file. – Tony
13. Update 26-24 - Changed any text claiming system will restart after running a bat file. - Tony
F. Test Plan OTS
2. Update 3-82 SIO1731635, SIO1666455 and SIO1698492 – Natividad
3. Update 3-91 SIO1664913 - Natividad
4. Update 3-92 SIO1728875 - Natividad
5. Update 3-98-1 SIO1730855 – Matt
6. Update 5-6 SIO1702656 – Natividad
7. Update 7-26 SIO1728393 – Natividad
9. Update 15-61 SIO1733205 – Michael
10. Update 18-12 SIO1730713 - Natividad
11. Update 26-22 SIO1733846 - Matt
ChangeLog in Enabling test procedure:
B.5 Windows 10 Support
Remove test procedure b) HPBiosUpdate(Notebook only) from B.5.10 due to be covered in Section R
D.21 System Support for Kernel DMA Protection
Change the option name from “DMAr Protection” to “DMA Protection”
Update AC# 4 for warning message test 
Update AC#7 he AC#8 for [Crescent][DCR262090] Add support for DMA+SL1  
L.15 [Intel] Max DC Performance
Update applies to 2018 test plan.
Table L.15.1: Changed table name and contents for use with Pulsar documents.
Updated "Tools", "Passing Criteria", and "Duration".
Updated procedure and acceptance criteria to reference latest version of Pulsar DPTF documents for power limit testing when available; added acceptance criteria for testing both clamshell and tablet when supported.
P.2 [AMD] Realtek DASH Support
Update applies to 2017 - 2018 test plans.
P.2.1: Updated "Duration".
P.2.1.7: Added step #96 for S5 test environment setup for windows shutdown; added procedure and acceptance criteria for remote power on after test system power off via power button and G3 event.
P.2.2: Corrected test case numbers in "Passing Criteria" and procedure.
P.2.2: Updated AMC version in "Tools" and P.2.2.3 step #79.
P.2.2.4: Added S5 test environment setup for windows shutdown; added refresh before each power state check; added procedure and acceptance criteria for remote power on after test system power off via power button and G3 event.
R.1 BIOS ROM Flash Related
Add note for AC#11 and AC12 about BSOD occur when overfilled less than 200KB in RS5 or earlier version
R.3 Capsule / WU
Add note for AC#3 about BSOD occur when overfilled less than 200KB in RS5 or earlier version
T.4 Require BIOS PW to change Thunderbolt Security Level
Update option name of “DMAr Protection” to “DMA Protection”
Update test case per the latest DMA function change.
T.6 Thunderbolt RTD3 Functionality
Update the option name of “DMAr Protection” to “DMA Protection”
T.7 Intel Thunderbolt Technology
Update the option name of “DMAr Protection” to “DMA Protection”
T.9 Thunderbolt Security Level Validation
Change the F10 option name from “DMAr Protection” to “DMA Protection”
T.11 Thunderbolt Boot Supported Functional Check
Update the option name of “DMAr Protection” to “DMA Protection”
Update AC#1 per SIO1705989</t>
  </si>
  <si>
    <t>3/22/2019</t>
  </si>
  <si>
    <t>Add test case "24-8 CSME RECOVERY - Core BIOS implementation for Intel ME recovery. Includes HMAC commands and EC logging Interfaces" to Release tab
Sync up with Gondor Core test plan V5.28, Enabling test plan v027.0.1
Change Log in Core test plan:
A. Sprint Release, New Feature, BCR
1. ADD 24-12 HPSECURESTORAGE  IMPLEMENT THE PARTITION ANDOR FILE MANAGEMENT THAT IS NEEDED TO ACCESS THE DEVICE.DOCX. – KHALID
2. Add 15-65 USB-C Power Delivery Budget (For Miramar only)-- Michae
B. Test Case Enhancement
2. Update 15-63 – Add note to Change scope to 2019+, Crescent is leading platform--Michael
4. Update 20-13 - Added Note in step 9: NOTE: if testing 2017 platform then steps 10, 11 and 12 apply. If testing 2018 and above platforms, then skip 10,11 and 12 and go to step 13. – Khalid
5. Update 24-8 - Blocked AC’s from testing on Production Signed BIOS.. – Khalid
6. Update 24-11 - Blocked AC’s from testing on Production Signed BIOS... – Khalid
C. Functionality/Implementation/Spec Change
1. Update 8-120 – Spec changed for default value 4 ( version G3 3.05) (Default value 2 to 4 for Gen3)- Harry
F. Test Plan OTS
1. Update 14-23 SIO1732777 – Harry
2. Update 24-5 SIO1734022– Harry
3. Update 15-48 SIO1731629 - Robert
4. Update 8-139 SIO1732438 – Robert
5. Update 3-82 SIO1730812 – Natividad
6. Update 7-25 SIO1704763 – Natividad
7. Update 26-1 to 26-25 SIO1729741 - Tony
8. Update 26-4 SIO1735137 – Tony
9. Update 26-12 SIO1735165 - Tony
ChangeLog in Enabling test procedure:
J.3 Microphone
Update test plan per SIO1731057
H.8 [Intel] "Configure Storage Controller for Intel Optane" Feature
Update applies to 2018 test plan.
BIOS Revision: 221548 - [BIOS18] Hide F10 Optane option for one M.2 Slot platform.  Section 6.3.2 Intel Optane and Teton Glacier (TG) of Common BIOS18 Specification v5.2.  The "Configure Storage Controller for Intel Optane" feature is configurable when MPM = Unlock for factory processing.  When MPM = Lock, the BIOS automatically configures the feature by enabling when Teton Glacier device is detected and disabling otherwise.
Added Table H.8: Determine BIOS18 Test Section Support for “Configure Storage Controller for Intel Optane” Feature.
Added Table H.8.1: Determine selected test case support for Section H.8.1a Functionality of "Configure Storage Controller for Intel Optane" Feature in F10=Setup.
Added Table H.8.2: Teton Glacier Support Plan for BIOS18 Platforms.
Renamed Section H.8.1 to H.8.1a Functionality of "Configure Storage Controller for Intel Optane" Feature in F10=Setup.
H.8.1a: Procedure and acceptance criteria changed to differentiate from expected behavior in H.8.1b; updated and corrected procedure based on documentation provided by Vin Wu's Optane_Intro_20190130.pdf.
Added procedure for Section H.8.1b "Configure Storage Controller for Intel Optane" Feature Behavior for Platform with Single M.2 SSD Slot Supporting Teton Glacier Device.
R.1 BIOS ROM Flash Related
Implement FUR BIOS update flow for camera firmware case ( Empire platform only )
R.2 FW Update via FUR
Implement FUR BIOS update flow for camera firmware case ( Empire platform only )
R.3 Capsule / WU
Remove AC#10~AC#12 because TBT FW updating is not supported by capsule method
R.6 WU BIOS Update
Remove TBT FW related validation because TBT FW updating is not supported by WU method</t>
  </si>
  <si>
    <t>3/29/2019</t>
  </si>
  <si>
    <t>Sync up with Gondor Core test plan V5.29, Enabling test plan v028.0.1
Change Log in Core test plan:
A. Sprint Release, New Feature, BCR
1. ADD TEST CASE 25-3 NOTEBOOK HAL COMPLIANCE/ACCEPTANCE TESTING - MICHAEL
3. ADD 3-143 Remote SMC Command Support – Matt
4. ADD 3-144 Private WMI SMC Log Support - Matt
C. Functionality/Implementation/Spec Change
1. Update: 22-6 Sprint 19-4 Story#249572. OTS SIO1734123 - Harry
2. Update: 24-5 Developer request to change steps (75-78) for AC#21 Remove HPUPDATE process. EC will recover PVT CSME after test MPM clear - Harry
F. Test Plan OTS: state whether impact BIOS/EC functional test
1. Update 3-57 SIO1695392, SIO1731018 – Natividad
2. Update 3-83 SIO1736177 – Natividad
3. Update 3-92 SIO1728875 – Natividad
4. Update 5-58 SIO1695432 - Natividad
5. Update 8-102 SIO1736446 - Michael
6. Update 9-3 SIO1732700 – Natividad
7. Update 22-2 SIO1736887 – Tony
8. Update 26-2 SIO1735542 – Tony
9. Update 26-4 SIO1729741 – Tony
ChangeLog in Enabling test procedure:
B.5 Windows 10 Support
Remove test procedure B.5.1.10 due to be covered in other team and this UEFI Diagnostics tool testing is not BIOS side
D.7 PSYS &amp; VPM
Add lost picture in Step24, step37
D.11 Memory checking
Add lost sample back to D.11.1.2 step4, step7, D.11.2.1 step5, D.11.4.1 step7, 
step9, D.11.4.2 Step4
D.16 F10 – Boost Converter (Enable/Disable)
Add lost sample back to D.16.1.1 step14, step32, D.16.1.2 step14, step32
D.19 ZPODD Testing
Add lost sample back D.19.1.1 step7, step15
E.9 Touchpad/ Point Stick/Touch Support
Add lost sample back to E.9.1.7 step4
F.3 “Increase Idle Fan Speed (%)” Feature
Add lost sample back to F.3.1.4 step72
F.4 Fan Curve Feature Compatibility Support
Add lost sample back to step11, step32, step45, step54, step72, step75, step84, step115
F.5 WMI Reporting of Fan Operation and Runtime Stall Events
Add lost sample back to step5, step11,step17,step23,step34,step39,step44,step59,step64
F.6 SMBIOS Type 27 Cooling Device
Add lost sample back to F.6.1.1&amp;F.6.1.4
F.8 DYNAMIC PLATFORM AND THERMAL FRAMEWORK(DPTF)
Add lost sample back in F.8.1.4, F.8.1.5, F.8.1.6, F.8.1.8
F.9 Dx notify for DPTF on Zane
Add lost sample back to F.9.1.1
F.10 High Performance Mode Support
Add  lost sample back in F.10.1.4, F.10.1.5
F.11 Thermal action: Processor Throttle Down, Hibernation &amp; Shutdown
Add lost sample back in F.11.1.1
F.13 dGPU Power limit
Add lost sample back in F.13.1.1, F.13.1.2
F.14 Performance Public wmi for MWS
Add lost sample back in F.14.1.1
F15 WMI command for fan control and fast charging
Add lost sample back in F.15.1.1
F.16 TCE REQUIREMENTS – FAN OPERATING CHECK (90F)
Add lost sample back in F.16.1.1
F.20 Fan quietness Mode
Add lost sample back 
L.2 [Intel] Intel Software Guard Extensions (SGX)
Update applies to 2017 - 2018 test plans.
L.2.1.8 step #287: Added test note for external internet connection for testing with Intel SGX Functional Validation Tool.
H.8 [Intel] "Configure Storage Controller for Intel Optane" Feature
Update applies to 2018 test plan.
H.8.1a: Updated "Feature Description" and step #3 for processor support; added step #2 for obtaining defined fixed storage device support per platform; updated "Tools" Optane device support.
H.8.1b: Updated step #2 for processor support.
R.1 BIOS ROM Flash Related
Implement “Step 2 of BIOS update is in progress” for 2019+ platforms
R.3 Capsule / WU
Remove AC#10~AC#12 because TBT FW updating is not supported by capsule method
R.5 [Intel] ME Fault tolerance with ME Corrupt in BIOS Functionality Test
Update the ME PPI description in R5.1 AC#1 and AC#2, due to r210818 change it for 2019 SureStart platforms.
N.7 Power Status When AC is Detected
Update note in N.7.1.7 to inform tester the battery is needed</t>
  </si>
  <si>
    <t>4/12/2019</t>
  </si>
  <si>
    <t>Add new test case "I.26 BT Wake from S3" in Enabling tab
Sync up with Gondor Core test plan V5.30, v5.31, Enabling test plan v029.0.1
Change Log in Core test plan:
A. Sprint Release, New Feature, BCR
1. ADD TEST CASE 5-60 BIOS NEEDS TO SUPPORT TOUCH PANEL AS DEFAULT IF THERE IS NO FEATURE BYTE (BCR234100) – Natividad
2. ADD TEST CASE 26-27 BEAM: ADMIN PASSWORD CHANGES AND DISABLING P21/SPM, HEP, BEAM, LAK – Tony
3. Add Test case 8-164 Unexpected Shutdown Identification &amp; Functionality Verification- Yvette
B. Test Case Enhancement
1. Update 26-20 Changed scope to Houston ONLY – Tony
2. Update 8-154-2 Updated Test Case #1 by adding step to disable fast start up – Yvette
3. Update 24-8 Changed Flash BIOS to Full Flash/Dediprog – Khalid
4. Update 24-9 Changed Flash BIOS to Full Flash/Dediprog – Khalid
5. Update 24-11 Changed Flash BIOS to Full Flash/Dediprog – Khalid
6. Update 24-12 Changed Flash BIOS to Full Flash/Dediprog - Khalid
F. Test Plan OTS: state whether impact BIOS/EC functional test
1. Update 2-57 SIO1738238 – Natividad
2. Update 7-30 SIO1691562 – Natividad
3. Update 26-3 SIO1734835 – Tony
4. Update 26-12 SIO1729741, SIO1735165 – Tony
5. Update 26-13 SIO1735648 – Tony
6. Update 26-21 SIO1739225 – Matt
7. Update 15-55 SIO173903 – Michael
9. Update 24-5 SIO1732655 – Harry
ChangeLog in Core test plan v5.31:
B. Test Case Enhancement
1. Update 8-154 - Added note for appendix 16-17 and corrected numbering on revision table – Yvette
C. Functionality/Implementation/Spec Change
1. Updated 8-120 - Updated Generation is only depend on Privacy Panel Hardware with WinPVT Script (2019 Platforms and 2018 Oreti only for new script (Get Privacy Panel HW Gen.pvt): BIOS added Panel ID list and detection – Harry
F. Test Plan OTS: state whether impact BIOS/EC functional test
1. Update 3-105-1 SIO1736722 – Natividad
2. Update 3-105-2 SIO1736722 - Swathi
3. Update 6-26 SIO1729961 - Natividad
4. Update 7-38 SIO1735557 – Matt
5. Update 8-160 SIO1738415 - Michael
6. Update 20-29 SIO1741166 – Khalid
7. Update 26-08 SIO1739029 - Tony
9. Update 15-55 SIO1732865 - Michael
ChangeLog in Enabling test procedure:
B.7 Resume time for Sleep(S3), Hibernate(S4), cold boot(S5) and Warm boot(Restart)
Update table 1.1 and add *3 under test instructions 2 based on BIOS18 spec v5.4 
F.8 DYNAMIC PLATFORM AND THERMAL FRAMEWORK(DPTF)
Add test criteria F.8.1.9 per [POC] [Miramar] TBT Dock test case
H.5 "Configure Storage Controller for RAID" FeaturE
Update applies to 2015 - 2018 test plan.
H.5.1: Removed original acceptance criteria; updated and changed procedure for Section H.5.1 Functionality of "Configure Storage Controller for RAID" Feature.
O.14 Intel Nifty Rock
Update Intel PPAM kit version and add new criteria according to CSME12 corporate compliance guide v1.5
I.26 BT Wake from S3
Initial test case to cover the Bluetooth Wake on S3 Feature.</t>
  </si>
  <si>
    <t>4/19/2019</t>
  </si>
  <si>
    <t>Add tags: #RAID, #HDD, #SSD, #NVMe, #BCU, #EFI_Shell fot test case H.5
Sync up with Gondor Core test plan V5.32, Enabling test plan v030.0.1
Change Log in Core test plan:
A. Sprint Release, New Feature, BCR
Added test case 2-88 TEXT MODE SUPPORT FOR BIOS PREBOOT UI’S – Matt
Added test case 2-89 ENSURE F10 SETUP AND PUBLIC WMI REPORT SAME UUID - Matt
C. Functionality/Implementation/Spec Change
26-13 Updated test plan due to spec change - Tony
F. Test Plan OTS: state whether impact BIOS/EC functional test
Update 2-84 SIO1736420 - Khalid
Update 2-86 SIO1738682 – Tony
Update 26-09 SIO1742620 – Tony
Update 15-55 SIO1742433– Michael
Update 8-160 SIO1699346– Michael
ChangeLog in Enabling test procedure:
B.7 Resume time for Sleep(S3), Hibernate(S4), cold boot(S5) and Warm boot(Restart)
Update description in *3 under test instructions 2 based on Tom's requirement
H.1 Fixed Storage Device Support
Update applies to 2015 - 2018 test plan.
H.1.1.3 step #30 and H.1.1.4 step #41: Removed TG device testing until expected behavior has been clarified.
H.5 "Configure Storage Controller for RAID" Feature
Update applies to 2015 - 2018 test plan.
Corrected typo in "Passing Criteria" [H.5.1.3] and H.5.1.3 to UefiBiosConfig.efi.
H.6 [Intel] “POST Prompt for RAID Configuration” Feature
Update applies to 2015 - 2018 test plan.
H.6.1: Removed original acceptance criteria; updated and changed procedure for Section H.6.1 Functionality of "POST Prompt for RAID Configuration" Feature.
H.7 Default Boot Device Priority
Update applies to 2018 test plan.
Table H.7: Removed TG test cases until behavior has been confirmed.
H.7.1.5 - H.7.1.12 and H.7.1.17 - H.7.1.20: Removed TG test cases until behavior has been confirmed.
L.1 Processor Support
Update applies to 2015 - 2018 test plans.
L.1.1.1: Corrected "Processor Speed" test note for "Intel Example of F10=Setup Processor Information Comparison to Intel DCL" and "AMD Example of F10=Setup Processor Information Comparison to AMD Interlock"; corrected typo in last test note for AMD example.
L.8 [Intel] Turbo-boost
Update applies to 2017 – 2018 test plans.
IPS# 00428075/SIO1736785/SIO1736749: Due to hardware limitation, CFL-R processors operate ~100MHz below each expected "Max Core Turbo Frequency".
IPS# 00428037/SIO1736872: Due to hardware limitation, CFL-R processors operate ~100MHz below expected "Processor Base Core Frequency".
L.8.1 step #80, 94 - 95, 162, 167 - 168, 234 - 235, 271 - 272: Added test note for hardware limitation with CFL-R processors.
R.1 BIOS ROM Flash Related
Update time is refer data. It is not test criterion due Intel/AMD/HW design/SPI ROM size/Bus interface will impact update time. So remove this criteria value. But when QA find progress bar is very slow and compare other same design&amp; architecture NPI project. Update time is specific long. QA also can open a OBS.
Implement new ME recovery policy(ME recover filename)
R.2 FW Update via FUR
Implement FUR BIOS update flow for camera firmware case ( Empire platform only )
Update time is refer data. It is not test criterion due Intel/AMD/HW design/SPI ROM size/Bus interface will impact update time. So remove this criteria value. But when QA find progress bar is very slow and compare other same design&amp; architecture NPI project. Update time is specific long. QA also can open a OBS.
Implement new ME recovery policy(ME recover filename)
R.3 Capsule / WU
Add comment ni AC#6 to notify skip testing if AMD platform.
Update time is refer data. It is not test criterion due Intel/AMD/HW design/SPI ROM size/Bus interface will impact update time. So remove this criteria value. But when QA find progress bar is very slow and compare other same design&amp; architecture NPI project. Update time is specific long. QA also can open a OBS.
Remove AC#8, AC#9, AC#11 and AC#12 because the feature of ME flash protection by password is remove in 2019 NB/DT in Intel platform
R.4 [Intel] ME or TBT FW update Fault Tolerance via FUR
Update time is refer data. It is not test criterion due Intel/AMD/HW design/SPI ROM size/Bus interface will impact update time. So remove this criteria value. But when QA find progress bar is very slow and compare other same design&amp; architecture NPI project. Update time is specific long. QA also can open a OBS.
Remove AC#11, AC#12, AC#23 and AC#24, because the feature of ME flash protection by password is remove in 2019 NB/DT in Intel platform
Implement new ME recovery policy(ME recover filename), and remove ME binary file checking after interrupt during ME flash, because the final MeCurrent.bin will not be created unless a successfully FUR completed
R.5 [Intel] ME Fault tolerance with ME Corrupt in BIOS Functionality Test
Implement new ME recovery policy(ME recover filename)
R.6 WU BIOS Update
Update time is refer data. It is not test criterion due Intel/AMD/HW design/SPI ROM size/Bus interface will impact update time. So remove this criteria value. But when QA find progress bar is very slow and compare other same design&amp; architecture NPI project. Update time is specific long. QA also can open a OBS.
Remove the feature of ME flash protection by password in 2019 NB/DT in Intel platform</t>
  </si>
  <si>
    <t>4/26/2019</t>
  </si>
  <si>
    <t>Add new test case "D.24 Psys Register setting checking" in Enabling tab/&gt;NB Section D System Feature
Sync up with Gondor Core test plan V5.33, Enabling test plan v031.0.1
Change Log in Core test plan:
A. Sprint Release, New Feature, BCR
1. ADD TEST CASE 8-165 - BIOS-EC FUNCTIONALITY VERIFICATION WITH BATTERY BELOW 15% AND UNDERRATED ADAPTER CONNECTED – YVETTE
B. Test Case Enhancement
2. Update 15-55 - Added test case to validate light weight battery (small battery) – Michael
3. Update 24-08 - Modified AC-4 Step 94 and AC-9 step 220 – Khalid
4. Update 24-11 Modified AC-4 step 151 and AC-10 step 369 and Added AC-18 for NFTP Corruption - Khalid
F. Test Plan OTS: state whether impact BIOS/EC functional test
2. Update 2-79 SIO1743513 – Natividad
3. Update 5-60 SIO1744319 – Natividad
4. Update 8-130 SIO1731272 – Yvette
5. Update 8-154-2 SIO1730695 – Yvette
6. Update 23-4 SIO1734487 – Harry
7. Update 26-08 SIO1735951 – Tony
8. Update 26-22 SIO1743639 – Matt
ChangeLog in Enabling test procedure:
D.24 Psys Register setting checking
Initial test section outline and acceptance criteria per [Empire][DCR260257] Enable Psys function in Empire platform
R.3 Capsule / WU
Modift R.3.1 AC#3 for 2015/2016/2019+ platform.
R.4 [Intel] ME or TBT FW update Fault Tolerance via FUR
Remove AC#1 ~ AC#8, because the final MeCurrent.bin will not be created unless a successfully FUR completed.
R.5 [Intel] ME Fault tolerance with ME Corrupt in BIOS Functionality Test
Fix the correct PPI shown of ME interrupt for 2019 sure start lite platforms
T.11 Thunderbolt Boot Supported Functional Check
Update test plan per bios spec v 5.6 Enable TBT S4 preboot Support for Native with RTD3 mode in platform section 7.3.</t>
  </si>
  <si>
    <t>5/10/2019</t>
  </si>
  <si>
    <t xml:space="preserve">Add new test case "R.4.2 [Intel] ME or TBT FW update Fault Tolerance via FUR Functionality Test(2019 Platforms)" in Enabling tab
Sync up with Gondor Core test plan V5.34, V5.35, Enabling test plan v032.0.1
Change Log in Core test plan v5.34:
A. Sprint Release, New Feature, BCR
1. ADD Test case 24-13 - CSME TEST WITH PRODUCTION SIGNED BIOS – Harry
3. Added test case 26-28 BEAM: DISABLE GLOBAL PPI VIA SIGNATURE VERIFICATION. - Tony
B. Test Case Enhancement
1. Update 3-82 - Corrected step 113 for additional Power-On Password prompts – Natividad
2. Update 5-60 – Updated step 22. Touch is not supported in the OS when featurebyte is 7Q.5a - Natividad
3. Update 26-3 – Updated text for Story 271832 – Tony
4. Update 26-4 – Updated text for Story 271832 – Tony
5. Update 26-8 – Updated text for Story 271832 – Tony
6. Update 26-24 – Updated text for Story 271832 – Tony
F. Test Plan OTS: state whether impact BIOS/EC functional test
1. Update 15-55 SIO1746791 – Michael
2. Update 24-3 SIO1732655 – Harry
3. Update 24-5 SIO1732655 and SIO1746497– Harry
4. Update 8-137 SIO1733236 – Yvette
5. Update 5-54 SIO1744658 – Natividad
6. Update 26-22 SIO1743639 – Matt
ChangeLog in Core test plan v5.35:
A. Sprint Release, New Feature, BCR
1. ADD NEW COLUMN FOR “SURESTART NEW LIBARY TEST” IN EXCEL FILE – HARRY
2. ADD TEST 8-166 ECRAM COHERENCY - VERIFY THE COHERENCY OF ECRAM VALUES – YVETTE
3. Add test 8-167 ECRAM PM3 Enabling - Verify that PM3 and PM4 are enabled and working properly – Yvette
B. Test Case Enhancement
1. Update 2-79 – Added link to remote sys diags – Natividad
2. Update 15-48 - Added note for 2019 and above systems. – Robert
3. Update 15-65 – Removed extra step in test #4 – Michael
F. Test Plan OTS
1. Update 3-108 SIO1742929 – Natividad
2. Update 8-137-2 SIO1733236 – Yvette
3. Update 8-145 SIO1746523 – Yvette
4. Update 8-164 SIO1745961 – Yvette
ChangeLog in Enabling test procedure:
D.11 Memory checking
Add notes in D.11.5 to fix SIO1742403, sio1732217
D.21 System Support for Kernel DMA Protection
Correct typo in step13 of AC#8 per SIO1745712
H.1 Fixed Storage Device Support
Update applies to 2015 - 2018 test plan.
SIO1742508: Additional TG controller entry, with or without prefix label "HDD:", in F10 Boot Order for RXX BIOS family and later platform is not an issue.
Per Corner Lin: For QXX BIOS family and later, F10 Boot Order prefix label "M.2 SSD" or "M.2 SSD1" is acceptable for single integrated M.2 SSD slot.
H.1.1.3: Removed restriction to TG device in step #30; for step #33, added test note for TG devices; for step #37, updated QXX BIOS family (and later) test note for expected single integrated M.2 SSD slot prefix label and added test note for TG devices.
H.1.1.4: Removed restriction to TG device in step #41; added test note for TG devices to step #45 and #49.
H.7 Default Boot Device Priority
Update applies to 2018 test plan.
SIO1742508: Additional TG controller entry, with or without prefix label "HDD:", in F10 Boot Order for RXX BIOS family and later platform is not an issue.
Per Corner Lin: For QXX BIOS family and later, F10 Boot Order prefix label "M.2 SSD" or "M.2 SSD1" is acceptable for single integrated M.2 SSD slot.
Table H.7: Removed restriction to TG devices.
"Passing Criteria" and procedure: Removed restrictions to H.7.1.5 - H.7.1.12 and H.7.1.17 - H.7.1.20.
H.7.1.1 step #21 and H.7.1.3 step #57: Updated test note for expected single integrated M.2 SSD slot prefix label.
H.7.1.5: Added screen shot to step #97; updated step #101 for expected single integrated M.2 SSD slot prefix label and added test note for TG device controllers; removed single integrated M.2 SSD slot test note from step #102.
H.7.1.6 step #125: Added screen shot and updated test note for TG controllers.
H.7.1.7: Added screen shot to step #134; updated step #137 for expected single integrated M.2 SSD slot prefix label and added test note for TG device controllers; removed single integrated M.2 SSD slot test note from step #138.
H.7.1.8 step #161: Added screen shot and updated test note for TG controllers.
H.7.1.9: Added screen shot for UEFI Boot Order with PCIx4 add-on card with TG device to step #175; for step #178, added test note for TG device controllers; updated step #179 for expected single integrated M.2 SSD slot prefix label.
H.7.1.10 step #194: Added screen shot for PCIex4 add-on card with TG device in BCU UEFI Boot Order and updated test note for TG controllers.
H.7.1.11: Added screen shot for Legacy Boot Order with PCIx4 add-on card with TG device to step #207; for step #210, added test note for TG device controllers; updated step #211 for expected single integrated M.2 SSD slot prefix label.
H.7.1.12 step #227: Added screen shot for PCIex4 add-on card with TG device in BCU Legacy Boot Order and updated test note for TG controllers.
H.7.1.13: Added screen shot for UEFI Boot Order with Intel Optane PCIx4 add-on card to step #239; updated step #244 for expected single integrated M.2 SSD slot prefix label.
H.7.1.14 step #266: Added screen shot for Intel Optane PCIex4 add-on card in BCU UEFI Boot Order.
H.7.1.15: Added screen shot for Legacy Boot Order with Intel Optane PCIx4 add-on card to step #275; updated step #279 for expected single integrated M.2 SSD slot prefix label.
H.7.1.16 step #302: Added screen shot for Intel Optane PCIex4 add-on card in BCU Legacy Boot Order.
H.7.1.17: Added screen shot for UEFI Boot Order with Intel Optane PCIx4 add-on card and TG device to step #317; updated step #321 for expected single integrated M.2 SSD slot prefix label and added test note for TG device controllers; removed single integrated M.2 SSD slot test note from step #323.
H.7.1.18 step #347: Added screen shot for Intel Optane PCIex4 add-on card and TG device in BCU UEFI Boot Order, and updated test note for TG controllers.
H.7.1.19: Added screen shot for Legacy Boot Order with Intel Optane PCIx4 add-on card and TG device to step #356; updated step #359 for expected single integrated M.2 SSD slot prefix label and added test note for TG device controllers; removed single integrated M.2 SSD slot test note from step #361.
H.7.1.20 step #386: Added screen shot for Intel Optane PCIex4 add-on card and TG device in BCU UEFI Boot Order, and updated test note for TG controllers.
H.8 [Intel] "Configure Storage Controller for Intel Optane" Feature
Update applies to 2018 test plan.
BIOS Revision 223480/DCR265200~265204: Adding warning message in BIOS menu when users enabling legacy boot.
BIOS Revision 232428: The "Configure Storage Controller for Intel Optane" feature cannot be disabled via BCU.
SIO1743821: Add reminder to clear metadata when prompted by windows Intel RST utility to avoid test issues.
Per Corner Lin: For QXX BIOS family and later, F10 Boot Order prefix label "M.2 SSD" or "M.2 SSD1" is acceptable for single integrated M.2 SSD slot.
Table H.8.1: Updated test case numbers for renumeration in procedure.
H.8.1a: Updated "Feature Description", "Passing Criteria", and "Duration"; added step #3 to prevent invalid termination of Optane volume and/or feature causing Optane module to be offline; updated driver version test note step #4.
H.8.1a.3: Updated screen shot.
Renumbered H.8.1a.4 - H.8.1a.6 to H.8.1a.5 - H.8.1a.7; renumbered H.8.1a.7 - H.8.1a.27 to H.8.1a.9 - H.8.1a.29; test case references updated to match renumeration.
H.8.1a.4: Added Legacy Enable Warning message testing, per BIOS Revision 223480.
H.8.1a.5: Changed BCU testing, per BIOS Revision 232428.
H.8.1a.6: Removed configuration steps.
H.8.1a.8: Added BCU testing when MPM = Lock, per BIOS Revision 232428.
H.8.1a.9: Added test note to clear metadata when prompted by Intel RST utility.
H.8.1a.12: Updated test note for expected single integrated M.2 SSD slot prefix label.
H.8.1a.21: Added test note to clear metadata when prompted by Intel RST utility.
Update applies to 2018 test plan.
BIOS Revision 232428: The "Configure Storage Controller for Intel Optane" feature cannot be disabled via BCU.
SIO1743821: Add reminder to clear metadata when prompted by windows Intel RST utility to avoid test issues.
H.8.1b: Updated "Feature Description"; updated driver version test note step #2; added step #4 to prevent invalid termination of Optane volume and/or feature causing Optane module to be offline.
H.8.1b.2: Changed acceptance criteria and procedure to reject feature disable via BCU, per BIOS Revision 232428.
H.8.1b.4 step #41: Added test note to clear metadata when prompted by Intel RST utility.
J.3 Microphone
Add notes and remove Mic device status check in DM for AC#5 to fix SIO1744003
J.8 Feature Bytes for killing All Microphone on NB Systems 
Remove Mic device status check in DM in AC#3 for SIO1742813 per audio and bios developer’s suggestion 
K.4 Display Feature 
Add requirement for DP/HDMI display with audio support in AC#3 for S1746980
Add notes in AC#5 per current OS behavior for SIO1745044
N.9 Function Key Support
Correct key combination in AC#8 when “swap Fn and Ctrl (Keys)” is enabled
N.15  USB-C Adicora Dock ID
Add description in plan for checking USB-C port (SIO1746111/SIO1746021) 
R.3 Capsule / WU
Modify R.3.1 AC#3 for 2015/2016/2019+ platform.
Sync with core plan 3-82, add note context in R.3.1 AC#2 about power-on password twice issue.
Update different behavior in AC#6 for 2019+ platforms, new behavior is MeCuirrent.bin is only created by FUR or WU update finish successfully
R.4 [Intel] ME or TBT FW update Fault Tolerance via FUR
Remove AC#1 ~ AC#8, because the final MeCurrent.bin will not be created unless a successfully FUR completed.
R.5 [Intel] ME Fault tolerance with ME Corrupt in BIOS Functionality Test
Fix the correct PPI shown of ME interrupt for 2019 sure start lite platforms
AC#3 and AC#4 are for 2018 SureStart/SureStart Lite platforms
AC#5 and AC#6 are for Crescent(WHL), TubaR(CNL-R) and other 2019 WHL SureStart / SureStart Lite platforms
U.4 Dock Graphics Support
Adicora-D Graphic (DisplayLink) not support pre-boot display feature. Update note in the  AC 4 </t>
  </si>
  <si>
    <t>5/17/2019</t>
  </si>
  <si>
    <t>Add new test case "N.11.2 Dock Lockout and re-lock timer changes check" and "R.7.1 Malta EC upgrade/downgrade"  in Enabling tab
Sync up with Gondor Core test plan V5.36, Enabling test plan v033.0.1
Change Log in Core test plan:
B. Test Case Enhancement
1. Update 8-163 - Add required power adapter &gt;60W for PB to work properly and change the PB behaviour as power swap is now working– Michael
2. Update 5-60 – Updated step 22. Touch is not supported in the OS when featurebyte is 7Q.5a - Natividad
3. Updated 3-66-2 Added a note to block the test if the DB Phase’s of the platforms are not added to WDT PRISM Server to unlock MPM – Luis
4. Updated 7-38-2 Updated Automation Test Plan and script to indicate the how to create the firmware password to flash the BIOS - Luis
C. Functionality/Implementation/Spec Change
1. Updated 26-03 due to User Story 235212 – Tony
F. Test Plan OTS: state whether impact BIOS/EC functional test
1. Update 8-161 SIO1744142 – Yvette
2. Update 8-145 SIO1746523 – Yvette
3. Update 15-32 SIO1700373 – Robert
4. Update 26-13 SIO1746973 – Tony
ChangeLog in Enabling test procedure:
H.8 [Intel] "Configure Storage Controller for Intel Optane" Feature
Update applies to 2018 test plan.
BIOS Revision 233465/233400/233380: #4 - Gray out "Configure Storage Controller for Intel Optane" when Legacy Support Enable, and show "Optane is gray out due to Legacy Support Enable" under Optane option; #5 - Set Read only for "Configure Storage Controller for Intel Optane" in BCU when Legacy Support Enable; "Configure Storage Controller for Intel Optane" feature is not automatically enabled when the "Configure Storage Controller for RAID" feature is enabled in Legacy Mode.
H.8.1a: Updated "Feature Description" and "Passing Criteria" [H.8.1a.4], [H.8.1a.5], [H.8.1a.8], and [H.8.1a.18]; due to new implementation with BIOS Revision 233465/233400/233380, removal of test notes explaining why Legacy Mode is invalid for Optane.
H.8.1a.4: Added Optane notification message and feature inaccessible via F10=Setup in Legacy Mode. 
H.8.1a.5: Added Optane feature read-only via BCU in Legacy Mode when MPM = Unlock.
H.8.1a.8: Added Optane feature read-only via BCU in Legacy Mode when MPM = Lock.
H.8.1a.18: Added configuration testing of RAID feature to validate Optane feature is not automatically enabled in Legacy Mode; additional testing added for configuration via BCU.
H.8.1b: Updated "Feature Description", "Passing Criteria", and "Duration"; due to new implementation with BIOS Revision 233465/233400/233380, removal of test notes explaining why Legacy Mode is invalid for Optane.
H.8.1b.2: Added Optane feature read-only via BCU in Legacy Mode when MPM = Unlock.
H.8.1b.6: Added configuration to Legacy Mode via F10=Setup not supported when Optane feature enabled.
H.8.1b.7: Added configuration to Legacy Mode via BCU when MPM = Lock not supported when Optane feature enabled.
Renumbered H.8.1b.13 to H.8.1b.14; added configuration to Secure Mode.
Added H.8.1b.13, automatic Optane feature enable not supported in Legacy Mode.
H.5 "Configure Storage Controller for RAID" Feature
Update applies to 2015 - 2018 test plan.
H.5.1.8: Added step #96 to disable Optane feature to avoid test issue.
I.19 WWAN Quick Connect
Update AC#5 for “Standby.exe” tool per SIO1745070.
L.8 [Intel] Turbo-boost
Update applies to 2017 – 2018 test plans.
IPS# 00428075/SIO1736785/SIO1736749 and IPS# 00428037/SIO1736872: Conclusion of hardware limitation by EE was incorrect.
Rollback L.8 procedure to v0.15: Removed changes to L.8.1 step #80, 94 - 95, 162, 167 - 168, 234 - 235, 271 - 272.
Updated test case number format in "Passing Criteria" and procedure.
N.11 EC Register Events Check
Initial test case Based on Story #268611
Add Test Instructions
N.15  USB-C Adicora Dock ID
Fix description typo in plan for checking USB-C port (SIO1746111/SIO1746021) 
R.3 Capsule / WU
Update different behavior in AC#6 for 2019+ platforms
R.5 [Intel] ME Fault tolerance with ME Corrupt in BIOS Functionality Test
Update 5.1 AC1 AC2 step 28
Update 5.1 AC3 AC4
Update 5.1 AC5 AC6
Update 2019MeRecoveryingInProgress.jpg(2019) in Appendix Flash Related.1.15 ME Recovery Mode.
R.7 Malta EC update
Initial test case base on Story #273493</t>
  </si>
  <si>
    <t>5/24/2019</t>
  </si>
  <si>
    <t xml:space="preserve">Sync up with Gondor Core test plan V5.37, Enabling test plan v034.0.1
Change Log in Core test plan:
A. Sprint Release, New Feature, BCR
1. Added test case 20-32 HP SURE RECOVER USER INTERFACE IMPROVEMENTS – Khalid
B. Test Case Enhancement
1. Update 8-164 - UNEXPECTED SHUTDOWN AND FUNCTIONALITY VERIFICATION – Yvette
F. Test Plan OTS
1. Update 2-79 SIO1744467 – Natividad
2. Update 24-08 SIO1744234 – Khalid
3. Update 24-11 SIO1744234 – Khalid
4. Update 26-15 SIO1752020 – Tony
5. Update 26-25 SIO1752020 – Tony
ChangeLog in Enabling test procedure:
R.4 [Intel] ME or TBT FW update Fault Tolerance via FUR
Review and modify R.4.2 AC#13~AC#22 again, because it is for TBT supported, little different with AC#1~AC#10 which non-TBT supported. </t>
  </si>
  <si>
    <t>5/31/2019</t>
  </si>
  <si>
    <t>Add new test case "D.23 HARDWARE-BASED SPECTRE VARIANT 2 MITIGATION SUPPORT checking" and  "R.8 BIOS Update of Linux Capsule" in Enabling tab
Sync up with Gondor Core test plan V5.38, Enabling test plan v035.0.1
Change Log in Core test plan:
A. Sprint Release, New Feature, BCR
1. Added test case 7-42 DISPLAY OPTIONAL REASON TEXT ON BLOCKED BIOS UPDATE SCREEN – Khalid
2. Added test case 26-29 BEAM: DESKTOPS AND JUMPER – Tony
3. Added test case 26-30 BEAM: ADD SUPPORT FOR KEY ENROLLMENT DATA BLOB – Tony
B. Test Case Enhancement
1. Update 15-15 - Enhanced test steps – Robert
2 Update 8-164 – added note: Abnormal power is not supported for 1000 series - Yvette
F. Test Plan OTS: state whether impact BIOS/EC functional test
2. Update 15-54 SIO1688292 &amp; SIO1737900 – Robert
3. Update 15-32 SIO1731055 &amp; SIO1736469– Robert
5. Update 3-97 SIO1749435 – Natividad
6. Update 3-118 SIO1751233 – Natividad
ChangeLog in Enabling test procedure:
D.23 Hardware enabled Spectre Variant 2 Mitigation checking
Add test case to 2018 test procedure due to be added in Picard platform
I.2 Network (PXE) Boot
Remove secure boot test with ETD PXE server since it’s not supported for SIO1752205. 
R.4 [Intel] ME or TBT FW update Fault Tolerance via FUR
Modify R.4.2 AC9/10/21/22 for AMT provision state is expected to be cleared after ME recover mode. (SIO1753378) 
Modifi R.4.2 AC1/2 for error PPI should be shown if there is no valid recovery image in ESP partition. (SIO1749577)
R.8 BIOS Update of Linux Capsule
Initial test case Based on Story #274207
U.4 Dock Graphics Support
Adicora-D Graphic (DisplayLink) not support pre-  boot display feature. Don’t run Close the LID in F10 test with Adicora-D</t>
  </si>
  <si>
    <t>6/10/2019</t>
  </si>
  <si>
    <t>Add new test case "F.23 CPU PLx setting check with small ADP rating" in Enabling tab
Sync up with Gondor Core test plan V5.39, Enabling test plan v036.0.1
Change Log in Core test plan:
F. Test Plan OTS: state whether impact BIOS/EC functional test
1. Update 15-61 SIO1754587 – Michael
2. Update 8-161 SIO1744142 – Yvette
ChangeLog in Enabling test procedure:
D.14 F10 Default and Settings checking
Add notes to fix SIO1753104
F.23 CPU PLx setting check with small ADP rating.
Initial test case per User Story 278656 [POC] [mWS G6] DCR268927, 268928 – Add new CPU PLx setting with small ADP rating 90~120W.
H.1 Fixed Storage Device Support
Update applies to 2015 - 2018 test plan.
H.1.1.3 step #37: Changed test notes and criteria for expected M.2 SSD prefix label for BIOS15 - BIOS18.
K.4 Display Feature 
Remove invalid test AC#3 DP/HDMI Verb Tables verification. (for Intel graphic card only) per bios developer and graphic team’s confirmation.
I.3 Wake on LAN
Add new test AC to check WOL function with embedded LAN disabled.</t>
  </si>
  <si>
    <t>6/14/2019</t>
  </si>
  <si>
    <t>Sync up with Gondor Core test plan V5.40, Enabling test plan v037.0.1
Change Log in Core test plan:
A. Sprint Release, New Feature, BCR
Added test case 3-145 SMC Disable Global PPI - Matt
F. Test Plan OTS
Update 5-23 SIO1740503 – Natividad
Update 10-1 SIO1739609 – Natividad
ChangeLog in Enabling test procedure:
R.1 BIOS ROM Flash Related
Remove OBS requirement about ESP partition space fill in R1.1 AC#11 and AC#12, because it is Microsoft known issue
R.3 Capsule / WU
Remove OBS requirement about ESP partition space fill in R.3.1 AC#3, because it is Microsoft known issue
R.8 BIOS Update of Linux Capsule
Linux WU should update BIOS+ ME+PD(INTEL) or BIOS+PD(AMD), except TBT, camera…etc, change description in R.8.1
U.9 Dongle Support
Add note AC #3 to avoid 1743681/ 1742979 1743294  for USB GPU DPLINK DOCK</t>
  </si>
  <si>
    <t>6/24/2019</t>
  </si>
  <si>
    <t xml:space="preserve">
Sync up with Gondor Core test plan v5.41, Enabling test plan v038.0.1
Change Log in Core test plan:
B. Test Case Enhancement
Updated 2-86 Added steps to Test 7 and 8 to test the remaining keyboard layouts. – Natividad
Updated 3-145 Added automation test case - Matt
Change Log in Enabling test procedure:
C.11 Prompt on Fixed Storage Change
Update applies to 2018 test plan.
For platforms that auto-configure the "Configure Storage Controller for Intel Optane" feature to "Enable" when MPM = Lock, testing with Teton Glacier device is not supported with "Prompt on Fixed Storage Change" feature.
Updated numbering format for test cases in "Passing Criteria" and throughout the procedure.
C.11.1 step #3, C.11.1.9 step #160, C.11.1.11 step #199, C.11.1.12 step #233, C.11.1.13 step #272, C.11.1.14 step #297, C.11.1.15 step #324: Added test note to restrict TG device testing on platform that auto-enable “Configure Storage Controller for Intel Optane” feature when MPM = Lock.
I.16 WLAN SAR support (WSAR)
Update note 1 to avoid missing any supported platform. 
Remove Wigig from test name and test steps since it’s not supported.
R.1/R.2 modification.
Inform tester to MUST ask BIOS TPM to confirm which component is supported to update by FUR in your platform in each phase.
R.4 modification.
Per discussion, suggest to remove the provisioned status checking after ME recovery process in R.4.2 AC#9, AC#10, AC#21 and AC#22, because it’s hard to tell tester which percentage can corrupt the region that EC is monitoring.
</t>
  </si>
  <si>
    <t>7/1/2019</t>
  </si>
  <si>
    <t xml:space="preserve">
Remove test case "F.11 Thermal action: Processor Throtle Down, Hibernation &amp; Shutdown","F.16 FAN OPERATING CHECK (90F)", "F.17 FAN OPERATING CHECK(90B)" and "F.21 TCE Requirements – Fan Operating Check via WM" from Enabling tab
Add new test case "F.22 Power Slider Plus for DPTF" in Enabling tab
Sync up with Gondor Core test plan v5.42, Enabling test plan v039.0.1
Change Log in Core test plan:
A. Sprint Release, New Feature, BCR
1. Added test case 7-43 ENABLE OR DISABLE CAPSULE UPDATE - NATIVE OS FIRMWARE UPDATE SERVICE – Tony
2. Added test case 26-31 BEAM: REMOTE MANAGEMENT OF FIRMWARE UPDATES WITH FUR AND BEAM/LAK ENABLED – Matt
B. Test Case Enhancement
Update 8-166 updating Scope and Requirements to NB because DT is not supported 
F. Test Plan OTS
2. Update 8-141 SIO1750547 &amp; SIO1741148 – Robert
3. Update 8-102 SIO1736466 -  Michael 
4. Update 3-69 SIO1757564 – Natividad
Change Log in Enabling test procedure:
F.11 Thermal action: Processor Throttle Down, Hibernation &amp; Shutdown
Remove this test case due to duplicate with Core test case 8-15 and this feature is in EC scope
F.16 TCE REQUIREMENTS – FAN OPERATING CHECK (90F)
Remove this test case due to DCR264024
F.17 TCE Requirements – Fan Operating Check(90B)
Remove this test case due to DCR264024
F.21 TCE Requirements – Fan Operating Check via WMI
Remove this test case due to DCR264013
F.22 Power Slider Plus for DPTF
Initial test case to support PowerSliderPlus feature.
H.8 [Intel] "Configure Storage Controller for Intel Optane" Feature
Update applies to 2018 test plan.
Due to implementation limitation (result of DCR 266210 - 266227), restriction of configuring the "Configure Legacy Support and Secure Boot" feature via BCU is not within scope of Platform Enabling BIOS.
H.8.1a.5: Removed [Criteria G]; renumbered Criteria H - I to Criteria G - H; test note added after Criteria H regarding limitation of implementation.
H.8.1a.8: Removed [Criteria B]; renumbered Criteria C to Criteria B; test note added after Criteria B regarding limitation of implementation.
H.8.1b "Passing Criteria": Changed test case for [H.8.1b.7].
H.8.1b.2: Removed [Criteria G]; test note added after Criteria F regarding limitation of implementation.
H.8.1b.7: Changed test case heading; removed [Criteria B]; test note added after Criteria A regarding limitation of implementation.
L.5 [Intel] Trusted Execution Technology (TXT)
Update applies to 2018 test plan.
Updated numbering format for test cases in "Passing Criteria" and throughout the procedure.
Changed "Passing Criteria" [L.5.1.7] - [L.5.1.8]; changed "Duration".
L.5.1.7 - L.5.1.8: Added acceptance criteria for Device Manager listing for virtual device to allow Intel ACM update via WU.
P.2 [AMD] Realtek DASH Support
Update applies to 2017 - 2018 test plans.
P.2.1.7 step #95 and P.2.2.4 step #96: For NB platform, set Wake on LAN in Battery Mode = Enable when testing in DC mode.
R.5 [Intel] ME Fault tolerance with ME Corrupt in BIOS Functionality Test
Add AC#3 and AC#4 in R.5.1 for separating EMMC and non-EMMC supported case for ME recovery rule.
R.8 BIOS Update of Linux Capsule
Add string in prepare to inform tester that need to connect global network.</t>
  </si>
  <si>
    <t>7/5/2019</t>
  </si>
  <si>
    <t>Sync up with Gondor Core test plan v5.43, Enabling test plan v040.0.1
Change Log in Core test plan:
B. Test Case Enhancement
1. Update 20-24 Changes lines 126 and 128 to generic statements for the error – Khalid
2. Update 26-28 Created Automated Script “BEAM 25641 Disable Global PPI.pvt” – Tony
C. Functionality/Implementation/Spec Change
1. Updated 24-11- Deleted audit log entry from AC-14 because of OTS SIO1754531- Khalid
F. Test Plan OTS
1. Update 8-102 SIO1760306 – Robert
2. Update 8-152 SIO1758641– Robert
3. Update 23-1 SIO1754976  -  Robert
Change Log in Enabling test procedure:
F.8 DYNAMIC PLATFORM AND THERMAL FRAMEWORK(DPTF)
Add note in F.8.1.4 to fix SIO1760578
K.4 Display Feature 
Update AC#7 to verify new LID switch algorithm in Bios startup menu and OS.
I.25.4 “RFID Reader Keyboard Backlight” option Functionality
Update AC#5 for [DCR259354] RFID Visual Feedback change
O.1 Intel AMT/ME Support
Add AC#11 per RD Ray Hsu requested</t>
  </si>
  <si>
    <t>7/12/2019</t>
  </si>
  <si>
    <t>Sync up with Gondor Core test plan v5.44, Enabling test plan v041.0.1
Change Log in Core test plan:
A. Sprint Release, New Feature, BCR
1. Added test case 3-146 SMC COMMAND TO SET, UPDATE, OR CLEAR KEK – Matt
2. Added test case 8-168 Battery Swelling Prevention - Yvette
B. Test Case Enhancement
1. Update 26-15 Added Story 229951 into Script – Tony
2. Update 26-31 Added Story 285440 with WinPVT Scripts – Tony
F. Test Plan OTS
1. Update 3-127 SIO1758789 – Natividad
2. Update 7-32 SIO1758582 – Natividad
4. Update 8-91 SIO1743852 – Yvette
5. Update 15-54 SIO1729505 – Robert
Change Log in Enabling test procedure:
F.8 DYNAMIC PLATFORM AND THERMAL FRAMEWORK(DPTF)
Add Help string checking in step5 of F.8.1.2 due to DCR270120
K.5 “Video Memory Size” Feature
Update test case for newsgroup [BIOS19] Set 64MB as default in Video Memory Size F10 option and pop a warning message when user selects 32MB setting for 2020 platform only.</t>
  </si>
  <si>
    <t>7/19/2019</t>
  </si>
  <si>
    <t>Sync up with Gondor Core test plan v5.45, Enabling test plan v042.0.1
Change Log in Core test plan:
A. Sprint Release, New Feature, BCR
1. Added test case 27-1 Smart Flash – Factory System boot time   – Harry
B. Test Case Enhancement
1. Updated 15-55 Removed test case #4 due to design change – Michael
2. Updated 8-168 Added instruction to set up and test case 4-9 – Yvette
3. Updated 8-156 Change Purpose "Testing functionality of Non-Collaboration Keyboard hot keys" – Robert
4. Updated 15-54 Added note for unsigned test criteria’s. “Note: Use correct unsigned CCG5c F/W image (size = 129KB)”– Robert
5. Removed 3-145 as it covered by 26-28 - Natividad
F. Test Plan OTS
3. Update 5-55 SIO1763792 – Natividad
Change Log in Enabling test procedure:
F.22 Power Slider Plus for DPTF
Update note for different power slider plus support generations.
Add illustration in test case. 
N.15  USB-C Adicora Dock ID
Add correct requirement platforms to avoid avoid redundant issues 
R.1 BIOS ROM Flash Related
Change the note text from RS5 to 19H1 for known BSOD in AC#11 and AC#12
R.3 Capsule / WU
Change the note text from RS5 to 19H1 for known BSOD in AC#11 and AC#12
U.1 Dock Power Button and Input and Output Power Source w/o Charging Support
Added a note to AC2 step 13 stating that Gemini Lake small core platform “Balos1.0” not supported force shutdown when pressing Adicora D power button over 4s in S3 (SIO1756598)
U.3 Dock Network Support
Add Adicora_A/D Network via USB in the table to fix SIO1752516</t>
  </si>
  <si>
    <t>7/26/2019</t>
  </si>
  <si>
    <t>Exchange test case "R.8 BIOS Update of Linux Capsule" to "R.8.1 BIOS Update of Linux Capsule by Local file" and "R.8.2 BIOS Update of Linux Capusle by Local Test Server" in Enabling tab
Sync up with Gondor Core test plan v5.46, Enabling test plan v043.0.1
Change Log in Core test plan:
A. Sprint Release, New Feature, BCR
1. Add: 16-20 Optimum Voltage Algorithm – Robert
C. Functionality/Implementation/Spec Change
1. Update 20-03 - Addition of HP Sure Admin Title – Matt
2. Update 20-32 – Fix previous update. test plan only supports 2019.2 code so PPI will always be the same. – Matt
F. Test Plan OTS
1. Update 8-137 SIO1757554 – Michael
5. Update 15-48 SIO1750842 – Robert
6. Update 18-1 SIO1763049 – Natividad
Change Log in Enabling test procedure:
H.8 [Intel] "Configure Storage Controller for Intel Optane" Feature
H.8.1a.5: Removed [Criteria H]; Configure Legacy Support and Secure Boot = Legacy Support Disable and Secure Boot Disable and Configure Storage Controller for Intel Optane = Enable via BCU due to at that moment, BIOS security mode still legacy mode, so which should block Intel Optane to enable (to fix SIO1762299)
I.7 MAC Address Pass Through 
Improve AC#5 to cover custom address and Reuse Embedded LAN Address test.
R.2 FW Update via FUR
Add note for make sure the type-C adapter ( if supported ) and barrel adapter are both PASS in R.2.1 AC#3 and AC#4
R.8 BIOS Update of Linux Capsule
Add local capsule file *.cab checking for Linux in R.8.1
Add notify to choose either one of [AC1] and [AC2] in R.8.1
Add R.8.2 test case</t>
  </si>
  <si>
    <t>8/2/2019</t>
  </si>
  <si>
    <t>Sync up with Gondor Core test plan v5.47, Enabling test plan v044.0.1
Change Log in Core test plan:
A. Sprint Release, New Feature, BCR
1. Added 3-147 Add TCG Event Log Format Setting - Khalid
B. Test Case Enhancement
1. 8-168 – Fine tune the test cases to reduce waiting time and battery % level – Michael
2. 15-54 - Added note for using the correct command depending on tool version being used. Also, removed note from last week’s update due to confusion since unsigned FW is 128KB and not 129KB – Robert 
3. 15-61 – correct error – Michael
C. Functionality/Implementation/Spec Change
1. Update 20-19 Modified AC 1 and AC 2 as provided by Dev Larry – Khalid
2. Update 24-08 Modified AC-11 and AC-12 issue reports by OTS# SIO1764470 issue caused by DCR267584 – Khalid
F. Test Plan OTS
1. Update 2-43 SIO1738344 – Natividad
2. Update 3-114 SIO1733238 – Natividad
3. Update 3-146 SIO1766395 – Matt
4. Update 8-137 SIO1757554 – Michael
5. Update 8-168 SIO1767044, 1766445, 1767008, 1766662 – Michael
Change Log in Enabling test procedure:
O.1 Intel AMT/ME Support
Modify AC#9 for more clearly.
Modify AC#7#9 for check yellow bang in DM
O.14 Intel Nifty Rock
Remove the tool kit version to avoid tool version issue with test plan.
N.9 Function Key Support
Correct key combination in AC#7 when “swap Fn and Ctrl (Keys)” is enabled</t>
  </si>
  <si>
    <t>8/9/2019</t>
  </si>
  <si>
    <t xml:space="preserve">Remove Hyperlink from Core/EC test cases in Rlease tab, Core tab and EC_SIO tab due to Gondor BIOS test plan uses .pdf files.
Add new test case "E.13 TPM BIOS Interrupt checking" in Enabling tab
Sync up with Gondor Core test plan v5.48, Enabling test plan v045.0.1
Change Log in Core test plan:
A. Sprint Release, New Feature, BCR
1. Added 3-148 SMC Command disable ME and Boot authorization – Matt
B. Test Case Enhancement
1. Update 26-01 Added the missing Houston Only note – Natividad
F. Test Plan OTS
1. Update  8-168 SIO1767008 and 1766445 - Michael
2. Update 8-161 SIO1768722 – Michael
3. Update 15-65 SIO1760885 – Robert
4. Update 9-03 SIO1766151 – Natividad
5. Update 26-11 SIO1768189 – Tony
Change Log in Enabling test procedure:
B.7 Resume time for Sleep(S3), Hibernate(S4), cold boot(S5) and Warm boot(Restart)
Increase 0.3s POST time and Resume Criteria for TG support platform in Platform Section 1.9.2 in Table1.1, B.7.1.6 AND B.7.1.8 PER bios18 Spec v5.14 and BIOS spec v1.2
E.13 TPM BIOS Interrupt checking
Initial test case per User Story 287636 – [800 G7][POC] TPM BIOS Interrupt.
I.5 Wake on LAN in Battery Mode
Add back the removed test steps in AC#9 per 3LS issue
T.4 Require BIOS PW to change Thunderbolt Security Level
Update AC#5 to fix SIO1768095 </t>
  </si>
  <si>
    <t>8/16/2019</t>
  </si>
  <si>
    <t>Sync up with Gondor Core test plan v5.49, Enabling test plan v046.0.1
Change Log in Core test plan:
A. Sprint Release, New Feature, BCR
1. Added 7-44 Fort Knox 2017 B 16B1 - BIOS Rollback policy in EC – Tony
B. Test Case Enhancement
1. Update 8-168 Removed/edited note to support platform 2016 and later – Michael
F. Test Plan OTS
1. Update 3-146 SIO1769679 – Matt
2. Update 15-61 SIO 176449 – Michael
3. Update 26-04 1770430 1770392 1770340 1757801 – Tony
4. Update 26-21 SIO1768948 – Matt
5. Update 26-22 SIO1769265 – Matt
Change Log in Enabling test procedure:
D.11.5 mEMORY cHECKING
Update ption in D.11.5.1 notes1 to fix SIO1769821
N.6 Battery/Adapter related feature checking
Modify N.6.2.1 to mention that POWER MGMT Button 10 Second Power Off feature is only supported in Modern Standby and slate mode supported platforms.</t>
  </si>
  <si>
    <t>8/23/2019</t>
  </si>
  <si>
    <t>Sync up with Gondor Core test plan v5.50, Enabling test plan v047.0.1
Change Log in Core test plan:
A. Sprint Release, New Feature, BCR
1. Added test case 2-90 Create a way to trigger the ‘M.2 above SATA’ fixup behavior that occurs when Apply Factory Defaults is selected and MPM is unlocked – Khalid
B. Test Case Enhancement
1. Update 8-148 Battery Health Manager - Modified test cases # 1.1 and 1.2 - removed the 10 dec and hex, test cases # 1.4 and 1.9 to Reflect the SUT NB and Tablet – Kendal
2. Update 26-28 Added "5" to missing character referencing script “BEAM 256415 Disable Global PPI.pvt” – Tony
F. Test Plan OTS
1. Update 3-120 SIO1706515 – Tony
2. Update 8-137 SIO1765288 – Michael
3. Update 24-5 SIO1771159 – Harry
4. Update 26-03 SIO1771977 – Tony
Change Log in Enabling test procedure:
H.8 [Intel] "Configure Storage Controller for Intel Optane" Feature
Add [Exception projects : 400G6- Reef (R71), 2020 projects and further] in H.8.1b.2
Add H.8.1b.2a Verify “Configure Storage Controller for Intel Optane” feature is available and configurable to “Enable” via BiosConfigUtility.exe in EFI-Only Mode when MPM = Unlock; feature is not configurable in Legacy Mode. [only for 400G6- Reef (R71), 2020 projects and further]
I.11 Bluetooth
Add AC#7 for BT error recovery function test 
R.1 BIOS ROM Flash Related
[DCR273772] Modify the description of PD Firmware Update on updating screen to USB-C Controller Firmware as the marketing naming.
R.2 FW Update via FUR
[DCR273772] Modify the description of PD Firmware Update on updating screen to USB-C Controller Firmware as the marketing naming.
R.3 Capsule / WU
[DCR273772] Modify the description of PD Firmware Update on updating screen to USB-C Controller Firmware as the marketing naming.
R.4 [Intel] ME or TBT FW update Fault Tolerance via FUR
[DCR273772] Modify the description of PD Firmware Update on updating screen to USB-C Controller Firmware as the marketing naming.
R.5 [Intel] ME Fault tolerance with ME Corrupt in BIOS Functionality Test
[DCR273772] Modify the description of PD Firmware Update on updating screen to USB-C Controller Firmware as the marketing naming.</t>
  </si>
  <si>
    <t>8/30/2019</t>
  </si>
  <si>
    <t>Sync up with Gondor Core test plan v5.51, Enabling test plan v048.0.1
Change Log in Core test plan:
B. Test Case Enhancement
1. Update 8-168 – Update test case with new changes on MPM unlock prior testing – Michael
F. Test Plan OTS:
1. Update 2-84 SIO1769726 – Khalid
2. Update 14-75 SIO1771875 – Harry
Change Log in Enabling test procedure:
E.9 Touchpad/ Point Stick/Touch Support
Add note in F.9.1.7 to fix SIO1771201
Release – Modern Standby Support Check with RW tool
Update AC#2 per [EC] Move MS LPM indicator from 0xEC BIT6 to 0x79 BIT2
V.4 Wake on Voice (WoV) 
Update note in AC#4 for 2020 platforms.</t>
  </si>
  <si>
    <t>9/6/2019</t>
  </si>
  <si>
    <t>Add new test case "N.16  Adaptive Battery Optimizer support" in Enabling tab
Sync up with Gondor Core test plan v5.52, v6.00, Enabling test plan v049.0.1
Change Log in Core test plan v5.52:
B. Test Case Enhancement
1. Updated 8-101 Modified the test plan format – Robert
F. Test Plan OTS:
1. Update 2-35 SIO1773916 – Natividad
4. Update 15-32 SIO1772356 &amp; SIO1772063 – Robert
5. Update 15-61 SIO1773207 – Robert
ChangeLog in Core test plan v6.00:
Initial Release
Change Log in Enabling test procedure:
R.1 BIOS ROM Flash Related
Add other USB-C Controller updating string depend on port position.
R.2 FW Update via FUR
Add other USB-C Controller updating string depend on port position.
R.3 Capsule / WU
Add other USB-C Controller updating string depend on port position.
R.4 [Intel] ME or TBT FW update Fault Tolerance via FUR
Add other USB-C Controller updating string depend on port position.
R.5 [Intel] ME Fault tolerance with ME Corrupt in BIOS Functionality Test
Add other USB-C Controller updating string depend on port position.
Release – Modern Standby Support Check with RW tool
Correct the MS LPM indicator to 0x79 BIT1 per SIO1774357
J.5 Headphone Output
Update AC#5 per SIO1773715. Since the mic device display behavior in DM is different per audio design, bios test will only focus on the mute function check for the disabled mic. 
N.16  Adaptive Battery Optimizer support
Initial test case N.16 base on Story 269264.</t>
  </si>
  <si>
    <t>2019 Initial Common Release</t>
  </si>
  <si>
    <t>9/20/2019</t>
  </si>
  <si>
    <t>Sync up test plan with 2018 Platform BIOS test matrix v1.49, Gondor Core test plan v6.01, Enabling test plan v050.0.1
Initial Release</t>
  </si>
  <si>
    <t>9/27/2019</t>
  </si>
  <si>
    <t>Add new test case "I.28 TILE Device Function" in Enabling tab
Add test case "K.6 Panel EDID data (WinPVT) Feature" in Enabling tab
Sync up test plan with Gondor Core test plan v6.02, v6.03, Enabling test plan v1.01
ChangeLog in Core test plan v6.02:
A. Sprint Release, New Feature, BCR
1. Added 24-14 CSME Recovery – Interference Power button for CSME checking – Harry
2. Added 26-32 BEAM: BIOS Update – Tony
B. Test Case Enhancement
1. Updated 5-58 Improved formatting of the test case – Natividad
2. Updated 8-168 Update the Requirements to 2016, 2017, 2019 platforms with BSP 1.5 EC Code. Also updated Test case 9 to require MPM locked instead of production mode due to changes in the test. – Matt
C. Functionality/Implementation/Spec Change
1. Updated 2-20 Updated test plan due to user story 286426 Test Legacy boot removal – Natividad
2. Updated 2-21 Updated test plan due to user story 286426 Test Legacy boot removal – Natividad
3. Updated 2-69 Removed the Boot Mode scope and all mention of Legacy boot. – Natividad
7.Updated 5-27 Updated test plan due to user story 286426 Test Legacy boot removal – Natividad
8. Updated 5-28 Updated test plan due to user story 286426 Test Legacy boot removal – Natividad
9. Removed 8-148 Only applies to platforms with BSP 1.0 IE: 2015 platforms – Matt
10 Removed 10-08 Removed test case since Legacy Boot has been removed from BIOS – Natividad
F. Test Plan OTS:
1. Updated 15-65 SIO1770458 – Robert
2. Updated 26-10 SIO1771112 – Tony
ChangeLog in Core test plan v6.03:
A. Sprint Release, New Feature, BCR
1. Added 3-150 Move Secure Boot setting from Advanced Menu to Security Menu – Khalid
2. Added 15-66 Lock Down SMBUS Direct Access – Robert
B. Test Case Enhancement
1. Updated 8-168 Removed any requirements related to Production/Development EC. – Matt
2. Updated 15-65 Test case has been updated to add 2020 and above platforms as well as Empire. Steps have been modified to reflect this update. – Robert
C. Functionality/Implementation/Spec Change
1. Updated 2-05 Updated test plans to indicate the new folder to get the scripts from - user story 301237 Test Legacy boot removal – Luis
2. Updated 2-06 Updated test plans to indicate the new folder to get the scripts from - user story 301237 Test Legacy boot removal – Luis
4. Updated 2-70 Updated the test script to support the UEFI Test steps. – Swathi
5. Updated 2-80 Updated test plans to indicate the new folder to get the scripts from - user story 301237 Test Legacy boot removal – Luis
6. Updated 2-81 Updated test plans to indicate the new folder to get the scripts from - user story 301237 Test Legacy boot removal – Luis
7. Updated 3-64 Updated the test script to support the UEFI Test steps. – Swathi
8. Updated 3-104 Removed the Boot Mode Scope – Natividad
9. Updated 3-105 Removed the Boot Mode Scope – Natividad
10. Updated 3-106 Updated the test script to support the UEFI Test steps. – Swathi
11. Updated 3-121 Updated test plan due to user story 286426 Test Legacy boot removal – Natividad
12. Updated 26-23 Updated due to Sprint 19-19 ID: 303246 – Tony
D. New Test Tool/Version available:
1. EtdDrvrSuppWin32_1_0
2. TypeC_2_15
3. TypeC32_v2_15
F. Test Plan OTS:
3. Updated 26-27 SIO1776669 – Tony
ChangeLog in Enabling test plan v1.01:
Section.I
Add new test case I.28 for 2020 NB platform.
Section.K
Update K.11 for 2020 platforms.
Add K.6 test matrix for NB only.</t>
  </si>
  <si>
    <t>10/11/2019</t>
  </si>
  <si>
    <t>Sync up test plan with Gondor Core test plan v6.04, v6.05
ChangeLog in Core test plan v6.04:
A. Sprint Release, New Feature, BCR
1. Added 8-169 Notification to User about the EC/SIO build (development build) – Matt
2. Added 8-170 Notification to User about the EC/SIO build (production build) – Matt
3. Added 8-171 CTO Clear – Matt
C. Functionality/Implementation/Spec Change
1. Updated 2-20 Test Plan modified because of secure boot move and apply factory defaults does not enable secure boot any more. – Khalid
2. Updated 2-21 Test Plan modified because of secure boot move and apply factory defaults does not enable secure boot any more. – Khalid
3. Updated 2-30 Test Plan modified because of secure boot move and apply factory defaults does not enable secure boot any more. - Khalid
4. Updated 2-71 Removed the Boot Mode scope. – Natividad
5. Removed 2-83 Deleted from UEFI test plan, because test plans only support legacy supported platforms. – Khalid
7. Updated 3-16 Test Plan modified because of secure boot move and apply factory defaults does not enable secure boot any more. – Tony
9. Updated 3-43 Test Plan modified because of secure boot move and apply factory defaults does not enable secure boot any more. – Tony
10. Updated 3-58 Test Plan modified because of secure boot move and apply factory defaults does not enable secure boot any more. – Tony
11. Updated 3-59 Test Plan modified because of secure boot move and apply factory defaults does not enable secure boot any more. – Tony
12. Updated 3-62 Test Plan modified because of secure boot move and apply factory defaults does not enable secure boot any more. – Tony
13. Updated 3-64 Test Plan modified because of secure boot move and apply factory defaults does not enable secure boot any more. – Tony
14. Updated 3-69 Removed the Boot Mode scope. – Natividad
15. Updated 3-72 Test Plan modified because of secure boot move and apply factory defaults does not enable secure boot any more. – Tony
17. Updated 3-81 Test Plan modified because of secure boot move and apply factory defaults does not enable secure boot any more. – Tony
18. Updated 3-82 Test Plan modified because of secure boot move and apply factory defaults does not enable secure boot any more. – Tony
19. Updated 3-93 Removed the Boot Mode scope. – Natividad
20. Updated 3-96 Removed the Boot Mode scope. – Natividad
21. Updated 3-102 Test Plan modified because of secure boot move and apply factory defaults does not enable secure boot any more. – Tony
22. Updated 3-103 Removed the Boot Mode scope. – Natividad
23. Updated 3-104 Test Plan modified because of secure boot move and apply factory defaults does not enable secure boot any more. – Tony
24. Updated 3-104 Test Plan modified because of secure boot move and apply factory defaults does not enable secure boot any more. – Tony
25. Updated 3-105 Test Plan modified because of secure boot move and apply factory defaults does not enable secure boot any more. – Tony
26. Updated 3-106 Test Plan modified because of secure boot move and apply factory defaults does not enable secure boot any more. – Tony
27. Updated 3-111 Removed the Boot Mode scope. – Natividad
28. Updated 3-114 Test Plan modified because of secure boot move and apply factory defaults does not enable secure boot any more. – Tony
29. Updated 3-115 Test Plan modified because of secure boot move and apply factory defaults does not enable secure boot any more. – Tony
30. Updated 3-117 Updated test plan due to user story 286426 Test Legacy boot removal – Natividad
31. Updated 5-03 Removed the Boot Mode scope. – Natividad
34. Updated 5-51 Removed the Boot Mode scope. – Natividad
35. Updated 5-52 Removed the Boot Mode scope. – Natividad
39. Updated 7-12 Updated test plan due to user story 286426 Test Legacy boot removal – Natividad
41. Updated 7-32 Removed the Boot Mode scope. – Natividad
42. Removed 14-67 The Following Test Cases Have Been Removed 14-67, 14-68 ,14-69 and Replaced with Test Case 7-33,7-34,7-35 – Kendal
43. Removed 14-68 The Following Test Cases Have Been Removed 14-67, 14-68 ,14-69 and Replaced with Test Case 7-33,7-34,7-35 – Kendal
44. Removed 14-69 The Following Test Case.s Have Been Removed 14-67, 14-68 ,14-69 and Replaced with Test Case 7-33,7-34,7-35 – Kendal
45. Updated 20-11 Test plan modified to work with UEFI boor order only since 2019.2 above platforms will not support legacy any more. – Khalid
46. Removed 20-19 Deleted, because test plan is only for Legacy Supported platform. – Khalid
47. Removed 20-22 Deleted, as the test plan only supports legacy supported platforms. – Khalid
48. Removed 20-31 Test case deleted, because test needs legacy boot enable in order to test this test case. – Khalid
49. Updated 24-08 Updated test plan due to user story 286426 Test Legacy boot removal – Matt
50. Updated 24-11 Updated test plan due to user story 286426 Test Legacy boot removal – Matt
51. Updated 24-12 Updated test plan due to user story 286426 Test Legacy boot removal – Matt
ChangeLog in Core test plan v6.05:
C. Functionality/Implementation/Spec Change
Modified due to 286426 Test Legacy boot removal
3.     Updated 2-72 – Natividad
7.     Updated 5-20 – Natividad
9.     Updated 7-09 – Natividad
10.   Removed 7-10 – Natividad
18.   Updated 8-09 – Robert
31.   Updated 8-29 – Robert
32.   Updated 8-30 – Robert
39.   Updated 8-39 – Robert
51.   Updated 11-04 – Natividad
52.   Updated 11-05 – Natividad
53.   Updated 18-01 – Matt
54.   Updated 18-14 – Matt
55.   Updated 18-15 - Matt
56.   Updated 22-01 – Natividad
57.   Updated 22-05 – Natividad
58.   Removed 22-08 – Khalid
59.   Updated 23-06 – Matt
60.   Updated 23-14 - Matt
Modified due to 299367 Secure Boot Move Test Plans Update
1.     Updated 2-37– Khalid
2.     Updated 2-51– Khalid
5.     Updated 2-90 – Khalid
9.     Updated 3-119 – Natividad
10.   Updated 3-121 – Natividad
11.   Updated 3-125 – Natividad
14.   Updated 3-149 – Natividad
16.   Updated 4-11 – Natividad
17.   Updated 5-06 – Natividad
19.   Updated 5-22 – Natividad
20.   Updated 5-38 – Natividad
21.   Removed 5-46 – Natividad
22.   Updated 5-47 – Natividad
23.   Updated 5-54 – Khalid
24.   Updated 6-45 – Khalid
25.   Updated 7-42 – Khalid
27.   Updated 11-04 – Khalid
28.   Updated 11-05 – Khalid
29.   Updated 21-09 - Tony
30.   Updated 21-10 - Tony
32.   Updated 22-02 - Tony
33.   Updated 26-02 – Tony
34.   Updated 26-18 – Tony
Modified due to 304540 - Update WinPVT scripts for Legacy Removal
2.     Updated 2-20 – Luis
3.     Updated 2-21 – Luis
5.     Updated 2-69 – Luis
6.     Updated 2-71 – Luis
8.     Updated 3-66 – Luis
9.     Updated 3-81 – Luis
10.   Updated 3-104 – Luis
11.   Updated 3-105 – Luis
14.   Updated 5-56 – Luis
Other
1.     Updated 8-120 Base on DCR 276744-276804  Privacy Panel default level 4 to 5 – Harry
2.     Updated 24-08 Updated test plan due to DCR276511 Removal of BIOS Failure PPI in event there is no MeCurrent.BIN file present in EFI or EMMC. – Khalid
3.     Updated 24-11 Updated test plan due to DCR276511 Removal of BIOS Failure PPI in event there is no MeCurrent.BIN file present in EFI or EMMC. – Khalid
F. Test Plan OTS:
1.     Updated 8-134 SIO1765373 &amp; SIO1769174 – Robert
ChangeLog in Enabling test plan:
Section C v1.01:
Modify some of AC since Legacy support is removed from 2020
Section I v1.02:
Add back I.10 LAN/WLAN Auto Switching for DT platform
Section J v1.01:
Update AC#3 for Realtek codec for 2020 platform per SIO1778938
Section P v1.01:
Modify some of AC since Legacy support is removed from 2020
Section R v1.01:
Add other USB-C Controller updating string depend on port position.
DCR276496-276526 Remove ME Full recovery POST error that prompts at every boot implement change into following section: R.4.2 AC#01, AC#02, AC#13, AC#14, AC#05~AC#10, AC#15~AC#20
DCR276496-276526 Remove ME Full recovery POST error that prompts at every boot Implement change into following section: R.5.2 AC#05, AC#06
New section R.5.2 is for 2019 platform</t>
  </si>
  <si>
    <t>10/18/2019</t>
  </si>
  <si>
    <t>Remove test case "B.1 Stability of Legacy Boot Mode (UEFI+CSM)" and "B.3.1 Fundamental Test of UEFI (only) Boot Mode" due to Legacy Support is removed
Correct test case "E.11.3 TPM BIOS Interrupt checking" number typo
Sync up test plan with Gondor Core test plan v6.06
ChangeLog in Core test plan v6.06:
B. Test Case Enhancement
1.      Updated 16-19 Exported from MD again since there were issues with the pictures. – Robert
C. Functionality/Implementation/Spec Change
1.      Updated 22-05 Update WinPVT scripts for Secure Boot Change (Story 304540) – Luis
F. Test Plan OTS:
2.      Updated 15-15 SIO1777037 &amp; SIO1777084 – Robert
ChangeLog in Enabling test plan:
Section D v1.01:
Update HP Easy Clean to exit Sanitization Mode Hotkey description in D.12 HP Healthcare Sanitization Mode checking
Section H v1.01:
Update applies to 2019 test plan
H.1.1 step 15: add If only one slot is present, the prefix label should use” M.2 SSD“. For one M.2 Slot NB platform, they may not support this feature to disable the only storage. An example is shown below
Section I v1.03:
Update new AC#4 for I.28 Tile device per spec v1.1 and new design for TWA.
Add new AC#8 for I.11 Bluetooth for Intel BT audio offload function check.
Section J v1.02:
Add new AC#7 for J.3 Microphone for Realtek Audio code and fix issue SIO1774893/SIO1778935.
Section K v1.02:
Update K.6 per SIO1780980</t>
  </si>
  <si>
    <t>10/25/2019</t>
  </si>
  <si>
    <t>Add N.17 in Section NB N in Enabling tab
Sync up test plan with Gondor Core test plan v6.07
ChangeLog in Core test plan:
A. Sprint Release, New Feature, BCR
1.      Added 2-91 Support Master DriveLock password for NVME DRIVES (2017.2, 2017.3 &amp; 2019.2) – Khalid
2.      Added 2-92 Query DriveLock BIOS setting and value (2017.2 &amp; 2017.3) – Tony
B. Test Case Enhancement
1.      Updated 3-96 Removed focus on BUFF return messages as per previous 1.02 revision. – Natividad
2.      Removed 3-141 Removed test case as 2-91 covers the updated features – Natividad
C. Functionality/Implementation/Spec Change
1.      Updated 5-15 Blocked Test 2 on HP Sure Recover Phase 2 due to user story 306611 – Tony
4.      Updated 8-55 Updated test plan due to user story 286426 Test Legacy boot removal – Matt
6.      Updated 8-60 Updated test plan due to user story 286426 Test Legacy boot removal – Matt
7.      Updated 8-62 Updated test plan due to user story 286426 Test Legacy boot removal – Matt
9.      Updated 8-65 Updated test plan due to user story 286426 Test Legacy boot removal – Matt
10.   Updated 8-66 Updated test plan due to user story 286426 Test Legacy boot removal – Matt
14.   Updated 8-78 Updated test plan due to user story 286426 Test Legacy boot removal – Matt
22.   Updated 8-88 Updated test plan due to user story 286426 Test Legacy boot removal – Matt
24.   Updated 8-92 Updated test plan due to user story 286426 Test Legacy boot removal – Matt
25.   Updated 8-93 Updated test plan due to user story 286426 Test Legacy boot removal – Matt
30.   Updated 8-99 Updated test plan due to user story 286426 Test Legacy boot removal – Matt
33.   Updated 8-106 Updated test plan due to user story 286426 Test Legacy boot removal – Matt
34.   Updated 8-107 Updated test plan due to user story 286426 Test Legacy boot removal – Matt
35.   Updated 8-108 Updated test plan due to user story 286426 Test Legacy boot removal – Matt
36.   Updated 8-110 Updated test plan due to user story 286426 Test Legacy boot removal – Matt
37.   Updated 8-115 Updated test plan due to user story 286426 Test Legacy boot removal – Matt
38.   Updated 8-117 Updated test plan due to user story 286426 Test Legacy boot removal – Matt
39.   Updated 8-120 Updated test plan due to user story 286426 Test Legacy boot removal – Matt
40.   Updated 8-122 Updated test plan due to user story 286426 Test Legacy boot removal – Matt
41.   Updated 8-124 Updated test plan due to user story 286426 Test Legacy boot removal – Matt
42.   Updated 8-139 Updated test plan due to user story 286426 Test Legacy boot removal – Matt
43.   Updated 8-162 Updated test plan due to user story 286426 Test Legacy boot removal – Matt
44.   Updated 8-167 Updated test plan due to user story 286426 Test Legacy boot removal – Matt
45.   Updated 13-13 Updated test plan due to user story 286426 Test Legacy boot removal – Matt
Modified due to 306720 – Legacy Removal and Secure Boot Updates
1.      Updated 2-30 – Swathi
2.      Updated 2-51 – Swathi
5.      Updated 3-69 – Swathi
6.      Updated 3-93 – Swathi
7.      Updated 3-96 – Luis
8.      Updated 3-103 – Luis
9.      Updated 3-111 – Luis
10.   Updated 3-121 – Luis
11.   Updated 3-125 – Luis
12.   Updated 5-03 – Swathi
14.   Updated 5-51 – Luis
15.   Updated 5-52 – Luis
19.   Updated 6-18 – Luis
21.   Updated 6-45 – Luis
22.   Updated 7-09 – Swathi
23.   Updated 7-12 – Luis
24.   Updated 7-32 – Luis
F. Test Plan OTS:
1.      3-147 SIO1773985 &amp; SIO1773966 – Khalid
2.      8-136 SIO1781920 – Robert
3.      15-48 SIO1781449 &amp; SIO1781398 – Robert
ChangeLog in Enabling test plan:
Section D v1.02:
Add notes in D.11.1 for LPDDR4 to fix SIO1782643
Update D.11.1 to fix SIO1782606
Section I v1.04:
Correct typo in AC#3 for I.26 per SIO1785288
Section N v1.01:
Initial test case N.11.3 based on DCR#274327
Initial test case N.11.4 based on DCR#276079
Initial test case for Programmable key
Section P v1.02:
Update applies to 2019 test plans.
Modified P.2.1.5/P.2.1.6 and P.2.2.1/P.2.2.2 for scenario with no default Username and Password.</t>
  </si>
  <si>
    <t>11/1/2019</t>
  </si>
  <si>
    <t>Sync up test plan with Gondor Core test plan v6.08
ChangeLog in Core test plan:
Remove 8-171 due to be supported 2016/2017 platform only
B. Test Case Enhancement
1.      Updated 6-018: Added Convertible (0x1F) and Detachable (0x20) Chassis Types to step 4.  - Natividad
2.      Updated 8-105: Updated test case 8-105 by rephrased test criteria's so there will not be any confusions.  - Robert
3.      Updated 8-16 plans for BSP 1.0/1.5/2.0 - Matt
C. Functionality/Implementation/Spec Change
1.      Updated 2-072: //story 306720 - update script for legacy removal and secure boot change - Luis
2.      Updated 3-062: Removed AC-3,4,9 and 10 as items under the Security tab cannot be modified by the Factory and Custom defaults. (User Story 299365). - Natividad
3.      Updated 3-098: //story 306720 - update script for legacy removal and secure boot change - Luis
4.      Updated 7-036: //story 306720 - update script for legacy removal and secure boot change - Luis
5.      Updated 8-168: Spec Change Add Emory to scope of the test since Emory will be only 2020 platform as of now that will have BSP 1.5 - Matt
ChangeLog in Enabling test plan:
Section A v1.01:
Remove A.2.1.2 due to Win7 OS is not supported in 2019 Platform
Section B v1.01:
Remove this test case due to Win7 OS is not supported in 2019 Platform
Section D v1.03:
Remove Windows 7 testing due to Win7 OS is not supported in 2019 Platform in D.5
Section I v1.05:
Update AC#4 in I.28 TILE Deactivate to fix SIO1786475
Section R v1.02:
Fix incorrect FPTW command in R.4.2 case.</t>
  </si>
  <si>
    <t>11/8/2019</t>
  </si>
  <si>
    <t>ChangeLog in Enabling test plan:
Section D v1.04:
Add notes to remind tester to tested requirement for LPDDR4 in D.11.1 to fix SIO1782643
Update test requirement in D.11.4
Section G v1.01:
Add AC#10 in G.5.1 to check Camera Controller Firmware version in F10 and BCU.
Add AC#4 in G.5.3 to check Camera Controller Firmware version in F10 and BCU when Feature Byte contains “Kill Integrated Camera” (BO_KILL_WEBCAM = “gy”).
Section R v1.03:
Add AC#2 in R.Pre.4 to check all supported firmware version is correct
Section T v1.01:
Add AC#9 in T.1.1 to check Thunderbolt Controller Firmware version in F10 and BCU.
Add AC#10 in T.1.1 to check Thunderbolt Controller Firmware version in F10 and BCU when Feature Byte contains “Kill All USB” and “Kill External USB”</t>
  </si>
  <si>
    <t>11/15/2019</t>
  </si>
  <si>
    <t>Sync up test plan with Gondor Core test plan v6.09, v6.10
ChangeLog in Core test plan v6.09:
A. Sprint Release, New Feature, BCR
1. 2-079: User Story 234942 Support WPA2-Personal for Stratus, Remote Diagnostics, OS Recovery  Sprint 19-22 - kendal.wilson
2. 8-151: Test case 8-151 Hidden Hotkeys Enable/Disable has been updated by rephrasing note due to DCR 277250-277252 Note: [DCR 277250-277252] Add Hidden Hotkey Fn+E("Insert") &amp; Fn+W("Pause") on 430 G6 &amp; 430 G7  for both collaboration &amp; non-Collaboration keyboard - robert.francisco.mejia
3. 8-172: Spring Release, New Feature, #283675 AMD DPTC/STT v2.0 (renoir)  - Matt.Mondshine
4. 15-066: User Story304724 Keep SMBUS direct access interface unlocked at all times if MPM mode is enabled Test case 15-66 Lock Down SMBUS Direct Access has been updated by adding new acceptance criteria due to US304724.   MPM enabled/unlocked = PD FW is able to flash  MPM disabled/locked = SMBUS gets locked and PD FW no longer is able to flash MPM disabled/locked = HPFWUPREC is able to flash - robert.francisco.mejia
5. 20-033: Story 304717 HP Sure Recover:  Publish the active network profile to the Recovery Agent Sprint 19-22 - kendal.wilson
6. 20-034: User Story 234942 [SPLIT] Support WPA2-Personal for Stratus, Remote Diagnostics, OS Recovery Sprint 19-22 - kendal.wilson
B. Test Case Enhancement
1. 8-149: Fix pictures on PDF - Matt.Mondshine
2. 8-150: Fix Pictures  - Matt.Mondshine
3. 8-151: Fix pictures - robert.francisco.mejia
4. 8-155: Fix Pictures - Matt.Mondshine
5. 8-157: Fix Pictures - Matt.Mondshine
6. 8-158: Fix Pictures  - Matt.Mondshine
7. 8-159: Fix Pictures  - Matt.Mondshine
8. 8-160: Fix Pictures  - Matt.Mondshine
D. New Test Tool/Version available
1. AMDSystemDeck: Spring Release 283675 AMD DPTC/STT v2.0 (Renoir)  Add AMD SystemDeck tool - Matt.Mondshine
F. Tet Plan OTS
1. 2-067: Updated step 8. Text should be translated if language is supported. (SIO1786344) - natividad.jiminez
2. 3-067: Modified steps 11 and 12 to boot the system to the OS. (SIO1787004)  - natividad.jiminez
3. 8-101: SIO1786317, SIO1771015, SIO1771013, SIO1770306, SIO1749392, SIO1746718, SIO1746360  Please retest with latest End-Point Security Controller Test Plan which will be released 11/7/19. Updated test case 8-101 by adding new command to run - robert.francisco.mejia
ChangeLog in Core test plan v6.10:
A. Sprint Release, New Feature, BCR
 1. 3-151: New test case added for BIOS Security Features 3-151 Enable NVMe Auto-Drivelock Support  On behalf of Khalid Hameed - robert.francisco.mejia 
 2. 5-058: Story 299385 Test Plan for BitLocker over WiFi  Sprint 19-22 - kendal.wilson   
 3. 12-00034: User Story 234942 Support WPA2-Personal for Stratus, Remote Diagnostics, OS Recovery Sprint 19-22 - kendal.wilson   
 6. 20-035: 304650: HP Sure Recover: When scheduled/managed OS Recovery engages,  do not prompt the user for on-demand Wi-Fi config. - tony.siragusa
 7. Libraries: This Folder contain the steps to setup Wi-Fi Protocols using the Preboot Wi-Fi master scripts - kendal.wilson
B. Test Case Enhancement   
 1. 8-151: Corrected note to state 'on 2018 and after CMIT NBs' - robert.francisco.mejia
 2. 16-001: Re-export due to no picture - hyoweon-harry.seo   
 3. 16-002: Re-export due to no picture file - hyoweon-harry.seo
C. Functionality/Implementation/Spec Change   
 1. 8-150: Observation Id: SIO1791314  - [Aloe 2.0/ICC_BV/SI/S94_00.16.00/ Func:8-150 Step#63]: Press 'Fn+Alt+L' can't make ECRAM offset 0x3F change to 0x00. DCR#274737 for Aloe2.0 Updated test case 8-150 due to shortcut combination to exit out of sanitization mode using the notebook shortcut has been changed to 'Shift+Alt+L' from 'Fn+Alt+L'. - robert.francisco.mejia   
 2. 26-023: Added new Stories to existing test plan for Sprint 19-22 306601 - Smart Cover-Ready for Service:  306610 Smart Cover-F10 Warning &amp; Help: 306613 - Smart Cover-POST Notifications: 309510 Smart Cover-Administrator Credential instead of Administrator Password: - tony.siragusa   
 3. 99-001: Guidelines to connect UUT using preboot wifi with WPA2 Personal, PEAP, EAP-TLS, TTLS, and Ethernet. - kendal.wilson   
 4. 99-002: Guidelines to connect UUT using preboot wifi with WPA2 Personal, PEAP, EAP-TLS, TTLS, and Ethernet. - kendal.wilson 
 5. 99-003: Guidelines to connect UUT using preboot wifi with WPA2 Personal, PEAP, EAP-TLS, TTLS, and Ethernet. - kendal.wilson   
 6. 99-004: Guidelines to connect UUT using preboot wifi with WPA2 Personal, PEAP, EAP-TLS, TTLS, and Ethernet. - kendal.wilson   
 7. 99-005: Guidelines to connect UUT using preboot wifi with WPA2 Personal, PEAP, EAP-TLS, TTLS, and Ethernet. - kendal.wilson
F. Test Plan OTS   
 1. 3-017: Corrected text in step 3 to 'On next boot'. (SIO1788323) - natividad.jiminez   
 2. 3-148: : Added save changes and exit when establishing a POST Power-On Password in step 7. (SIO1790001) - natividad.jiminez   
 4. 8-078: SIO1786750 Updated test case 8-78 by setting Winpvt scripts related to S5 to ('Power Off' -&gt; 'Alarm Duration (Minutes)' as 2 minutes) Reformatted test case - robert.francisco.mejia  
 5. 8-101: SIO1788428 Updated test case 8-101 by removing picture of ETD test board table so ther will not be any confusion since not all systems will be displayed. - robert.francisco.mejia   
 6. 8-101: SIO1787857 Added note for stress test. 'Note: Due to the extend of the test, 10-15 errors seen at the end of the test is OK. Please do not write OTS.' - robert.francisco.mejia   
 7. 8-125: SIO1773752 Updated test case 8-125 by adding note to step #3. '(depending on platform &amp; AC Adapter Profile Breakdown chart)' Reformatted test case Added new 2020 AC Adapter Profile Breakdown - robert.francisco.mejia   
 8. 8-164: SIO1789300 Test case 8-164 had not been updated to latest revision therefore OBS was written saying results do not match. Test case has now been updated and steps have been fixed. - robert.francisco.mejia   
 9. 8-168: SIO179042 Updated setup steps for changes to apply factory defaults 'Batter Health Manager' - Matt.Mondshine   
11. 15-054: Observation Id: SIO1788595 - [Camellia/ICC_BV/SI/S70_00.22.01/Fun:15-54 AC#3 step17]:This command cannot be executed in shell environment when running command CCG5FwUpdateTool.efi –u [unsigned binary file name] Observation Id: SIO1784705 - [Drogo/QCI_BV/DB/S21_000900/Func:15-54 #1 Step:5]No HP Firmware Update screen occurs when run command 'CCG5FwUpdateTool.efi –u1 [signed binary file name]' in UEFI environment. Updated scope on test case 15-54. Tool will not be used in 2020 platfroms, long term will change to call FUR to update PD FW  (Scope: 2017-2019 CCG5 platforms only, Common) - robert.francisco.mejia
ChangeLog in Enabling test plan:
Section B v1.02:
Initial test case "B.8 Firmware Test Suit- ubuntu"
Section D v1.05:
Update test case D.21 to fix SIO1792251
Section F v1.01:
Update value checking in Fan Table Index of F.22.14&amp;F.22.1.5 per [POC][400s G6] Power Slider+ FAN2.0 control implement
Update DPTF tool to Intel DTT Observation tool
Section O v1.01:
Change some steps for WHL and later in O.10
Add support for NR1.1 to O.14</t>
  </si>
  <si>
    <t>11/22/2019</t>
  </si>
  <si>
    <t>Add new test case "B.12.1 Boot Z Logo checking" in Enabling tab
Sync up test plan with Gondor Core test plan v6.11
ChangeLog in Core test plan:
A. Sprint Release, New Feature, BCR
 1. 12-035: User Story 234942 Support WPA2-Personal for Stratus, Remote Diagnostics, OS Recovery Sprint 19-22 Renamed 12-33 to 12-35 - kendal.wilson
C. Functionality/Implementation/Spec Change 
 1. 20-031: Story 307512 HP Sure Recover:  Ensure BlockSID is not issued to NVMe drives when launching HP Sure Recover Sprint 19-23 - kendal.wilson
 F. Test Plan OTS   
 1. 3-017: : Updated test plan to reset the TPM with Security Defaults instead of Clear TPM. (SIO1777046) - natividad.jiminez   
 2. 3-047: : Added sign out/sign in step 42 per observation notes. (SIO1787566) - natividad.jiminez   
 3. 6-025: : Updated step 6 so that tester follows the instructions provided by WinPVT. (SIO1781238) - natividad.jiminez  
 4. 8-011: Observation Id: SIO1787350  - [Oleander/ICC_BV/SI/S74_00.21.00/ Fun: 8-11]: It is Do not disable instead of Do not change in F10 (Disable battery on next shut down) Updated test case 8-11. Wrong string name was being mentioned. Changed 'Do not change' to 'Do not disable' - robert.francisco.mejia   
 5. 8-101: Updated test case 8-101 by adding correct command for Power Shell. Found out the ETD tool is run differently in Command Prompt and Power Shell (etdkstest.exe -x1 -x2 -x3 -x4 -x5 -x6) - Power Shell - robert.francisco.mejia   
 6. 8-105: Observation Id: SIO1792783 - [Primrose/ICC_BV/SI/S80_00.08.00/Fun:8-105]:Error massage which named 'WMI BIOS Call Failed' reported after running “Device Mode Calibration.pvt” Observation Id: SIO1787856  - [Oleander/ICC_BV/SI/S74_00.21.00/ Fun: 8-105 Step:7]: ECRAM Offset 0xEB can't write value when put unit to flat mode Updated test case 8-105. Added note in red in 'Requirements' section stating...'2019+ Platforms (x360) which support Dual Accelerometer' - robert.francisco.mejia  
 7. 8-155: Observation Id: SIO1788189  - [Oleander/ICC_BV/SI1/S74_00.22.00/Fun: 8-155 Step:8] It is not pressing F3 but F4 and verify the panel brightness increases  Updated test case 8-155. Added correct key. Test case calls out F3 to verify the panel brightness increases, but correct key should be F4 - robert.francisco.mejia   
 8. 8-167: Observation Id: SIO1790434  - [Oleander/ICC_BV/SI1/S74_00.23.00/ Fun: 8-167]: The 0x68 value is still 0xFF in the I/O access page.  Updated test case 8-167 by adding correct I/O location. Test case states 0x68, but needed to be 0x6B. - robert.francisco.mejia 
 9. 18-012: : Updated step 30 for clarification. (SIO1786613) - natividad.jiminez
10. 26-007: SIO1792933 Appear 'BIOS Administrator Credential' QR Code Screen when click on 'Create POS... Update Step 70. “**Create POST Power-On Password” (**Enter the Generate pin from the phone app, for the QR code and press the Enter Key.) **87654321** and press Enter - tony.siragusa   
11. 26-032: SIO1791450 - [Empire/ICC_BV/RTP+30/R93_01.01.06/Fun:26-32 AC#2]: The BEAM LAK QR CODE is not present when update BIOS from F10. - tony.siragusa
12. 14-039:  Update script and test case with not auto wake up ( OTS SIO1793238) - hyoweon-harry.seo  
13. 22-007: Added NOTE after step 89. NOTE: Remote Diags screen might or might not appear, if remote diags screen appears, exit remote diags and system will boot to OS. - hameed
ChangeLog in Enabling test plan:
Section A v1.02:
Initial test case A.1.8 per [POR][Camellia] thunderbolt and camera firmware version under F10
Section B v1.03:
Initial test case B.12  per [POC][DCR274852][Camellia]Request one BIOS solution to support MWS requirement on 800 G7 serials
Section G v1.02:
Modify G.10.1 AC#6 Criteria.
Section N v1.03:
Modify:
N.6
Modify N.6.2.1 to mention that POWER MGMT Button 10 Second Power Off feature is supported in Modern Standby and "virtual button driver" installed platforms.
N.17: Update the scan code of R-Shift for SIO1793767 and key pressing sequence enhancement (step 64)
Section O v1.02:
O.1 modify wording to "Disable"
Add a note for ISST YB has EA# cover 
O.13 remove
O.14 Add a note for MPM lock when production sign</t>
  </si>
  <si>
    <t>12/2/2019</t>
  </si>
  <si>
    <t>Remove below test cases due to not existed in test procedure with 2019 platform not support legacy mode
B.2.1 Fundamental Test of Windows 7 Support
Add new test case "B.8.1 FirmwareTestSuite" in Enabling tab
Move test case J.7 to Common and rename it to "J.7 Feature Bytes for killing Digital Microphone on NB/AIO Systems" in Enabling tab
Rename test case K.9 to "K.9 DREAMCOLOR Calibration - GPIO PIN" in Enabling tab
Sync up test plan with Gondor Core test plan v6.12
ChangeLog in Core test plan:
A. Sprint Release, New Feature, BCR   
1. 20-036: 20-36 - Story 309320: HP Sure Recover: Publish the OsRecoveryRetryDelay and OsRecoveryTryCount volatile variables prior to launching the Recovery Agent - tony.siragusa
 2. 21-013: 21-13 - Story 305219: Sure Recover: Present the user with Network/Local recovery options when OS Recovery is triggered via the HEP prompt - tony.siragusa
B. Test Case Enhancement
 1. 8-168: On behalf of Matt Mondshine - robert.francisco.mejia
E. WNF/NFN OTS   
 1. 28-001 Remote Diagnostics and Stratus When scheduled managed trigger do not prompt the user for on-demand Wi-Fi config: | - hameed
F. Test Plan OTS  
 1. 8-129: Updated test case 8-129. Removed Test#2 &amp; Test#3 due to 2020 platforms do not support these to test criteria's. (SIO1794809 &amp; SIO1794800)  Test case 8-129 in Gondor Core BIOS Test Plan 5.XX will be for 2016-2019 and have Test#1, #2, &amp; #3 Test case 8-129 in Gondor Core BIOS Test Plan 6.XX will be for 2020 and have Test#1 only - robert.francisco.mejia
ChangeLog in Enabling test plan:
Section B v1.04:
Remove B.6.1.1~B.6.1.3 due to Windows 7 won’t support in 2019 and later platforms and remove Windows 7 testing from B.6.1.7
Remove B.7.1.1~B.7.1.4 due to Windows 7 not support in 2019 and later platforms
Section F v1.02:
Remove note1 due to DCR270120 in F.22
Section I v1.06:
Remove redundant integration test AC#5 from I.2 per SIO1791941.
Improve AC#4 in I.7 to check embedded NIC state per SIO1786221.
Section J v1.03:
Extend the support scope for J.7 to NB platform and rename the case name to "J.7 Feature Bytes or killing Digital Microphone on NB/AIO Systems"
Section K v1.03:
Update AC#10 in K.7 per [BIOS19] Add support for 2020 DreamColor Tcon solution
Replace "K,9 DreamColor - Public WMI" with "K.9 Dreamcolor Calibration - GPIO PIN"  per [BIOS19] Add support for 2020 DreamColor Tcon solution.
Section O v1.03:
O.14 Remove PPAM_ID and modify PPAM_SCRATCH_RESOURCE and PPAM_RSC_VALID_INDICATOR</t>
  </si>
  <si>
    <t>12/6/2019</t>
  </si>
  <si>
    <t>Remove F.9 F.9 Dx notify for DPTF on Zane from Enabling tab
Align test case "O.1 Intel Active Management (AMT) Support" name to "O.1 Intel AMT/ME Support" of test procedure
Add new test case "K.12 AMD cTTP Function Check on AC/DC mode" and "N.18.1 Verify PWR_BTN_GATE Control on keyboard in x360 platform" in Enabling tab
Sync up test plan with Gondor Core test plan v6.13
ChangeLog in Core test plan:
A. Sprint Release, New Feature, BCR   
 1. 20-034: Story 294395 Test Sure Recover feature over UEFI Wifi WPA2-Enterprise/Personal Sprint 19-24 - kendal.wilson
B. Test Case Enhancement
 1. 14-057: Removed unnecessary test step#1 '1. Update different BIOS using HPBIOSUPREC.exe ( Refer to  Test plan 7-2 Case#1)” ' - hyoweon-harry.seo
C. Functionality/Implementation/Spec Change   
 1. 99-001: Guidelines to connect UUT using preboot wifi with WPA2 Personal, WPA2 Enterprise - kendal.wilson
F. Test Plan OTS   
 1. 5-038: Modified step 2 to include any other factory default logo due to DCR 274852. (SIO1795658) - natividad.jiminez   
 2. 5-059: Added note stating test should be run on 2019+ Intel platform supporting pre-boot WiFi. (SIO1793823) - natividad.jiminez   
 3. 8-154: Observation Id: SIO1793646  - [Pecan/QCI_BV/SI/S79_001100/Func:8-154 #3 step:49]Can not change ECRAM 0x8B=FF in RW tool. Updated test case 8-154 due to EC SVN: Revision: 21136. Story/OBS ID: Azure DevOps 303956. Updated to check lower limit(6 mins) and added note stating unit should not go into shipmode by setting this value to less than 6 mins - robert.francisco.mejia
 4. 26-015: Win PVT Script 2. Run Script now in Two Parts for SIO1789668 BEAM 08 241685 229951 LAK HPSR F10 PPI Part1.PVT BEAM 08 241685 229951 LAK HPSR F10 PPI Part2.PVT - tony.siragusa
ChangeLog in Enabling test plan:
Section A v1.03:
Add notes 3 in A.1.8 to fix SIO1799794
Section D v1.06
Enhance test steps for AC#5 of D.21 System Support for Kernel DMA Protection 
Section F v1.03:
Update step 31 in F.22.1.3 to fix SIO17985739 
Remove this test case due to not support in 2019 and later platform
Section H v1.02:
H.5.1.4: Added step 32 added Configure Storage Controller for Intel Optane =Disable
H.5.1 Add Test Instructions  
For DB Phase, BIOS must enable "Configure Storage Controller    for Intel Optane" before install cleas OS and then install iRST driver for Intal Optane.
For SI and later phase, please test with DASH image.
H.7 Added step 24 [Criteria E_Desktop] fails if the SATA ODD is the last fixed storage device (above network) in default UEFI Boot Order; fails if prefix label “SATA# CD:” does not exist; fails SATA ODD vendor and/or model is not displayed.
H.7 update step 243 The prefix label is “PCI Express x4 Slot 1:” instead of “M.2:”
H.7.5
For 2020 platforms, system show two bootable device for TG before configured Optane in OS
H.8.1a Add Test Instructions  
For DB Phase, BIOS must enable "Configure Storage Controller    for Intel Optane" before install cleas OS and then install iRST driver for Intal Optane.
For SI phase, please test with DASH image.
Section K v1.04:
Add new test case "K.12 AMD cTTP Function Check on AC/DC mode".Initial test case for newsgroup: [BIOS19] Implement AMD cPPT (configurable power play table) feature on mWS G7.
Section N v1.04:
N.16: Modify test case structure.
N.17: Modify test case structure.
Initial test case N.18.1 base on Story 295826/311607
Section R v1.04:
Add AC#2 in R.Pre.6 to check HowToFlash in BIOS release note (XLSM file)</t>
  </si>
  <si>
    <t>12/13/2019</t>
  </si>
  <si>
    <t>Add new test case "N.18.2 Verify PWR_BTN on Keyboard delay time in 2020 NB platform" in Enabling tab
Move test case "I.23 NFC Device" to Common from NB only in Enbling tab
Sync up test plan with Gondor Core test plan v6.14
ChangeLog in Core test plan:
A. Sprint Release, New Feature, BCR   
 1. 20-037: Sure Recover Wifi 305216 - tony.siragusa
B. Test Case Enhancement  
 1. 2-087: Added note stating that the Product Name will be displayed in a new line if too long. Refer to the comments of SIO1787980. - natividad.jiminez
 2. 12-001: Modified Test plan to test cancel scenario after stratus xml file was downloaded. according to Larry, this is where the hang was occurring. OTS # SIO1775463  - [Crescent/ICC_BV/OOC2/R70_92.26.00/ Fun:12-1 Step53]: System will hang at Network BIOS Update screen when update BIOS via stratus in legacy mode after check test Network Connection. - hameed
 4. 20-036: 20-36 is being removed from the test plan, this feature will be removed from the BIOS. - tony.siragusa
C. Functionality/Implementation/Spec Change   
 1. 8-157: Test case 8-157 has been updated with new spec change due to current 2020 keyboard HW design. - robert.francisco.mejia
F. Test Plan OTS   
 1. 5-027: : Added notes for boot order priority verification. (SIO1792858) - natividad.jiminez   
 2. 6-025: : Updated test plan so only WinPVT script steps are followed. (SIO1781238) - natividad.jiminez   
 3. 8-147: : SIO1773169 &amp; SIO1784365 Test case 8-147 has been updated by adding 2019+ platforms and adding a note stating: Note: On some platforms KB backlit will remain ON please don't write OBS. Issue has been reported and has been set to WNF. - robert.francisco.mejia
ChangeLog in Enabling test plan:
Section PreRelease v1.01:
Correct the Firmware mode in step#13 after disable in O.Pre.3
Section F v1.04:
Update description for Dx state in F.22.1.9 per BIOS PM’s request.
Section I v1.07:
Add note in I.10 for COMM devices behavior in OS
Section K v1.05:
Add notes for K.11 for Modern Standby platform due to the NV tool limitation based on the SIO1799796.
Section N v1.05:
Initial test case N.18.2 base on DCR 278991~279003
Section T v1.02:
Update T.5 per below function change: 
1. Enable TBT S4 pre-boot function for Native with RTD3 mode
2. Remove warning message "Thunderbolt S4 Boot is disable due to Native PCIe Hot plug enabled"
Section U v1.01:
Update in AC#5 of U.7 for SIO1774624</t>
  </si>
  <si>
    <t>12/20/2019</t>
  </si>
  <si>
    <t>Add new test case "N.19.1 Battery Safety Mode" in Enabling tab due to move from Core BIOS test plan
Add new test case "N.20.1 Verify Camera Shutter Key Control on Keyboard" in Enabling tab
Remove "Local" letter from test case "R.8.2 BIOS Update of Linux Capusle by Local Test Server"
Add new test case "R.Pre.11 Flash BIOS with new FUR GUI for all G7 platforms and above, except 400 G7 series" in Release tab
Sync up test plan with Gondor Core test plan v6.15
ChangeLog in Core test plan:
A. Sprint Release, New Feature, BCR   
 1. 29_001 :added: New test case 29-01 EC RTID – EC/SIO Memory Corruption and recovery. Story# 282842 ( EC RTID Sure Start Gen 6) - Added on behalf of Harry Seo. - natividad.jiminez
B. Test Case Enhancement   
 1. 3-049 :modified: Modified test plan to reflect behavior of older platforms caused by OTS # SIO1801269 - [Linden/ICC_BV/DB1/S77_00.10.00/ Fun: 3-49]: Administrator password is still work when Automatic Drivelock is enable and using different CORE BIOS. - hameed  
 2. 7-042 :modified: Fix caused by OTS SIO1791090 - [Pecan/QCI_BV/SI/S79_001000/Func:7-42 step:21]The second prompt appears 'BIOS update did notproceed...” after the generic blocked BIOS update message is displayed. - hameed  
 3. 8-168 :modified: Task 319301 Update BSP 1.5 test plan. Added additional step to the end of test cases 1-8. This clears the ECRAM location 0xEE at the end of current test plan execution. So that when MPM is getting locked, battery will not be in BSP 1.5 activated mode. - yvette.ruiz
F. Test Plan OTS   
 3. 5-028 :modified: Added internal ODD requirement, removed USB DVD requirement (refer to SIO1122497), and modified the boot order so that the ODD is set to high priority. (SIO1802751) - natividad.jiminez
ChangeLog in Enabling test plan:
Section PreRelease v1.02:
Appendix Flash Related.1
Change description and sample pics in Appendix 1.10 
for new FUR GUI for all G7 platforms and above,
except 400 G7 series.
Section F v1.05:
Sync up table 2.1 of F.2 with the latest ENT Fan Support rule Summary_FX_20191115 to fix SIO1792154
Section H v1.03:
H.7.1 F10=Setup and BiosConfigUtility.exe Default Boot Device Priority
H.7.1.1  Step 24
For 2020 platforms, use prefix label "SATA x:" for both SATA HDD/ODD to align with Storage Ports Enable/Disable
Section K v1.06:
Move note of GC6 test from K.11 to the appropriate test case K.10 
Section L v1.01:
L.13.1 [Intel Pro] Functionality of Feature Byte to “Add vPro on Intel Chipset” (BO_vPro_Upg = “fN”) on Desktop Pro Platform
L.13.1 Remove RAID with fN related
L.13.1 update Comet Lake Q470
Section N v1.07:
N.17 Command Center Programmable key check 
Update keyboard printing for programble key (SIO1802844 )
N.6.2 Fundamental Support of “POWER MGMT Button 4 or 10 Second Power Off (from ON)” Feature
Modify N.6.2.1 to mention that POWER MGMT Button 10 Second Power Off feature is supported in Modern Standby platforms only, don’t care “virtual button driver” installed, align with BIOS common SPEC.
Initial test case N.19 base on Core EC 3-134
Initial test case N.20 base on Story 294046 and 300341
Section O v1.04:
O.5.1 Fundamental Support of “SOL Terminal Emulation Mode”
Add a note at step#51
Correct wording in step#31
Section V v1.01:
Update Section V for AMD platform.
Section R v1.05:
R.Pre BIOS ROM and Flash Related
Add R.Pre.11 for new FUR GUI for all G7 platforms and above, except 400 G7 series.
R.1 BIOS ROM Flash Related
Add AC#21 for new FUR GUI for all G7 platforms and above, except 400 G7 series.
R.8 BIOS Update of Linux Capsule
Change R.8.2 case title to remove “Local” to avoid confuse, because it is remote case.</t>
  </si>
  <si>
    <t>1/3/2020</t>
  </si>
  <si>
    <t>Rename test case "F.8 DYNAMIC PLATFORM AND THERMAL FRAMEWORK(DPTF)" to "F.8 Intel Dynamic Tuning" in Enalbing tab
Add new test case "D.25 Pre-boot DMA protection Function Support" and "R.9.1 Camera firmware update fault tolerance via FUR" in Enabling tab
Sync up test plan with Gondor Core test plan v6.16
B. Test Case Enhancement   
 1. 3-151 :modified: Modified test plan and added note after step 27 to reflect behavior of removing hdd from one system and placeing it into another after drivelock is enabled. Enhancement was caused by OTS# SIO1801684 - [2018_ZigZag/QCI_BV/Jan.Refresh/Q71_923102/Func:3-151 step27] Power on appear twice drivelock password after Remove the Hard Drive and place it in to another system which supports DriveLock for NVMe drives. - hameed 
 2. 8-168 :modified: Task 319301 Update BSP 1.5 test plan. Added additional test case that retests battery shipmode on battery swelling right before locking the MP - yvette.ruiz
 3. 14-027 :modified: OBS#SIO1806160  Before 39. Double Click “Descriptor_Shared Restart.pvt” of “Test Package” After 39. Double Click “Descriptor_Shared_Corruption_Restart.pvt” of “Test Package” - hyoweon-harry.seo
 4. 24-003 :modified: Added MPM lock om case#2,3 - hyoweon-harry.seo
F. Test Plan OTS   
 1. 8-130 :modified: Test Plan OTS Observation Id: SIO1805722  - [Camellia/ICC_BV/SI2/S70_00.28.00/Func:8-130]:No Power Consumption Specs to check for 2020 platform Updated test case 8-130 by adding updated Power Consumption Specs for Camellia and Oleander - robert.francisco.mejia
 2. 8-151 :modified: Please retest with latest Core BIOS/End-Point Security Controller Test Plan which will be released today 1/2/20 Updated test case 8-151 by adding below notes: -Notepad does not support insert function so need to use word/wordpad for testing -According to MS DOCS below, Overtype mode is disabled in Word in default. Need to enable this function before test. -https://docs.microsoft.com/en-us/office/troubleshoot/word/overtype-mode-is-disabled - robert.francisco.mejia
 3. 15-061 :modified: Updated test case 15-61 by correcting step #56 to 'Disconnect the AC and drain the battery below 20% level' in Test #5 - robert.francisco.mejia
ChangeLog in Enabling test plan:
Section D v1.07:
Add 0xC0000 microcode space check per ComletLake DT has extend to support 6 microcode in D.20
Section D v1.08:
Initialize the test case per [POC][800G7][DCR280518]DMA Protection (Besides protection from TBT port, need to add protection from PCIe slot/expansion)
Section F v1.06:
Rename “Dynamic Platform and Thermal Framework(DPTF)” to “Intel Dynamic Tuning” due to not platform support the original name in F.8, F.22
Add new test criteria F.22.1.10&amp;F.22.1.11 per [POR][Mulberry] Enable Power Slider 2.0
Section I v1.08:
In test case I.28: Add new AC#5 for BCR#280684/280685/280686
Add note to make sure tile device is cleaned before and after the test. 
Section R v1.06:
Initial test case R.9.1 Based on Story #314470</t>
  </si>
  <si>
    <t>1/10/2020</t>
  </si>
  <si>
    <t>Remove the outdated test case "G.14 [Trinidad/Tobago] 'Internal USB Storage' Feature" and new add test case "G.14 [Tasmania] “Internal USB Storage” Feature" in Enabling tab
Add new test case "G.17 [Tasmania] “Magnetic stripe reader” Feature" in Enabling tab
Sync up test plan with Gondor Core test plan v6.17
B. Test Case Enhancement   
 1. 8-168 :modified: Task 319301 Update BSP 1.5 test plan. moved test case 8.3 after 9.1 so test case 8.3 is now 9.2 - yvette.ruiz
F. Test Plan OTS   
 1. 2-036 :modified: Added note for 2019+ DT Platforms now having a 15 sec countdown timer in CMOST Battery POST Error screens. (SIO1786340) - natividad.jiminez 
 3. 7-032 :modified: Added note to perform hard reset on SureStart Lite units after BIOS flash. (SIO1806471) - natividad.jiminez
 4. 26-007 :modified: Observation Id: SIO1798877 - [Sycamore/QCI_BV/SI/S81_001300/Func:26-7 step:91] Appear 'BIOS Administrator Credential' QR Code Screen when click on 'Create BIOS Administrator Password'  Added another step to satisfy the QR code prompt when creating a BA - tony.siragusa
ChangeLog in Enabling test plan:
Section D v1.09:
Update AC#5 in D.21 per SIO1807786
Update the option character string for D.25 per Core bios team’s suggestion.
Section D v1.10:
Add note 2 to fix SIO1801602 in D.14
Section G v1.03:
Added procedures for G.14.1 Functionality of “Internal USB Storage” Feature; applies only to DT RPOS Tasmania (S30 BIOS family).
Added initial procedure for G.17.1 Functionality of “Magnetic stripe reader” Feature.
Section L v1.02:
L.12.1 Add a note to skip steps for power option setting.
Section N v1.08:
Add F10 and shell mode cased in N.20.1
Section T v1.03:
Update AC#2 in T.11 per bios spec update for TBT SL2 pre-boot support on TR.</t>
  </si>
  <si>
    <t>1/17/2020</t>
  </si>
  <si>
    <t>Add new test case "F.24 GPU General Participant in DPTF" and "N.21.1 EC GPIO table Check" in Enabling tab
Sync up test plan with Gondor Core test plan v6.18
B. Test Case Enhancement  
 2. 3-062 :modified: Updated Test Plan to indicate the script to test - UEFI ONLY - luis.rodriguez   
 3. 3-100 :modified: Updated Test Plan to indicate the scripts to test. UEFI Only - luis.rodriguez
 4. 3-114 :modified: Updated Test Plan to indicate the script to test. UEFI Only. - luis.rodriguez   
 6. 8-075 :modified: Updated 8-75 test case by removing table and adding note, 'It is up to the platform teams to decide on the applicability of the test plan to their platform in regards to PMIC units and Non-PMIC Units.' - robert.francisco.mejia
 7. 8-168 :modified: Task 319301 Update BSP 1.5 test plan. moved test case 8.3 after 9.1 so test case 8.3 is now 9.2 - yvette.ruiz   
 8. 8-168 :modified: Task 319301 Update BSP 1.5 test plan. Made corrections to the test plan based on Braduke and Jon suggestion - yvette.ruiz   
 10. 16-016 :modified: Updated 16-16 test case by adding 2020 AC Adapter Ratings Table - robert.francisco.mejia  
 11. 16-020 :modified: Updated 16-20 by fixing picture since it was not showing - robert.francisco.mejia  
 12. 16-021 :added: Added new Appendix 16-21 to add Test Tool Version Control Table - robert.francisco.mejia
C. Functionality/Implementation/Spec Change  
 1. 8-136 :modified: Updated test case 8-136 due to DCR283101 - robert.francisco.mejia 
 2. 18-002 :modified: 2020 AMD SS3 change Level2  to Level1 (Story 323801) - hyoweon-harry.seo   
 3. 18-003 :modified: 2020 AMD SS3 change Level2  to Level1 (Story 323801) - hyoweon-harry.seo   
 4. 18-004 :modified: 2020 AMD SS3 change Level2  to Level1 (Story 323801) - hyoweon-harry.seo   
 5. 18-005 :modified: 2020 AMD SS3 change Level2  to Level1 (Story 323801) - hyoweon-harry.seo 
 9. 18-010 :modified: 2020 AMD SS3 change Level2  to Level1 (Story 323801) - hyoweon-harry.seo   
10. 18-017 :modified: 2020 AMD SS3 change Level2  to Level1 (Story 323801) - hyoweon-harry.seo 
11. 18-018 :modified: 2020 AMD SS3 change Level2  to Level1 (Story 323801) - hyoweon-harry.seo   
13. 26-023 :modified: F. Test Plan OTS    SIO1801292 - [Sansa/ICC_BV/SI1/S12_00.16.00/Func:26-23 step:15]'Administrator Credential' option not exsit under Cover Removal Sensor when BIOS Admin Password is present, BEAM is disabled, and no LAK. Observation Id: SIO1803170 - [Drogo/QCI_BV/SI/S21_001700/Func: 26-23 Step:10] There is no '?' icon in Smart Cover option when executed SP87001.exe and MPM is locked. - tony.siragusa
D. New Test Tool/Version available  
 1. 8-011 :modified: Changed 'Disable battery on next boot' to 'Disable battery on next shut down'. - luis.rodriguez   
 2. 16-021 :added: : Updated link for EFI Shell from GitHub. - natividad.jiminez 
E. WNF/NFN OTS   
 1. 8-009 :modified: Updated test case 8-9 by adding a note for DCR248855 to avoid further confusion. 'Note: System will see (DCR 248855) 'battery charge icon' display' - loretta.gail.mills 
 2. 8-011 :modified: SPECFLOW tests dropped - luis.rodriguez
F. Test Plan OTS   
 1. 3-058 :modified: Added note to disable Fast Boot prior to testing Fingerprint Reset WMI option. (SIO1795754) - natividad.jiminez 
 2. 8-009 :modified: removed MSFT message reference due to change in WIN10 . SIO1701651 SIO1730180  SIO1773727 - loretta.gail.mills
 3. 21-009 :modified: 1/15/2020 :   Updated P21 scripts to winpvt\P21 directory (SIO1806459: Trypticon 2018). Separate Two script 2018 or below/ 2019 or above. Updated but 2018 Platform doens't have the change. Updated P21 scripts to winpvt\P21 directory (6/25/2019) (BIOS changed Story ID: DMB_040219_001, OTS SIO1758969/SIO1758812) Error P21 ProReproWithWrongKey_2018.pvt ( 2018 or below : error report 0x1C) Error P21 ProReproWithWrongKey_2019.pvt ( 2019 or above : error report 0x06) - hyoweon-harry.seo 
 4. 27-001 :modified: SIO1805710 Remove blinking and added time 30 sec after connecting power - hyoweon-harry.seo
ChangeLog in Enabling test plan:
Section D v1.11:
Add behavior description for the "DMA Protection" option in AC#5 for D.25 per Agile team's suggestion.
Section F v1.07:
Initial test case F.24 per [Mulberry][POC] DCR277040 – GPU General Participant in DPTF
Add back picutes in F.8.1.5, F.8.1.6&amp;F.8.1.8
Update description in step7 of F.22.1.4 based on developer’s comments.
Section N v1.09:
Add steps to test in both AC/DC mode of test case N.16.
Update keyboard printing for programble key in test case N.17.
Modify step 30 of test case N.19 for SIO1811745.
Initial test case N.21.
Section R v1.07:
Update R.Pre.11 for new FUR GUI with new feature.
R.1.1:Modify AC#21 and add AC#22 for new FUR GUI for S-series BIOS family platforms and above, except 400 G7 series.</t>
  </si>
  <si>
    <t>2/21/2020</t>
  </si>
  <si>
    <t>Add new test case "F.25.1 The 2nd Fan POST detection" and "N.22.1 Battery replacement alert code check in Low temperature mode" in Enabling tab
Sync up test plan with Gondor Core test plan v6.23
A. Sprint Release, New Feature, BCR   
 1. 20-039 :added: 20-39  Incorrect Default Sure Recover Settings Sprint 20-03 ID 327405 - hameed
B. Test Case Enhancement 
 2. 16-016 :modified: Updated test case 16-16 by adding 2020 AC Adapter Profile breakdown - robert.francisco.mejia
 3. 20-039 :added: Modified and colored AC- labels for better reading. - hameed
C. Functionality/Implementation/Spec Change   
 1. 20-031 :modified: UEFI and Legacy Test Plans and WinPVT Script was modified as Crypto Erase support was removed from BIOS. BIOS_Core\Sprint 20-03 Story 328396 - HP Sure Recover:  Update Sure Recover BIOS Configuration Secure Erase bit definition(s) to match latest spec. (2019.2 HP Core - hameed
F. Test Plan OTS  
 1. 8-134 :modified: Test Plan OTS Observation Id: SIO1809577  - [Hickory13/TPE_BV/SI1/00.24.00/8-134] Found 2th unit show charge when connect 1th(Host) and 2th(remote) units via Type C to C cable then plug-in AC in 1th(Host) unit.  Please retest with latest Core BIOS/End-Point Security Controller Test Plan which will be released 2/20/20 Updated test 8-134 by adding note (Note: Some systems may show AC is detected due to system supports 15W supplemental power. Reference SIO1809577) - robert.francisco.mejia   
 2. 8-162 :modified: Test Plan OTS Observation Id: SIO1812922  - [Emory/ICC_BV/SIR/S90_00.33.00/Func:8-162 test#4 step 34 ]: Fan still spinning when enable 'Fan Always on while on AC power' with supplemental AC power adapter.  Please retest with latest Core BIOS/End-Point Security Controller Test Plan which will be released 2/20/20 Updated test 8-162 by adding note (Note: On some systems, internal fan may spin while booting into OS. Reference SIO1812922) - christopher.hill   
 3. 24-002 :modified: Update Whole CSME address calculation because Intel CSME address allocation  was changed. ( OTS SIO1799931)  -Harry Test case 24-2 : CSME Recovery – Shared Flash CSME Corruption and Recovery SIO1799931 - [Mulberry/CIC_BV/SI1/S91_00.22.00/EC_SIO: 24-2 Case#04 Step:8]: Error occurs after running WinPVT ' ME_Whole_SharedCorruption_S5A.PVT' - hyoweon-harry.seo
ChangeLog in Enabling test plan:
Section F v1.08:
Initial test case F.25 per [DCR282125] Riker BIOS need to check the 2nd fan POST detection for all RCTO SKU.
Section N v1.10:
Initial test case N.22 for DCR282483-282495</t>
  </si>
  <si>
    <t>2/28/2020</t>
  </si>
  <si>
    <t>Rename test case "K.8 Display Rotation Feature" to "K.8 Display Framework Feature" in Enabling tab
Sync up test plan with Gondor Core test plan v6.24
C. Functionality/Implementation/Spec Change      
 1. 12-001 :modified: BIOS_Core\Sprint 20-04 Story 336074- Verify new behavior and update test plan for 2020.1 platforms On initiating to check for BIOS update from network within F10, downloading image and updating firmware will occur after reboot instead of downloading immediately. - hameed   
 9. 12-035 :modified: BIOS_Core\Sprint 20-04 Story 336074- Verify new behavior and update test plan for 2020.1 platforms On initiating to check for BIOS update from network within F10, downloading image and updating firmware will occur after reboot instead of downloading immediately. - hameed
F. Test Plan OTS   
 1. 15-055 :modified: Test Plan OTS SIO1798167 - [Drogo/QCI_BV/SI/S21_001500/Func:15-55 #2 step:9]The PD box displays incorrect mode in S3/S4/S5 when disable USB charging option in F10 and connect rear USB Type-C port cable to PD box Please retest with latest Core BIOS/End-Point Security Controller Test Plan which will be released 2/27/20 Updated 15-55 test case by specifying which test criteria's apply to NB or DT. Test#1 &amp; Test#2 are only for NB and Test#3 is only for DT. - robert.francisco.mejia   
 2. 24-010 :modified: Update test step#14 for some system wake up automatically.  ( OTS SIO1815624)  -Harry Test case 24-10 : CSME Recovery – Full Erased Shared Flash and Recovery SIO1815624 - [Drogo/QCI_BV/SI/S21_002500/Func: 24-10 Step：14] The system will power on automatically after erased shared SPI - hyoweon-harry.seo
ChangeLog in Enabling test plan:
Section C v1.02:
Add sample description in C.1.2 to explain add-on card.
Section D v1.12:
Add note in step47 to fix SIO1813214 in test case D.1
Add note 3 of D.14 to fix SIO1807640 and SIO1808059
Section F v1.09:
Add new test criteria F.22.1.12 per BIOS developer’s request.
Section K v1.07:
Add new AC#6 in test case K.8 for DCR331916.
Rename the test case K.8 to “Display Framework Feature” 
Section L v1.03:
Add an expect error message in L.5.1.7
Add a note for misunderstanding the steps for multi core frequency in L.8.1.6b
Section O v1.06:
O.1 Remove the [] mark to avoid some confuse in AC#11
Section R v1.02:
Add AC#3 in R.Pre.4 for more camera firmware version validation information</t>
  </si>
  <si>
    <t>3/6/2020</t>
  </si>
  <si>
    <t>Move test case "K.10 Nvidia GCx Feature Support" to Common from NB only
Sync up test plan with Gondor Core test plan v6.25
A. Sprint Release, New Feature, BCR  
 1. 3-153 :added: D Cover: Reset Security Defaults. Sprint 20-03 ID 327973. - natividad.jiminez   
 2. 21-014 :added: STORY 328387 Update Sure Run code to include support for dynamic persistence &amp; device injection - tony.siragusa
B. Test Case Enhancement 
 1. 8-130 :modified: Removed power spec tables from individual test cases so appendix is the only location where tables are added/updated. - christopher.hill 
 2. 8-136 :modified: Removed power spec tables from individual test cases so appendix is the only location where tables are added/updated. - christopher.hill   
 3. 8-137 :modified: Removed power spec tables from individual test cases so appendix is the only location where tables are added/updated. - christopher.hill   
 4. 8-149 :modified: Removed power spec tables from individual test cases so appendix is the only location where tables are added/updated. - christopher.hill   
 5. 8-161 :modified: Removed power spec tables from individual test cases so appendix is the only location where tables are added/updated. - christopher.hill   
 6. 8-162 :modified: Removed power spec tables from individual test cases so appendix is the only location where tables are added/updated. - christopher.hill   
 7. 11-004 :modified: Updates to the test plan for new Tool Version Control Table and SCT test. - natividad.jiminez   
 8. 16-016 :modified: Consolidated all tables from individual test cases relating to power specs into the power profile appendix so power tables only have to be added/updated in one place. - christopher.hill   
 9. 16-021 :modified: Appendix 16-16 Updated comment for location of the test tools - robert.francisco.mejia  
10. 16-021 :modified: Updated tool version number for SCT. - robert.francisco.mejia
C. Functionality/Implementation/Spec Change   
 1. 3-152 :modified: F. Test Plan OTS    SIO1815292 SIO1814087 - tony.siragusa   
 2. 20-001 :modified: Sure Recover and Sure Run support on DT 600 series (S02/S07/S12/S22) from ENT20 so modified scope of the test plan. - hameed   
 3. 21-001 :modified: Updated Scope again This test is for 2016 + Desktop Platforms and Notebook platforms which support Sure Recover/Sure Run. - tony.siragusa  
 4. 21-002 :modified: Updated Scope again This test is for 2016 + Desktop Platforms and Notebook platforms which support Sure Recover/Sure Run. - tony.siragusa   
 5. 21-008 :modified: Updated Scope again This test is for 2016 + Desktop Platforms and Notebook platforms which support Sure Recover/Sure Run. - tony.siragusa
D. New Test Tool/Version available   
 1. UEFI_SCT_2.7.zip :added: :  UEFI SCT 2.7 test tool based on https://github.com/tianocore/edk2-test/releases/tag/edk2-test-stable201910. For use with 2020+ platforms. - natividad.jiminez
F. Test Plan OTS   
 1. 8-125 :modified: Test Plan OTS Observation Id: SIO1806673  - [Mulberry/CIC_BV/SI1/S91_00.24.00/ Func: 8-125]:Units can charge on MSC/S4/S5 when plug in 45W adapter.  Please retest with latest Core BIOS/End-Point Security Controller Test Plan which will be released 3/5/20 Updated 8-125 by reformatting test case and removing tables. Also, added a note 'Please refer to Appendix 16-16 to view AC Adapter Profile Breakdown' - robert.francisco.mejia   
 2. 8-151 :modified: Test Plan OTS SIO1808326 - [Linden/ICC_BV/SI/S77_00.13.00/Fun:8-151 ad_hoc]: “Fn+E”(insert) still has function after enable “Special keys mapped to Fn+ Keypress” in F10 even internal KB have the legacy keys(F10/insert) Please retest with latest Core BIOS/End-Point Security Controller Test Plan which will be released 3/5/20 Updated the Hidden Hotkeys Combination table to reflect DCR - christopher.hill
ChangeLog in Enabling test plan:
Section D v1.13:
Correct typo in note 3 of test case D.14
Update the option character string per Core bios team’s change in D.25
Section F v1.10:
Add a note in F.22 to let test case much more clearer
Section J v1.04:
Add note in J.2 AC#6 and J.4 AC#7 for supported platform.
Per SIO1816317, remove note and follow warning message to unlock Microphone.
Section K v1.08:
Update K.10 for DT platform.
Section U v1.02:
Update U.2 AC#3 to cover SIO1814184</t>
  </si>
  <si>
    <t>3/13/2020</t>
  </si>
  <si>
    <t>Add test case "R.9.2 PDT table update via FUR" in Enabling tab
Sync up test plan with Gondor Core test plan v6.26
A. Sprint Release, New Feature, BCR   
 1. 3-154 :added: Secure Boot Keys Protection (DBX) Sprint 20-05 ID 339631 - natividad.jiminez  
 2. 29-002 :added: Sprint Release : 2020 AMD PSP recovery( Linden system). New test cases        29-2.PSP Auditlog ( Story# 332179)        29-3.PSP Recovery ( Story# 254119, 254120, 254121, 306789)        29-4.Full Erase Recovery  Done     29-5. Stress testing       29-6.Negative testing ( Story# 306787) - hyoweon-harry.seo   
 3. 29-003 :added: Sprint Release : 2020 AMD PSP recovery( Linden system). New test cases        29-2.PSP Auditlog ( Story# 332179)        29-3.PSP Recovery ( Story# 254119, 254120, 254121, 306789)        29-4.Full Erase Recovery  Done     29-5. Stress testing       29-6.Negative testing ( Story# 306787) - hyoweon-harry.seo   
 4. 29-004 :added: Sprint Release : 2020 AMD PSP recovery( Linden system). New test cases        29-2.PSP Auditlog ( Story# 332179)        29-3.PSP Recovery ( Story# 254119, 254120, 254121, 306789)        29-4.Full Erase Recovery  Done     29-5. Stress testing       29-6.Negative testing ( Story# 306787) - hyoweon-harry.seo   
 5. 29-005 :added: Sprint Release : 2020 AMD PSP recovery( Linden system). New test cases        29-2.PSP Auditlog ( Story# 332179)        29-3.PSP Recovery ( Story# 254119, 254120, 254121, 306789)        29-4.Full Erase Recovery  Done     29-5. Stress testing       29-6.Negative testing ( Story# 306787) - hyoweon-harry.seo  
 6. 29-006 :added: Sprint Release : 2020 AMD PSP recovery( Linden system). New test cases        29-2.PSP Auditlog ( Story# 332179)        29-3.PSP Recovery ( Story# 254119, 254120, 254121, 306789)        29-4.Full Erase Recovery  Done     29-5. Stress testing       29-6.Negative testing ( Story# 306787) - hyoweon-harry.seo
B. Test Case Enhancement   
 1. 3-154 :added: Added extra steps at step 49 to restore secure boot keys. - natividad.jiminez   
 2. 16-021 :modified: Added entry for dbx_test tool. - natividad.jiminez   
 3. 16-021 :modified: Added entry for UEFI Secure Boot Manual Tests - natividad.jiminez
D. New Test Tool/Version available   
 1. dbx_test :added: :  Sample dbx key. - natividad.jiminez  
 2. UEFISecureBootManualTests :added: :  UEFI Secure Boot Manual Tests - natividad.jiminez
F. Test Plan OTS   
 2. 24-005 :modified: Update test step for Desktop system. (OTS SIO1827447)  -Harry                   Test case 24-5 : For Update64.bat Desktop has only step3. - hyoweon-harry.seo   
 3. 24-005 :modified: :   Update test step for Desktop system. (OTS SIO1827447)  -Harry                   Test case 24-5 : Desktop has only step3 and remove flg deleting for Update64.bat. - hyoweon-harry.seo
ChangeLog in Enabling test plan:
Section A v1.04:
Add one note per [POC][Mulberry][ODM] DCR285295 - Update RAM SPEED for High-end configs to 2933 MHz in A.5
Section D v1.14:
Add TGL platform reserved size to fix SIO1816117
Section N v1.11:
Modify N.6.2 by DCR 283355 for remove slide to shut down function, change force shut down time to 4 seconds
Section R v1.11:
Modify AC#3 in R.Pre.4 for more camera firmware version validation information in EFI mode.</t>
  </si>
  <si>
    <t>3/20/2020</t>
  </si>
  <si>
    <t>Move test case J.7 from Common to DT in Enabling tab
Sync up test plan with Gondor Core test plan v6.27
A. Sprint Release, New Feature, BCR   
 1. 3-154 :modified:  - tony.siragusa 
 2. 3-155 :added:  - tony.siragusa   
 3. 3-156 :added:  - tony.siragusa
 4. 3-157 :added:  - tony.siragusa
B. Test Case Enhancement   
 1. 3-152 :modified: Added changes for 336343 - Smart Cover-Ready for Service: - tony.siragusa  
 2. 3-154 :modified: Added BIOS Update scenario. - tony.siragusa
 3. 26-023 :deleted: New changes from 26-023 now in De-Cover Test in sections 3-152 and 3-157 - tony.siragusa
 4. 3-154 :modified: Restored Tivi revision for 3-154 - tony.siragusa 
 5. TOC :modified: Update the removal of 26-023 now included in 3-152 and 3-157 - tony.siragusa 
D. New Test Tool/Version available   
 1. 7-044 :modified: The normal version is supposed to displayed as Feature.Major.Minor (build number is not displayed as part of this).  Given the table above, that would mean version from the log output from the email is 00.30.00 whereas the “expected one” from the test is 00.00.99 which would be a normal value if flashing between Jenkins builds - tony.siragusa
F. Test Plan OTS   
 1. 3-047 :modified: Updated test plan to exclude touch platforms as the drop down keyboard menu will not appear. (SIO1827294) - natividad.jiminez  
 2. 7-030 :modified: Added note to remove BIOS size suffix from name. (SIO1802047) - natividad.jiminez   
 3. 8-130 :modified: Test Plan OTS Observation Id: SIO1829802 - [Camellia/ICC_BV/PV/S70_92.01.00/Func:8-130 step#6]: The value of ECRAM offset 0x6F will keep to 0x00 after write to 0x6F=00 and put unit into (S4,S5) over 12hr. Please retest with latest Core BIOS/End-Point Security Controller Test Plan which will be released 3/19/20 Upadated test case 8-130 by adding new instructions regarding 2019+ platforms for the calculation of power consumption. Changes were made to account for a change in how power consumption is written to ECRAM. - christopher.hill
 4. 8-173 :modified: Test Plan OTS Observation Id: SIO1816373 - [Oleander/ICC_BV/SI2/S74_ 00.38.00/ Fun:8-173]: The system reports 'EC core does not support' message after running command NvramStressTool.efi -s with MPM unlock  Please retest with latest Core BIOS/End-Point Security Controller Test Plan which will be released 3/19/20 Updated test case 8-173 by adding bootleg BIOS to list of requirements to prevent the test being run without the bootleg BIOS required for the test to run. Reinforced this point by also adding an explicit note in the 'setup' portion of the test case reading: 'In order to run this test case, you will need a bootleg with the feature enabled.' - christopher.hill   
 5. 20-026 :modified: Test Plan OTS     Observation Id: SIO1793143 - [Camellia/ICC_BV/SI/S70_00.24.00/Fun:20-26 Step16]: Report error when “9228-OSR-Publsh-The-Modulus-Of-The-OSR-Public-2.pvt' is executed  Modified test plan step: Disabled secure boot before run this 9228-OSR-Publsh-The-Modulus-Of-The-OSR-Public-2.pvt. - tony.siragusa  
 6. 26-032 :modified: Test Plan OTS    Observation Id: SIO1806387 - [Tyrion/PEGA_BV/SI1/S07_00.18.00/Func:26-32]Can't disable 'the setting 'Prompt for Admin authentication on Capsule Update' via BiosConfigUtility  Changed Use 'BiosConfigUtility', to 'Disable' the setting 'Prompt for Admin authentication on Capsule Update'.  To Boot to F10 &gt; Security &gt; Administrator Authentication Polices &gt;  'Disable' the setting 'Prompt for Admin authentication on Capsule Update', F10 Save and Exit. - tony.siragusa
ChangeLog in Enabling test plan:
Section D v1.15:
Update D.23.1.2 to fix SIO1827871
Correct the F10 location in D.25 to fix SIO1830774
Section J v1.05:
Update J.7: Redefine the support scope to AIO platform only since bios did pick up the code change for [2020Jan][Sustain][POC][DCR277919] NoMic webcam module
Section N v1.12:
N.18.2 Verify PWR_BTN on Keyboard delay time in 2020 NB platform
-&gt; Modify N.18.2 base on DCR 285169-181, 285191-192
Section R v1.12:
R.8 BIOS Update of Linux Capsule: Add remark in R.8.2 case to explain copy file purpose.</t>
  </si>
  <si>
    <t>3/27/2020</t>
  </si>
  <si>
    <t>Rename test case R.PRE.4 to "R.Pre.4 BIOS/Firmware Version Quick Check" in Release tab
Sync up test plan with Gondor Core test plan v6.28
B. Test Case Enhancement   
 1. 3-155 :modified: Cleaned up text to improve readability - tony.siragusa
C. Functionality/Implementation/Spec Change   
 1. 3-115 :modified: Changed scope to 2015/2016 only as test case 3-154 now covers updated DBX keys for 2017+ platforms. - natividad.jiminez   
 2. 6-045 :modified: Story 340460 - Hide Sure Start manual recovery mode on 2020 AMD platforms to remain consistent with 2020 Intel CML platforms. DCR (i.e. 286188) BIOS Data Recovery Policy has been removed from any platforms that are using 2020.1 codebase (except platforms that's already shipped - 400 G7) Below script also modified. PPI To Disable Most Other PPI - Part I.pvt PPI To Disable Most Other PPI - Part II.pvt - hameed   
 3. 7-012 :modified: Story 340460 - Hide Sure Start manual recovery mode on 2020 AMD platforms to remain consistent with 2020 Intel CML platforms. DCR (i.e. 286188) BIOS Data Recovery Policy has been removed from any platforms that are using 2020.1 codebase (except platforms that's already shipped - 400 G7) No need to modify script for this test plan. - hameed
 4. 15-048 :modified: US319095 [DCR 281951] Dragonfly can not charge when connection Dell ultrasharp 32 docking monitor - Sustaining. DCR#281951, #282373, #282377.  Please retest with latest Core BIOS/End-Point Security Controller Test Plan which will be released 3/26/20 Updated test case 15-48 by adding note stating, 'Test with HP adapters and accessories. PD contract will not be optimized for non HP devices or adapters.' - robert.francisco.mejia
E. WNF/NFN OTS   
 1. 8-092 :modified: Updated test case 8-92 by adding extra step. Repeat steps 1-19 and validate across all the battery pack suppliers - robert.francisco.mejia
F. Test Plan OTS  
 1. 5-054 :modified: Added note to copy BIOS xml file into the WinPVT folder on the desktop. (SIO1827777) - natividad.jiminez   
 2. 7-044 :modified: Test Plan OTS     Observation Id: SIO1813477 - [Drogo/QCI_BV/SI/S21_002200/Func:7-44 #1 step:26]No data '0x03 0x37 0x03 0xFC 0x00 0x63 0xE3 0x00' was found in the script 'AuditLog History 10.pvt' log for the audit log where Output Buffer.  1. 7-044 :modified: The normal version is supposed to displayed as Feature.Major.Minor (build number is not displayed as part of this).  Given the table above, that would mean version from the log output from the email is 00.30.00 whereas the “expected one” from the test is 00.00.99 which would be a normal value if flashing between Jenkins builds - tony.siragusa   
 3. 8-092 :modified: Test Plan OTS SIO1828290  - [Factory][Crescent MV build]: Unit will auto-shutdown after press power button when unit is out from battery ship mode. Please retest with latest Core BIOS/End-Point Security Controller Test Plan which will be released 3/26/20 Updated test case 8-92 by adding note stating 'Note: SUT should not auto-shutdown after press power button when unit is coming out from battery ship mode' - robert.francisco.mejia
ChangeLog in Enabling test plan:
Section D v1.16:
Update test plan D.21 for TGL platform
Section N v1.13:
N.20 [Notebook] Camera Shutter Key Validation
1. Change the stand/tent mode behavior in S5
2. Add test item for lid close
Section N v1.14:
Update definition of step1/step2 battery in N.16
Section O v1.07:
Modify “CapabilityPhysicalResourceBitmap” to 0x57 by new SPEC for NR1.1 in O.14
Section R.pre v1.03:
Appendix Flash Related.1.5 FW Update by FUR
Update Appendix Flash Related.1.5 for BIOS flash file structure Section R v1.13
R.Pre BIOS ROM and Flash Relate 
Add note in R.Pre.1 and R.Pre.2 that SIO/EC version won’t update until execute G3 once, it is expected behavior 
Modify R.Pre.4 AC#3 for more camera firmware version format.
Remove R.Pre.12 and add R.Pre.4 AC#4 for sensor calibration data version format.
R.9 Extra firmware validation related with FUR
Modify R.9.2 for align the PDT version format.
Section V v1.02:
Remove AC#4 from V.1 since it’s for debugging purpose only.
Remove AC#4 from V.4 since it’s not supported by current bios.</t>
  </si>
  <si>
    <t>4/3/2020</t>
  </si>
  <si>
    <t>Remove test case "D.15.1 Fundamental Support of DREAM COLOR ACPI“ from Enabling tab
Add new test case "E.14.1 Fundamental Support of SecureBio feature " in Enabling tab
Sync up test plan with Gondor Core test plan v6.29
A. Sprint Release, New Feature, BCR   
 1. 2-093 :added: Sprint 20-06 ID 345132 Display the UUID in 2 format (with dashes, without dashes-raw) in F1/F10/Public WMI 2-093 is for 2019.2 2-094 is for 2020.1 - tony.siragusa 
 2. 2-094 :added: Sprint 20-06 ID 345132 Display the UUID in 2 format (with dashes, without dashes-raw) in F1/F10/Public WMI 2-093 is for 2019.2 2-094 is for 2020.1 - tony.siragusa 
B. Test Case Enhancement   
 1. 6-045 :modified: modified table of scripts. - hameed
 2. 8-173 :modified: Specified the type of bootleg BIOS required for the test case as BIOS with 'EC-NVRAM Stress test support enabled EC'. Added this specification to the requirements and the setup sections of the test case. - christopher.hill
 3. 26-013 :modified: Added: **NOTE: Only execute on systems that support “Bios Data Recovery Policy”.  **  Story 340460 - Hide Sure Start manual recovery mode on 2020 AMD platforms to remain consistent with 2020 Intel CML platforms.  DCR (i.e. 286188)  BIOS Data Recovery Policy has been removed from any platforms that are using 2020.1 codebase (except platforms that's already shipped - 400 G7) - tony.siragusa
C. Functionality/Implementation/Spec Change   
 2. 18-013 :modified: Story 340460 - Hide Sure Start manual recovery mode on 2020 AMD platforms to remain consistent with 2020 Intel CML platforms. DCR (i.e. 286188) BIOS Data Recovery Policy has been removed from any platforms that are using 2020.1 codebase (except platforms that's already shipped - 400 G7) If testing 2020.1 code base platform, skip step to set BIOS Data Recovery Policy to Automatic or manual.** - hameed
 3. 14-002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4. 14-004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10. 14-011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13. 14-014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16. 14-017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22. 14-023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23. 14-024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26. 14-027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31. 14-032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38. 14-039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53. 14-054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56. 14-057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62. 14-063 :modified: DCR (286188) : Sure Start Manual recovery policy was removed due to Intel chipset timing. Update test cases for Manual recovery - Harry          ( Note: Effected platforms to be notified in test case: Camellia, Hickory, Mulberry, Valerian, Alder, AryaStark, Bran, Daario, Drogo, Genna, Jamie, Jamie-L, Joffrey, Joffrey-L, Jorah, Missandei, Sansa, Tasmania, Tommen, Tyrion, Tytos, Tytos-Z, Oleander, Cortado, Cubano, Linden.)     14-2,4,6~ 65, 70  ( Total 63 Test cases - hyoweon-harry.seo  
68. 18-017 :modified: Sprint Release : 2020 Intel vPro system ( Story# 327664 Validate SS3 RTID in Intel VPRO systems). vPro system doesn’t support Sure Start Event Policy .  -Harry      18-6, 18-8, 18-17, 18-1 - hyoweon-harry.seo   
69. 18-018 :modified: Sprint Release : 2020 Intel vPro system ( Story# 327664 Validate SS3 RTID in Intel VPRO systems). vPro system doesn’t support Sure Start Event Policy .  -Harry      18-6, 18-8, 18-17, 18-1 - hyoweon-harry.seo
F. Test Plan OTS   
 1. 2-051 :modified: Added notes to modify EFI Shell resolution prior to using Edit command. (SIO1801296) - natividad.jiminez   
 2. 3-157 :modified: Test Plan OTS Fixed order of error screens Observation Id: SIO1843679 - [Camellia/ICC_BV/PV/S73_92.11.00/Fun:3-157 Step:151]: Not prompt 300 message firstly after reconnect the original boot device (HD or SSD) that was removed earlier. - tony.siragusa   
 3. 8-099 :modified: Test Plan OTS Observation Id: SIO1829156 - [Oleander/ICC_BV/PV/S74_ 92.01.00/ 8-99]: The system will not display 'Slide to shut down your PC' after pressing power button for 3 secs with Modern Standby platform (US331950-[DCR 283347]) Please retest with latest Gondor Core BIOS/EpSC Test Plan which will be release 4/2/2020 Updated test case 8-99 by adding note, Note: For 2020+ platforms - STS#331950/DCR#283347 A force shutdown has been implemented for power button timing across all 2020+ platforms to 4 secs. - robert.francisco.mejia  
 4. 12-021 :modified: Added note to step 38. BIOS update may be automatically triggered or may require date update. (SIO1803257) - natividad.jiminez   
 5. 20-038 :modified: Test Plan OTS Observation Id: SIO1831267 - [AryaStark/QCI_BV/SI/S11_002900/Func:20-38 step:5]The script 'OsrRetyDelay.PVT' cannot be found in Gonodor Core scripts. Changed text from 'Osr Rety Delay.pvt'  to 'P21 Osr Rety Delay.pvt' - tony.siragusa   
 6. 22-005 :modified: Added note to copy BIOS XML file to WinPVT folder on desktop. (SIO1813402) - natividad.jiminez
ChangeLog in Enabling test plan:
Section D v1.17:
Remove D.15 DreamColor ACPI test case since it’s not supported
Section E v1.01:
Initial test case per [POC][Camellia] SecureBio feature.
Section I v1.09:
Remove AC#5 in I.11 since it is not supported by current platform.
Section N v1.15
N.18.2 Verify PWR_BTN on Keyboard delay time in 2020 NB platform
Correct typo for SIO1842736/SIO1842770 
N.20.1 Verify Camera Shutter Key Control on Keyboard
Change the camera shutter status BIT in N.20.1 
Section T v1.04:
Update T.4, T.7, T.8, T.9 and T.11 for TGL platform</t>
  </si>
  <si>
    <t>4/10/2020</t>
  </si>
  <si>
    <t>O.3.1  - Correct Criteria 4A for not prompt message
O.7.1 - Modify step#41 for reboot it again.
Sync up test plan with Gondor Core test plan v6.30
A. Sprint Release, New Feature, BCR   
 1. 14-076 :added: Sprint Release : Sprint 20-07 Story# 317752 : Sure Start verify Bootblock twice before conclude the corruption.  - Harry        New test case 14-76 ( for 2020 Platforms, NB/DT, Intel/AMD, Manual test mode , Full test items - hyoweon-harry.seo
B. Test Case Enhancement   
 1. 3-155 :modified: Cleaned up confusion regarding BCU Writes. - tony.siragusa   
 2. 3-157 :modified: Cleaned up confusion regarding BCU Writes. - tony.siragusa   
 3. 8-161 :modified: Updated test case 8-161 by replacing old screenshots in Test#3 and Test#4 with up-to-date written descriptions of what the screen should display. - christopher.hill   
 4. 8-173 :modified: Removed desktop from the scope of the test case. - christopher.hill
C. Functionality/Implementation/Spec Change
None
D. New Test Tool/Version available
None
E. WNF/NFN OTS
None
F. Test Plan OTS   
 1. 2-094 :modified: 2-094  SIO1843780  Story 348509  Removed Help access from F10 Advanced System Infomation. Help only in Basic System Information Section. - tony.siragusa   
 2. 3-157 :modified: 3-157 Changed step 121.  Observation Id: SIO1844377 - [Alder_Valerian][TPE_BV/SI/00.21.00/3-157][step 121]: Fond the message not change to correct message when Cover Removal Sensor Setting to “Administrator Credential'.  The test plan will need to be updated for step 121 along with the reference to Story 306610 AC3 before step 121.  Both the AC and the BIOS code have the other string reported by the tester. - tony.siragusa   
 3. 8-115 :modified: Test Plan OTS Observation Id: SIO1843483 - [Hickory13/TPE_BV/SI2/00.38.00/EC/8-115] Found keyboard and touchpad are workable when unit boot to F10 BIOS and switch to Tent/Stand mode. Updated test case 8-115 by adding note '2020+ x360 platforms will see keyboard and touchpad are working'  Observation Id: SIO1830854 - [Hickory13/TPE_BV/SI2/00.36.00/EC/8-115/step38] Found the Power button has no function when unit switch to Tent/Tablet mode, and the behavior does not meet test plan table. Updated test case 8-115 by adding note and power button table 'Note: For 2020+ platforms please follow power button behavior in table below. Use table below for Test Cases #2-#9.'  Please retest with latest Gondor Core BIOS/EpSC Test Plan which will be release 4/9/2020 - robert.francisco.mejia
G. WinPVT Error
None
H. User/3LS Impact
None
I. SW Change: List Changed SW
None
ChangeLog in Enabling test plan:
Section O v1.08:
O.3.1  - Correct Criteria 4A for not prompt message
O.7.1 - Modify step#41 for reboot it again.</t>
  </si>
  <si>
    <t>4/17/2020</t>
  </si>
  <si>
    <t>Add test case "N.6.5 [Intel] PECI Power Limit_4 value Monitor Battery level below 10% on DC“ in Enabling tab
Remove test case "M.5 Allow PCIe/PCI SERR# Interrupt“ due to there is no support in ENT20 DT project from Enabling tab
Sync up test plan with Gondor Core test plan v6.31
B. Test Case Enhancement   
 1. 2-035 :modified: Corrected test plan title number. - natividad.jiminez   
 2. 3-152 :modified: Corrected line numbers - tony.siragusa
 3. 3-155 :modified: Fixed a text formatting issue - tony.siragusa
C. Functionality/Implementation/Spec Change   
 1. 5-058 :modified: Added step 39. Per White Paper, Fast Boot and Intel AMT must be disabled for use of pre-boot WiFi. - natividad.jiminez   
 2. 5-059 :modified: Added step 4. Per White Paper, Fast Boot and Intel AMT must be disabled to use pre-boot Wifi. - natividad.jiminez
F. Test Plan OTS   
 1. 2-092 :modified: Updated test to differentiate between DriveLock and Automatic DriveLock. (SIO1846433) - natividad.jiminez 
 3. 26-007 :modified: Test Plan OTS     Observation Id: SIO1843428 - [Corvette/ICC_BV/SI1/T76_00.06.00/Fun:26-7 Step:100]: Appear ‘BIOS Administrator Credential’ QR code screen when create power on password.  Changed Step 100  From:  “Create POST Power-On Password” 87654321 and press Enter  To:  “Create POST Power-On Password”   NOTE: If you are prompted for the QR code then use the BEAM Phone App and Enter it.  87654321 and press Enter - tony.siragusa   
 4. 29-002 :modified: Update test cases for OTS ( New BIOS removed  SS recovery Policy ) : Harry Seo         Test case 29-2, 3,4,5,6     * SIO1846211 - [Linden/ICC_BV/SI/S77_00.25.00/Func:29-2]:Report error “WMI Public HP_BIOSSettingInterface method failed:error=0x0E,BIOS Setting not found when run Verify Aggressive OFF AUTO ALLOW.PV - hyoweon-harry.seo   
 5. 29-003 :modified: Update test cases for OTS ( New BIOS removed  SS recovery Policy ) : Harry Seo         Test case 29-2, 3,4,5,6     * SIO1846211 - [Linden/ICC_BV/SI/S77_00.25.00/Func:29-2]:Report error “WMI Public HP_BIOSSettingInterface method failed:error=0x0E,BIOS Setting not found when run Verify Aggressive OFF AUTO ALLOW.PV - hyoweon-harry.seo   
 6. 29-004 :modified: Update test cases for OTS ( New BIOS removed  SS recovery Policy ) : Harry Seo         Test case 29-2, 3,4,5,6     * SIO1846211 - [Linden/ICC_BV/SI/S77_00.25.00/Func:29-2]:Report error “WMI Public HP_BIOSSettingInterface method failed:error=0x0E,BIOS Setting not found when run Verify Aggressive OFF AUTO ALLOW.PV - hyoweon-harry.seo
 7. 29-005 :modified: Update test cases for OTS ( New BIOS removed  SS recovery Policy ) : Harry Seo         Test case 29-2, 3,4,5,6     * SIO1846211 - [Linden/ICC_BV/SI/S77_00.25.00/Func:29-2]:Report error “WMI Public HP_BIOSSettingInterface method failed:error=0x0E,BIOS Setting not found when run Verify Aggressive OFF AUTO ALLOW.PV - hyoweon-harry.seo   
 8. 29-006 :modified: Update test cases for OTS ( New BIOS removed  SS recovery Policy ) : Harry Seo         Test case 29-2, 3,4,5,6     * SIO1846211 - [Linden/ICC_BV/SI/S77_00.25.00/Func:29-2]:Report error “WMI Public HP_BIOSSettingInterface method failed:error=0x0E,BIOS Setting not found when run Verify Aggressive OFF AUTO ALLOW.PV - hyoweon-harry.seo
ChangeLog in Enabling test plan:
Section N v1.04:
H.5.1 Step#16, add a note to not in OS(SIO1816641)
H.8.1a5 remove some steps.(SIO1802705) 
H.8.1b.2 remove steps(SIO1773295 SIO1828528)
H.7.1.14 add new label for PCI Express x4 Optane(SIO1806136)
Section N v1.16:
Change the camera shutter status for F10/shell in N.20.1
Section T v1.06:
Add note for TGL platform in T.2.</t>
  </si>
  <si>
    <t>4/26/2020</t>
  </si>
  <si>
    <t>Sync up test plan with Gondor Core test plan v6.32
A. Sprint Release, New Feature, BCR   
 1. 2-095 :added: BIOS_Core\Sprint 20-08 Story 338466- [SPLIT] Create a UUID which can be changed by an HP Service Technician(2017.2, 2017.3 &amp; 2019.2 &amp; 2020.2) - hameed
B. Test Case Enhancement  
 1. 3-156 :modified: Dallas changed the testing procedure for AC1 and AC6 to disconnect the RTC Battery and leave it disconnected. - tony.siragusa   
 4. 18-017 :modified: : Tester claim why test Intel vPro systems. But vPro/non vPro system should be tested. So, separate test steps for vPro/Non vPro due to different behavior.   -Harry      18-6, 18-8, 18-17, 18-18 ( Total 4 Test cases - hyoweon-harry.seo
 5. 18-018 :modified: : Tester claim why test Intel vPro systems. But vPro/non vPro system should be tested. So, separate test steps for vPro/Non vPro due to different behavior.   -Harry      18-6, 18-8, 18-17, 18-18 ( Total 4 Test cases - hyoweon-harry.seo
C. Functionality/Implementation/Spec Change   
 1. 15-055 :modified: Test case 15-55 added updated spec for DT USB-A and USB-C BCS1.2 charging  Please retest with latest Gondor Core BIOS/EpSC Test Plan which will be release 4/23/2020 - robert.francisco.mejia   
 2. 23-001 :modified: SIO1830566  - [Cannonball/ICC_BV/Apr. refresh/Q97_92.32.02/Fun: 23-1]:The Malta EC firmware is update when restart the cannonball which docked onto Malta  Updated test case 23-1 by removing old DCR238886 and replaced by DCR284840 due to now automatic updates will be allowed. Please retest with latest Gondor Core BIOS/EpSC Test Plan which will be release 4/23/2020 - robert.francisco.mejia
F. Test Plan OTS   
 1. 8-151 :modified: SIO1848183  - M-SIT/Mulberry/20H1/SI-2: 'Fn+w' function is not pause with French/Arabic French keyboard. Updated test case 8-151 by adding note: 'Note: 'Pause' hidden hotkey for French/Arabic French keyboard is Fn+Z' Please retest with latest Gondor Core BIOS/EpSC Test Plan which will be release 4/23/2020 - robert.francisco.mejia
ChangeLog in Enabling test plan:
Section J v1.06:
Update J.1 to correct the test step number. 
Update J.3 to fix SIO1846192.
Section N v.07:
Update N.19.1 AC#16 for SIO1845174 
Section R v1.14:
R.Pre BIOS ROM and Flash Related
Update camera GUID information in R.Pre.4 AC#3
R.9.1 Camera firmware update fault tolerance via FUR
Update the fail string and sample picture in R.9.1</t>
  </si>
  <si>
    <t>5/8/2020</t>
  </si>
  <si>
    <t>Remove test case "G.15 [Trinidad/Tobago] 'Internal USB BT' Feature" from Enabling tab
Rename test case "N.16  Adaptive Battery Optimizer support" to "N.16 Battery Healthy Manager" in Enabling tab
Add new test case "N.23 Wake on touch panel from S3","L.17 Intel Total Memory Encryption (TME)" and "N.24 MacBook Keyboard mode" in Enabling tab
Sync up test plan with Gondor Core test plan v6.33, v6.34
B. Test Case Enhancement 
 1. 5-003 :modified: Revised test plan for numbering and added a reboot at step 48 to ensure changes to the BIOS are applied. - natividad.jiminez   
 2. 16-020 :modified: Update 16-20 by adding updated spec for 2021 platforms and also added previous USB-C PD power profile information and input voltage optimization - robert.francisco.mejia
C. Functionality/Implementation/Spec Change 
 1. 2-095 :modified: BIOS_Core\Sprint 20-09 Task 355877 Verify new string and update test plan for 2017.x, 2019.2 &amp; 2020.2  Task 355875 Update 'SMBIOS UUID' test plan and verification - hameed
 2. 3-152 :modified: Story 355567 (Smart Cover) Test Plan Changes for Desktop Story to update test plan for the 5 A/C that differ between notebook and desktop.  Scope Change Includes Z-book (2020 NB) EC18 &amp; EC21 notebooks (like Camellia) and desktops with Cover Removal Sensor. - tony.siragusa   
 3. 3-155 :modified: Story 355567 (Smart Cover) Test Plan Changes for Desktop Story to update test plan for the 5 A/C that differ between notebook and desktop.  Scope Change Includes Z-book (2020 NB) EC18 &amp; EC21 notebooks (like Camellia) and desktops with Cover Removal Sensor. - tony.siragusa 
 4. 3-156 :modified: Story 355567 (Smart Cover) Test Plan Changes for Desktop Story to update test plan for the 5 A/C that differ between notebook and desktop.  Scope Change Includes Z-book (2020 NB) EC18 &amp; EC21 notebooks (like Camellia) and desktops with Cover Removal Sensor. - tony.siragusa   
 5. 3-157 :modified: Story 355567 (Smart Cover) Test Plan Changes for Desktop Story to update test plan for the 5 A/C that differ between notebook and desktop.  Scope Change Includes Z-book (2020 NB) EC18 &amp; EC21 notebooks (like Camellia) and desktops with Cover Removal Sensor. - tony.siragusa  
E. WNF/NFN OTS   
 1. 15-048 :modified: Updated 15-48 by adding a note:'Please refer to Appendix 16-20 to view platforms USB-C PD power profile information and input voltage optimization'. Since Appendix 16-20 has been updated by adding latest 2021 spec Please retest with latest Gondor Core BIOS/EpSC Test Plan which will be release 4/30/2020 - robert.francisco.mejia
F. Test Plan OTS   
 1. 8-130 :modified: Test Plan OTS Observation Id: SIO1829802 - [Camellia/ICC_BV/PV/S70_92.01.00/Func:8-130 step#6]: The value of ECRAM offset 0x6F will keep to 0x00 after write to 0x6F=00 and put unit into (S4,S5) over 12hr. Please retest with latest Core BIOS/End-Point Security Controller Test Plan which will be released 4/30/20 Switched the low byte and high byte in example to align with changes to the calculation of power consumption for 2019+ systems. - christopher.hill
ChangeLog in Core test plan v6.34:
F. Test Plan OTS   
 2. 16-016 :modified: Test Plan OTS Observation Id: SIO1806673 - [Mulberry/CIC_BV/SI1/S91_00.24.00/ Func: 8-125]:Units can charge on MSC/S4/S5 when plug in 45W adapter. Please retest with latest Core BIOS/End-Point Security Controller Test Plan which will be released 5/7/20 Changed the 2020 Adapter Profile Breakdown chart to add 45W and 60W adapters as rated adapters for mobile workstations in S3/S4/S5 in accordance with power specs. - christopher.hill
ChangeLog in Enabling test plan:
Section C v1.03:
Update the string modification length from “0-48” to “1-48” in C.2.1, the purpose is to exclude “0” case since it will make string to default value in “0” case.
Section E v1.02:
Add note to fix SIO1846159 in E.10.1
Section F v1.11:
Update Intel DPTF observation tool to Intel DTT in F.8, F.10, F.13 and F.22
Update F.8.1.4 Step4 to fix SIO1851838
Section G v1.04:
Remove AC#5 and AC#8 which Win7 only cases in G.1.1
Remove G.15 case since it is for old projects.
Section L v1.04:
Initial test case L.17 and procedure for TME
Section N v1.18:
Rewrite N.16 for BSP 2.0 funciton.
Align story 344697 to create test case N.23
Section N v1.19:
Initial test case N.24 base on Story 278900.
Section R v1.15:
Correct typo in R.Pre.4 AC#3 step 9
Add remark in R.Pre.4 AC#2 about “Audio Controller” show rule in F10.
Add Note in R.Pre.4 to remind execute FUR first to validate this case, this can avoid redundant issue by FPT causing.
Add AC#5 in R.Pre.4 for IOM/PHY/TBT FW version checking for Intel TGL platform and later.
Add note string to inform tester to pay attention during updating progress.
R.2: Add note string to inform tester to pay attention during updating progress.
Section T v1.07:
Update T.11 for SIO1849324/SIO1851754.
Mark the Integration test cases in grey to avoid tester’s mis-operation.
Add note in T.1_AC#10 for the unsupported platform.</t>
  </si>
  <si>
    <t>5/15/2020</t>
  </si>
  <si>
    <t>Add new test case "H.16.1 Functionality of 'Configure Storage Controller for VMD' Feature in F10=Setup", "H.16.2a Functionality of 'Configure Storage Controller for VMD' Feature with Optane" and "H.16.2b 'Configure Storage Controller for VMD' Feature Behavior for Platform with Single M.2 SSD Slot Supporting Teton Glacier Device" in Enabling tab
Sync up test plan with Gondor Core test plan v6.35
E. WNF/NFN OTS   
 1. 15-064 :modified: Please retest with latest Gondor Core BIOS/EpSC Test Plan which will be release 5/14/2020 Updated test case 15-64 by reformatting test and adding steps to test with ETD PD Box - robert.francisco.mejia
F. Test Plan OTS   
 4. 7-040 :modified: Added note not to run this test on TEST to PRODUCTION signed BIOS as downgrade may fail. (SIO1854797) - natividad.jiminez   
 7. 22-001 :modified: Removed BIOS upgrade/downgrade scenario in Test 14 as it splits Password Policy testing between two separate BIOS.(SIO1848032) - natividad.jiminez   
 8. 29-002 :modified: Update test cases for OTS SIO1850900(29-2 only  add  Manual power on) / SIO1855313 ( Typo  29-2 not 29-3  29-3,4,5,6 test case need to pass 29-2 for PSP recovery ) : Harry Seo         Test case 29-2, 3, 4, 5, 6   SIO1850900 - [Cubano/QCI_BV/SI/S29_001200/Func:29-2 step 6]Cannot automatically wake up when run BB Sec Shared corruption.pvt SIO1855313 | S1 | P1 | Under Investigation | luis.rodriguez@hp.com | Core BIOS WinPVT test automation scripts. | [Cubano/QCI_BV/SI/S29_001400/Func:29-6 step 6]Error messge Specified SPI region name 'PSPDIRL12' is not found or invalid; - hyoweon-harry.seo   
 9. 29-003 :modified: Update test cases for OTS SIO1850900(29-2 only  add  Manual power on) / SIO1855313 ( Typo  29-2 not 29-3  29-3,4,5,6 test case need to pass 29-2 for PSP recovery ) : Harry Seo         Test case 29-2, 3, 4, 5, 6   SIO1850900 - [Cubano/QCI_BV/SI/S29_001200/Func:29-2 step 6]Cannot automatically wake up when run BB Sec Shared corruption.pvt SIO1855313 | S1 | P1 | Under Investigation | luis.rodriguez@hp.com | Core BIOS WinPVT test automation scripts. | [Cubano/QCI_BV/SI/S29_001400/Func:29-6 step 6]Error messge Specified SPI region name 'PSPDIRL12' is not found or invalid; - hyoweon-harry.seo   
10. 29-004 :modified: Update test cases for OTS SIO1850900(29-2 only  add  Manual power on) / SIO1855313 ( Typo  29-2 not 29-3  29-3,4,5,6 test case need to pass 29-2 for PSP recovery ) : Harry Seo         Test case 29-2, 3, 4, 5, 6   SIO1850900 - [Cubano/QCI_BV/SI/S29_001200/Func:29-2 step 6]Cannot automatically wake up when run BB Sec Shared corruption.pvt SIO1855313 | S1 | P1 | Under Investigation | luis.rodriguez@hp.com | Core BIOS WinPVT test automation scripts. | [Cubano/QCI_BV/SI/S29_001400/Func:29-6 step 6]Error messge Specified SPI region name 'PSPDIRL12' is not found or invalid; - hyoweon-harry.seo   
11. 29-005 :modified: Update test cases for OTS SIO1850900(29-2 only  add  Manual power on) / SIO1855313 ( Typo  29-2 not 29-3  29-3,4,5,6 test case need to pass 29-2 for PSP recovery ) : Harry Seo         Test case 29-2, 3, 4, 5, 6   SIO1850900 - [Cubano/QCI_BV/SI/S29_001200/Func:29-2 step 6]Cannot automatically wake up when run BB Sec Shared corruption.pvt SIO1855313 | S1 | P1 | Under Investigation | luis.rodriguez@hp.com | Core BIOS WinPVT test automation scripts. | [Cubano/QCI_BV/SI/S29_001400/Func:29-6 step 6]Error messge Specified SPI region name 'PSPDIRL12' is not found or invalid; - hyoweon-harry.seo  
12. 29-006 :modified: Update test cases for OTS SIO1850900(29-2 only  add  Manual power on) / SIO1855313 ( Typo  29-2 not 29-3  29-3,4,5,6 test case need to pass 29-2 for PSP recovery ) : Harry Seo         Test case 29-2, 3, 4, 5, 6   SIO1850900 - [Cubano/QCI_BV/SI/S29_001200/Func:29-2 step 6]Cannot automatically wake up when run BB Sec Shared corruption.pvt SIO1855313 | S1 | P1 | Under Investigation | luis.rodriguez@hp.com | Core BIOS WinPVT test automation scripts. | [Cubano/QCI_BV/SI/S29_001400/Func:29-6 step 6]Error messge Specified SPI region name 'PSPDIRL12' is not found or invalid; - hyoweon-harry.seo
ChangeLog in Enabling test plan:
Section E v1.03:
Add 3R7W feature to test AC3, AC4 of E.5 per 338591 [SIO20] Intruder# beep for Sure Platform Gen1
Create new Acceptance Criteria E.8.1.5 per [POC][AIO800] AryaStark : Create a new feature byte for Fingerprint reader device for BIOS to recognize the presence of Fingerprint reader device.
Section F v1.12:
Add notes 2 and correct Step5 description error in F.8.1.4
Section H v1.05:
Add H.16 for VMD feature
Section R v1.16:
Add note string to inform tester to pay attention during updating progress in R.2
Change the version format to hexadecimal from decimal about camera firmware in device manager in R.pre
Section T v1.08:
Update T.7 to fix SIO1797738.</t>
  </si>
  <si>
    <t>5/22/2020</t>
  </si>
  <si>
    <t>Sync up test plan with Gondor Core test plan v6.36
B. Test Case Enhancement 
 1. 22-004 :modified: Removed mention of Legacy options from test case as this test is for UEFI systems only. - natividad.jiminez
F. Test Plan OTS   
 2. 8-169 :modified: Test Plan OTS [SIO1854887][Cubano/QCI_BV/SI/S29_001400/Func:8-169 step:3]The red warning 'Warning: This HP Endpoint Security Controller firmware is Not for Production Use.' does not appear in the post screen. Please retest with latest Gondor Core BIOS/EpSC Test Plan which will be release 5/20/2020 Test case 8-169 &amp; 8-170 has been updated by adding steps to 'Setup:'. How to figure out if EC/SIO is Production or Development. - robert.francisco.mejia   
 3. 8-170 :modified: Test Plan OTS [SIO1854887][Cubano/QCI_BV/SI/S29_001400/Func:8-169 step:3]The red warning 'Warning: This HP Endpoint Security Controller firmware is Not for Production Use.' does not appear in the post screen. Please retest with latest Gondor Core BIOS/EpSC Test Plan which will be release 5/20/2020 Test case 8-169 &amp; 8-170 has been updated by adding steps to 'Setup:'. How to figure out if EC/SIO is Production or Development. - robert.francisco.mejia   
 5. 18-013 :modified: Updating steps for clarity due to the removal of BIOS Data Recovery Policy on 2020.1+ codebase. (SIO1847833) - natividad.jiminez   
 6. 21-014 :modified: Test Plan OTS     Added instruction to Install HP MIK Client SP87001.exe However the Script has been telling them to install it.  Observation Id: SIO1856515 - [IronOak/QCI_BV/SI/T75_001000/Func:21-14 AC#1 Step4] [Sure Run]Occured error message:'Install sp87001.exe from 'Desktop\Core WinPVT\BEAM\mik\' Folder'when run '328387 Sure Run Dynamic Persistance.pvt”. - tony.siragusa   
 7. 24-004 :modified: Update test cases for OTS SIO1856642 ( Intel Tiger lake changed the FPTW option  ) : Harry Seo         Test case 29- 4, 5, 6, 7   SIO1856642 - [Ionian/QCI_BV/SI/T72_T74_001100/Func:24-4 step4]cannot execute the command' fptw64 -closemnf NO -y' - hyoweon-harry.seo   
 8. 24-005 :modified: Update test cases for OTS SIO1856642 ( Intel Tiger lake changed the FPTW option  ) : Harry Seo         Test case 29- 4, 5, 6, 7   SIO1856642 - [Ionian/QCI_BV/SI/T72_T74_001100/Func:24-4 step4]cannot execute the command' fptw64 -closemnf NO -y' - hyoweon-harry.seo   
 9. 24-006 :modified: Update test cases for OTS SIO1856642 ( Intel Tiger lake changed the FPTW option  ) : Harry Seo         Test case 29- 4, 5, 6, 7   SIO1856642 - [Ionian/QCI_BV/SI/T72_T74_001100/Func:24-4 step4]cannot execute the command' fptw64 -closemnf NO -y' - hyoweon-harry.seo   
10. 24-007 :modified: Update test cases for OTS SIO1856642 ( Intel Tiger lake changed the FPTW option  ) : Harry Seo         Test case 29- 4, 5, 6, 7   SIO1856642 - [Ionian/QCI_BV/SI/T72_T74_001100/Func:24-4 step4]cannot execute the command' fptw64 -closemnf NO -y' - hyoweon-harry.seo
ChangeLog in Enabling test plan:
Section E v1.04:
Improve Step 7, step8 in AC#4 3R7W to let test case much more clearer in E.5
Add any platform table supported 3R7W in AC#3, AC#4 to fix SIO1868322 in E.5
Add notes in Step17 of E.8.1.4 (To fix SIO1812990) and add test requirement in E.8.1.5
Section L v1.0:
L.4.1 Remove bootleg requirement
Section N v1.06:
N.17.1 Add note to remove HK driver for SIO1844507   
Section O v1.09:
O.10.1 Remove step#155~159   
Section R v1.17:
Modify R.3.1 AC#1 to change the BIOS version format to hexadecimal in system firmware in device manager.
Add AC#6 in R.Pre.4 to confirm that clickpad firmware is correct after updating.
Section U v1.06:
U.9.1 Add note AC #3 step 6 for SIO1847134.</t>
  </si>
  <si>
    <t>5/29/2020</t>
  </si>
  <si>
    <t>Remove test case "O.Pre.3 Checking AMT/ME version (supported platforms)“ from Release tab due to DCR remove ME option in F10.
Add new test case "D.26 Pre-boot DMA Protection Function Support for DT platform " and "D.27 Intel Energy Efficient Turbo“ in Enabling tab
Rename test case D.25 to "D.25 Pre-boot DMA protection Function Support for NB" in Enabling tab and move it to NB only Section
Sync up test plan with Gondor Core test plan v6.37
A. Sprint Release, New Feature, BCR 
 1. 3-158 :added: BIOS_Core\Sprint 20-10 Story 352555 [SPLIT] Add  'Allow User to Modify Power-on Password' policy(2017.2 &amp; 2017.3) Story 352554 [SPLIT] Add  'Allow User to Modify Power-on Password' policy(2019.2 &amp; 2020.2) - hameed
B. Test Case Enhancement   
 1. 18-013 :modified: Added note that 'SureStart Policy Update' message in step 61 is not applicable to 2020.1+ codebase. - natividad.jiminez   
 2. 29_001 :modified: :  Added Test signed EC/SIO checking for invalid BIOS (Test Signed BIOS + Production EC/SIO), (Prevent from Test case OTS due to BIOS Build issue)   -Harry   29-1 : EC RTID – EC/SIO Memory Corruption and recovery - hyoweon-harry.seo
C. Functionality/Implementation/Spec Change   
 1. 15-055 :modified: Test case 15-55 has been updated by adding note: 'All platforms w/ CCG6 and TI controller do not support BCS1.2' - robert.francisco.mejia   
 2. 24-008 :modified: BIOS_Core\Sprint 20-10 As per instruction from Kai Yeh, read below email, test plan has been modified and some AC's have been blocked from testing on 2020 + codebase platforms.  Hi Khalid  There is a new change going to release, the ME disable feature will be removed from comet lake platform(Camelia NB and Drogo DT) and later permanently. There is no ME disabled case. So it will impact below test sets. Could you please help to put conditional check in the test plan?  These test will be only valid in 2019 platforms(Crescent and TubaR)  1. 24-8 AC 10(simulation of ME disabled), AC11~12(real ME disabled case) 2.24-11 AC11~16  Thanks - hameed   
 3. 24-011 :modified: BIOS_Core\Sprint 20-10 As per instruction from Kai Yeh, read below email, test plan has been modified and some AC's have been blocked from testing on 2020 + codebase platforms.  Hi Khalid  There is a new change going to release, the ME disable feature will be removed from comet lake platform(Camelia NB and Drogo DT) and later permanently. There is no ME disabled case. So it will impact below test sets. Could you please help to put conditional check in the test plan?  These test will be only valid in 2019 platforms(Crescent and TubaR)  1. 24-8 AC 10(simulation of ME disabled), AC11~12(real ME disabled case) 2.24-11 AC11~16  Thanks - hameed
F. Test Plan OTS   
 2. 3-067 :modified: Added 'Fpt -closemnf -noreset' for newer unit. (SIO1844057) - natividad.jiminez   
 3. 3-070 :modified: Added not to run manual test on units with multiple storage drive configurations. (SIO1852774 - natividad.jiminez   
 4. 8-137 :modified: Test Plan OTS Observation Id: SIO1854191 - [Corvette/ICC_BV/SI1/T76_00.09.00/Func: 8-137]:Unit cannot be charged when plug a too small USB-C adapter.  Please retest with latest Core BIOS/End-Point Security Controller Test Plan which will be released 5/28/20 Changed step p in test cases AA7, AA8, and AA9 to indicate that the system should be able to charge in S3 with a 'too small' adapter. The previous wording could have been incorrectly interpreted to mean a 'too small' adapter can charge a system in S0. - christopher.hill   
 6. 15-061 :modified: Test Plan OTS SIO1847883 [Sycamore/QCI_BV/OOC/S81_920600/Func:15-61 #3 step:29] PD box shows 5V@3A instead of 5V@0.9A when system is in S3 with AC and FB is set to“cg.2H” Please retest with latest Gondor Core BIOS/EpSC Test Plan which will be release 5/28/2020 Updated 15-61 test case by adding note: 'If a system does not have legacy USB charging option in F10, then EC just keeps USBC enabled all the time so therefore always showing 5V@3A' - robert.francisco.mejia   
 7. 24-008 :modified: added 'Erase Priviate SPi' after Full Flash. SIO-1772554 - [Brighton/ICC_BV/OOC/R90_92.25.00/Fun: 24-8]: Report '86h 29h ' when run 'Me12UpdateTest.efi' in Shell Bootable USB DOK. Kai Yeh recommended to add Erase Private SPi after Full Flash for better test plan understanding. - hameed
ChangeLog in Enabling test plan:
Section A v1.05:
Add Ironoak to notes in test case A.5 per [POC][DCR293742][Ironoak][ODM] Change the system memory speed support from 2666 MT/s to 2933 MT/s for non-ECC memory. Note ECC memory stays at 2666 MT/s.
Section PreRelease v1.04:
Remove this case O.Pre.3 due to remove ME option DCR293798
Section D v1.18:
Initial test section D.27 outline and acceptance criteria per [CMLH][POC][ODM] Create F10 option for Intel Energy Efficient Turbo policy
Rename test case D.25 name to Pre-boot DMA protection Function Support for NB
Initialize the test case "D.26 Pre-boot DMA Protection Function Support for DT platform " per [POC] Add white list for Add-On Graphic cards.
Section E v1.05:
Remove 3R7W test criteria from AC#3, AC#4 due to this feature is delayed to OOC in Test case E.5
Section F v1.17:
Update test requirement in F.8
Add F.8.1.10 test criteria per [POR][Corvette] TGL: Mobility Boost Technology (MBT)
Section j v1.07:
Update AC#3 of J.2/J.4/J.5 to correct the options string in BCU per SIO1870475/ SIO1870463
Section K v1.09:
Add new AC#14 in K.7 for Camellia platform only to check the correct dynamic CD clock setting for UHD panel.
Add note in K.11 to indicate the Dx-notify table
Section N v1.21:
Add platform scope  in N.6.2.1 about press button 4 secs, then system shutdown.
Section R v1.18:
R.3 Capsule / WU
Modify R.3.1 AC#1 to change the BIOS version format to hexadecimal in system firmware in device manager.
Add AC#6 in R.Pre.4 to confirm that clickpad firmware is correct after updating.
Section V 1.03:
Add note and new AC#6 in V.4 for Cortana WoV function drop test.</t>
  </si>
  <si>
    <t>6/5/2020</t>
  </si>
  <si>
    <t>Add new test case "N.25 Enter Startup Menu by pressing power button twice" in Enabling tab
Sync up test plan with Gondor Core test plan v6.38
B. Test Case Enhancement   
 1. 5-058 :modified: Updated test plan to include coverage of additional WiFi protocols. - natividad.jiminez 
 2. 12-035 :modified: Updated test plan to include coverage of additional WiFi protocols - natividad.jiminez   
 3. 20-034 :modified: Updated test plan to include coverage of additional WiFi protocols - natividad.jiminez
F. Test Plan OTS   
 1. 5-059 :modified: Updated 'Preboot WiFi Connection Timeout' text to 'Preboot Wi-Fi Timeout'.(SIO1871522) - natividad.jiminez   
 2. 6-043 :modified: Corrected script name listed in test case. (SIO1791729) - natividad.jiminez   
 3. 24-002 :modified: :  Added  “Test Signed BIOS + Test signed EC/SIO “ and explanation(If Private SPI Offset is 'Not Available', The BIOS has Production signed SIO/EC FW, this is invalid BIOS. Please request correct BIOS ( Test Signed BIOS + Test Signed SIO/EC FW) from BIOS PM.)  to Requirement and test setup.    (Prevent from Test case OTS( SIO1873104)/SIO(SIO1867812) due to BIOS Build issue)   -Harry        24-2,3,4,5,6,7,14  :  CSME Recovery - hyoweon-harry.seo   
 4. 24-003 :modified: :  Added  “Test Signed BIOS + Test signed EC/SIO “ and explanation(If Private SPI Offset is 'Not Available', The BIOS has Production signed SIO/EC FW, this is invalid BIOS. Please request correct BIOS ( Test Signed BIOS + Test Signed SIO/EC FW) from BIOS PM.)  to Requirement and test setup.    (Prevent from Test case OTS( SIO1873104)/SIO(SIO1867812) due to BIOS Build issue)   -Harry        24-2,3,4,5,6,7,14  :  CSME Recovery - hyoweon-harry.seo   
 5. 24-004 :modified: :  Added  “Test Signed BIOS + Test signed EC/SIO “ and explanation(If Private SPI Offset is 'Not Available', The BIOS has Production signed SIO/EC FW, this is invalid BIOS. Please request correct BIOS ( Test Signed BIOS + Test Signed SIO/EC FW) from BIOS PM.)  to Requirement and test setup.    (Prevent from Test case OTS( SIO1873104)/SIO(SIO1867812) due to BIOS Build issue)   -Harry        24-2,3,4,5,6,7,14  :  CSME Recovery - hyoweon-harry.seo   
 6. 24-005 :modified: :  Added  “Test Signed BIOS + Test signed EC/SIO “ and explanation(If Private SPI Offset is 'Not Available', The BIOS has Production signed SIO/EC FW, this is invalid BIOS. Please request correct BIOS ( Test Signed BIOS + Test Signed SIO/EC FW) from BIOS PM.)  to Requirement and test setup.    (Prevent from Test case OTS( SIO1873104)/SIO(SIO1867812) due to BIOS Build issue)   -Harry        24-2,3,4,5,6,7,14  :  CSME Recovery - hyoweon-harry.seo   
 7. 24-006 :modified: :  Added  “Test Signed BIOS + Test signed EC/SIO “ and explanation(If Private SPI Offset is 'Not Available', The BIOS has Production signed SIO/EC FW, this is invalid BIOS. Please request correct BIOS ( Test Signed BIOS + Test Signed SIO/EC FW) from BIOS PM.)  to Requirement and test setup.    (Prevent from Test case OTS( SIO1873104)/SIO(SIO1867812) due to BIOS Build issue)   -Harry        24-2,3,4,5,6,7,14  :  CSME Recovery - hyoweon-harry.seo   
 8. 24-007 :modified: :  Added  “Test Signed BIOS + Test signed EC/SIO “ and explanation(If Private SPI Offset is 'Not Available', The BIOS has Production signed SIO/EC FW, this is invalid BIOS. Please request correct BIOS ( Test Signed BIOS + Test Signed SIO/EC FW) from BIOS PM.)  to Requirement and test setup.    (Prevent from Test case OTS( SIO1873104)/SIO(SIO1867812) due to BIOS Build issue)   -Harry        24-2,3,4,5,6,7,14  :  CSME Recovery - hyoweon-harry.seo   
 9. 24-014 :modified: :  Added  “Test Signed BIOS + Test signed EC/SIO “ and explanation(If Private SPI Offset is 'Not Available', The BIOS has Production signed SIO/EC FW, this is invalid BIOS. Please request correct BIOS ( Test Signed BIOS + Test Signed SIO/EC FW) from BIOS PM.)  to Requirement and test setup.    (Prevent from Test case OTS( SIO1873104)/SIO(SIO1867812) due to BIOS Build issue)   -Harry        24-2,3,4,5,6,7,14  :  CSME Recovery - hyoweon-harry.seo
ChangeLog in Enabling test plan:
Section D v1.19:
Add notes in ac#2 step13 and Tasmania table to fix sio1869800 in D.6
Section F v1.14:
Update Requirement and add note b) in test case F.8 per [DCR294054-294056][2020DT Tytos][ODM] Update DTT implementation on Cersei 65W i7 and i9 Processor only.
Section H v1.06:
Modify H.16.1.7 for fix SIO1871633 due to VMD behavior 
Modify H.16.1.4 for fix SIO1870254 due to VMD behavior
Modify H.16.1.8 for fix SIO1870243/SIO1870127 due to VMD behavior
Section I v1.10:
Mark the Integration test cases in grey to avoid tester’s mis-operation
Update AC#4 of I.17 for wireless LED unsupported platform.
Section N v1.22:
N.16  Update battery charging voltage in AC#3 (SIO1870547) 
Initial test case N.25 base on DCR 285880.
Section R v1.19:
Add warning message in R.Pre.4 AC#4 and AC#6 to inform tester need to use some SKU UUTs which include different camera vendor to verify the test case, because there will be different result depend on camera module vendors.
Add TCSS Retimer firmware update progress validation in R.Pre.4 AC#7
Section T v1.09:
Update AC#9 and AC#10 of T.1 to fix SIO1867933</t>
  </si>
  <si>
    <t>6/12/2020</t>
  </si>
  <si>
    <t>Sync up test plan with Gondor Core test plan v6.39
A. Sprint Release, New Feature, BCR   
 1. 4-013 :added: BIOS_Core\Sprint 20-11 Story 362436 - Create UEFI app to verify critical data regions(gBS, gST, gRT) and code regions are protected from DMA transaction Story 358002 - Create UEFI App to compare UEFI memory and VTD page table entries - hameed     
 2. 30-001 :added: Secunet: Locked-down settings are not changeable when applying defaults (User Story 334756 Sprint 20-07) on behalf of Giovanni Guzman - natividad.jiminez   
 3. 30-002 :added: Secunet: Manual Test Support (User Story 343140 Sprint 20-08) on behalf of Giovanni Guzman - natividad.jiminez   
 4. 30-003 :added: Secunet: Locked-down settings are not changeable in setup (User Story 239189 Sprint 20-08) - on behalf of Giovanni Guzman - natividad.jiminez
 5. 30-004 :added: Use HP keys or Secunet secure boot keys based on FB (User Story 341400 Sprint 20-10) On behalf of Giovanni Guzman - natividad.jiminez   
 6. 30-005 :added: Secunet: Restore NVRAM variables to lockdown state before booting Third Party code (User Story 363820 Sprint 20-11) on behalf of Giovanni Guzman - natividad.jiminez
C. Functionality/Implementation/Spec Change   
 1. 3-016 :modified: BIOS_Core\Sprint 20-11 361409 - [SPLIT] Add Wake on LAN Power-on Password Policy - hameed
 2. 20-023 :modified: NOTE: For Platforms using Tiger Lake chipset and newer that support the USB-eMMC device (2021 +) follow the second set of steps. 'Story 371700 (SIO1831046) and Story 359525' - tony.siragusa 
D. New Test Tool/Version available   
 1. 16-021 :modified: :  Added new entries for DMAR USB DOK and Secunet Test Tools. - natividad.jiminez
E. WNF/NFN OTS   
 1. 15-032 :modified: Please do not report.' - robert.francisco.mejia
F. Test Plan OTS   
 1. 7-035 :modified: Removed PRODUCTION to TEST BIOS downgrade scenarios as these may have failures. (SIO1869182) - natividad.jiminez   
 2. 8-164 :modified: Test Plan OTS Observation Id: SIO1871702 - [Linden/ICC_BV/PV/S77_92.03.00/ Fun:8-164]: The shutdown ID(0x17) in RW and EC Log does not match the test plan(0x07) Please retest with latest Gondor Core BIOS/EpSC Test Plan which will be release 6/11/2020 Updated test case 8-164 by updating expected result. (SDID would show 0x07 or 0x17) - robert.francisco.mejia
ChangeLog in Enabling test plan:
Section B v1.05:
Update BIOS Boot/Resume Performance Requirement section for ECC RAM on mWS platform to sync up with BIOS 19 spec v3.8 (fix SIO1850672) in test case B.7
Section J v1.08:
Update AC#4 of J.5 to check the jack information.
Update AC#5 of J.5 to check device status in DM.
Update AC#5/6/7 of J.3 for Mic lock bit test.
Section F v1.15:
Add a test requirement in test case F.12 to fix SIO1855515
Section R v1.20:
R.3.1 Fundamental Support of Capsule BIOS ME Update
Add AC#7 in R.3.1 to verify the causple with Bitlocked enable case, the recovery window should not appear during update progress or enter OS when finish.
R.6.1 Fundamental Support of WU BIOS Update
Add AC#2 in R.6.1 to verify the causple with Bitlocked enable case, the recovery window should not appear during update progress or enter OS when finish.</t>
  </si>
  <si>
    <t>6/19/2020</t>
  </si>
  <si>
    <t>Sync up test plan with Gondor Core test plan v6.40
A. Sprint Release, New Feature, BCR   
 2. 27-002 :added: Sprint Release : Added new Test case for Smart Flash Recovery time checking  ( Story 377968 ) 27-2 Smart Flash – Boot Block Recovery Time  with different corruption siz - hyoweon-harry.seo
B. Test Case Enhancement
 1. Archive :added: Added Archive folder to move old custom logo app file - robert.francisco.mejia
D. New Test Tool/Version available   
 1. Intel%20Cpu%20PSYS%20Info :added: Added new test tool (IntelCpuPsysInfo.efi Ver.0.21) for New test case created (8-174 Evaluate current PSYS level) for user story 368655 Read the PSYS table using shell tool and evaluate the current PSYS level to make sure PSYS level are in the range - christopher.hill
F. Test Plan OTS   
 1. 8-168 :modified: Test Plan OTS SIO1811220 - [Trypticon/ICC_BV/Jan. Refresh/Q81_01.10.00/Fun:8-168 step5]: Battery Health Manager default setting is “Let HP Manage my battery charging” conflict with test plan. Please retest with latest Gondor Core BIOS/EpSC Test Plan which will be release 6/18/2020 Updated test case by removing 2019 note due to confusion. - robert.francisco.mejia   
 2. 14-004 :modified: Update test case for not match Post message.  Change the pop message ( SIO1876931) 14-4 BIOS F10 setting for Firebird setting with Manual mode                                       SIO1876931 - [Corvette/ICC_BV/SI1R/B0/T76_00.16.00/Fun:14-4 step16]:The Sure Start Policy Update message does not match the test plan. - hyoweon-harry.seo   
 3. 18-012 :modified: Updated test plan to include 'Update System and Supported Device Firmware Using Local Media' for 2017+ platforms. (SIO1877352) - natividad.jiminez
 4. 18-012 :modified: A note was added that a BIOS Admin prompt will appear if the BIOS update triggers a reboot upon initialization. (SIO1875034) - natividad.jiminez   
 5. 20-023 :modified: Test Plan OTS    SIO1831046 - [Corvette/ICC_BV/SI1/T76_00.05.00/Func: 20-23 Step 8]: ‘HP_AED: Hard Drive’ is not listed in UEFI Boot order Additionally  Story 371700: USB-to-eMMC: HP_AED not needed for boot order.  Bug 368668: SIO1831046 - [Corvette/ICC_BV/SI1/T76_00.05.00/Func: 20-23 Step 8]: ‘HP_AED: Hard Drive’ is not listed in UEFI Boot order. - tony.siragusa  
 6. 20-033 :modified: Added note to step 16 not to connect unit via Network Cable when prompted by the script as it is already connected via WiFi. (SIO1876588) - natividad.jiminez   
 7. 22-006 :modified: Update test case ( Added  WinPVT setup method) ( SIO1870267 ) 22-6 BIOS Policy Setting – PPI/Secure Boot Key Protection/SureStart BIOS Protection with/without Admin Password                                     SIO1870267 - [Sylva/ICC_BV/DB1/T90_00.03.00/Fun: 22-6]: Report error “Specified SPI region name 'MUD2' is not found or invalid...' when run 'SS4_SecureKey_recover_2019.PVT'. - hyoweon-harry.seo  
 8. 27-001 :modified: Update Test case to remove Notebook testing and test method change due to HP confidential tool .  Please change DT only ( SIO1853718)                                        27-1 Smart Flash – Factory System boot time [smart-flash-factory-system-boot-time]                                    SIO1853718 - [Sansa/ICC_BV/PV/S12_00.35.00/Func:27-1 Case#1 Step:39]Smart PVT boot time is slower than Empty PVT - hyoweon-harry.seo
ChangeLog in Enabling test plan:
Section A v1.06:
Add step5 memory location verification in A.5.1.1 
Update note 2 in A.1.8 to fix SIO1854908
Section B v1.06:
Update step12 to improve test case B.8
Section C v1.04:
Add remark in case to inform tester that some platforms are executed with same BIOS, need pay attention on “Product Family” string test in test case C.2 Product Family
Section F v1.16:
Add AryaStark Fan supported condition in Table F.2.1~F.2.3 of test case F.2
Section G v1.05:
G.2 USB Security
Update applies to 2019 test plans.
Change the option name “USB Option Port” to “Rear Option Port” in G.2.1e to align with F10 layout
G.5 Integrated Camera Support
Update applies to 2019 test plans.
Change the option name “USB Option Port” to “Rear Option Port” in G.5.3 to align with F10 layout
G.8 [Desktop] Feature Byte to “Kill All USB” (BO_KILL_USB = “bq”)
Update applies to 2019 test plans.
Change the option name “USB Option Port” to “Rear Option Port” in G.8.1 to align with F10 layout
G.9 Feature Byte to “Kill External USB” (BO_KILL_XUSB = “cg”)
Update applies to 2019 test plans.
Change the option name “USB Option Port” to “Rear Option Port” in G.9.1 to align with F10 layout
G.10 Feature Byte to “Kill Bluetooth” (BO_NoBlue = “aF”)
Update applies to 2019 test plans.
Change the option name “USB Option Port” to “Rear Option Port” in G.10.1 to align with F10 layout
Section H v1.07:
Modify some steps in H.16.2b.4 for VMD 
Section O v1.10:
Modify some steps in O.10.1 for TGL
Section R v1.21:
R.2 FW Update via FUR 
Add description in R.2.1 to inform tester that TBT.bin is not created by tool if DUT is Intel TGL and later platforms.
R.Pre.4 BIOS/Firmware Version Quick Check
Add description in R.Pre.4 AC#6 to make sure any clickpad action won’t interrupt flash progress.
Add basic function checking description in R.Pre.4 AC#4/AC#6 for camera/clickpad
Section U v1.04:
Modify AC#8 for SIO1867295 in U.3</t>
  </si>
  <si>
    <t>7/6/2020</t>
  </si>
  <si>
    <t>Sync up test plan with Gondor Core test plan v6.41, v6.42
Changelog in Core test plan v6.41:
B. Test Case Enhancement   
 1. 20-023 :modified: Updated referenced to 'Embedded Storage for Recovery' instead of 'Hidden Embedded Secure Storage Device Info' - tony.siragusa   
 2. 24-011 :modified: NOTE: For Platforms using Tiger Lake chipset and newer that support the USB-eMMC device (2021 +)  The eMMC Partition must be a GPT Partition from 'Story 354611' - tony.siragusa
C. Functionality/Implementation/Spec Change   
 1. 24-008 :modified: Modified Test Case 7 and 8 Spec Change caused by OTS SIO1874229 - [IronOak/QCI_BV/SI/T75_001400/Func:24-8 #8 step193]The security audit logs do not contain event ID 28h after doing ME recovery with 'CURRENT_CORRUPT_ME.bin' - hameed
F. Test Plan OTS   
 3. 3-016 :modified: Added note for tester to consult with test lead/platform BIOS for WOL support on their unit. (SIO1872222) - natividad.jiminez   
 4. 3-083 :modified: Removed failure expectation from step 27 as this is dependent on the version of BCU. (SIO1876860) - natividad.jiminez  
 5. 3-094 :modified: Added note to consult F10 Layout Specs for changes to text for AMD platforms. (SIO1879102) - natividad.jiminez  
 6. 3-158 :modified: added NOTE: On2019.x platform, it originally have “Press F7 to change power-on password or Press ESC to enter Administrator Credential”. On2017.x platform, it originally have “Press F7 to change Power on Password”. SIO1877927 - [Q90_Bumblebee/QCI_BV/SUS/Q90_923301/Func:3-158 Step 47] Given MPM is locked, both BIOS Admin and Power-On password is set, When 'Allow User to Modify Power-on Password' is set to 'No',' Press F7 to change Power on Password'not show during POST - hameed   
 7. 5-006 :modified: Test Plan OTS     Observation Id: SIO1841741 - [Corvette/ICC_BV/SI1/T76_00.05.00/Func:5-6 step 8]: An unknown USB device appears in UEFI Boot Order after dash AE image.  Added Note under step 8 as below  8. Confirm Device Drives Names are listed correctly under UEFI Boot Order NOTE: For Platforms using Tiger Lake chipset and newer that support the USB-eMMC device (2021 +)under UEFI Boot order, there is a entry that starts with 'USB:' - tony.siragusa   
 8. 7-038 :modified: added NOTE: Do not test this test case on Sure Start Lite systems with AMD Renoir platforms, system will not recover after power loss SIO1851066 - [Doppio/QCI_BV/SI/S25_001200/Fun:7-38 Step32]System keep beep 2.2 and black scrren after removing power at 30%,50%，60% and reapply power when flash BIOS via FUR(00.11 to 00.12) - hameed   
 9. 18-017 :modified: Update test case for not match policy name .  Change the policy name  ( SIO1874873) 18-17 Level1 Execute/ Detection NX SMM – Surestart 3 SMM to execute/Detect SMM NX and RO pages SIO1874873- Corvette14W/T76_00.15.00/Fun: 18-17 Step:4]:Cannot find option 'HP Firmware Runtime Intrusion Detection' in the F10\Security\BIOS Sure Start. - hyoweon-harry.seo 
10. 20-034 :modified: Removed expectation for error in step 28. (SIO1855610). On behalf of Giovanni Guzman. - natividad.jiminez
ChangeLog in Core test plan v6.42:
B. Test Case Enhancement 
 1. Archive :added: Adding new folder 'Archive' to put old .efi files - robert.francisco.mejia   
 2. 15-048 :modified: Updated test case 15-48 by correcting table year to avoid confusion on whether or not it should be tested on 2019+ - robert.francisco.mejia
F. Test Plan OTS   
 1. 2-074 :modified: Modified test plan due to DCR233913 and added proper feature byte information. (SIO1872740) - natividad.jiminez 
 2. 3-060 :modified: Added note that 2020+ platforms no longer support TPM 1.2. (SIO1872809) - natividad.jiminez  
 3. 3-060 :modified: Added note that 2020+ platforms no longer support TPM 1.2. (SIO1872809 - natividad.jiminez
 4. 3-117 :modified: Added note to test plan. TPM 2.0 to TPM 1.2 downgrade is no longer supported on 2020+ platforms. (SIO1877843) - natividad.jiminez 
 5. 4-013 :modified: added Steps 9 and 10 SIO1879889  - [AryaStark/QCI_BV/PV/S11_004300/Fun:4-13 AC#2 step16] System will hang at UEFI Shell after run PrebootDmaTestApp.efi when feature byte set to 'dqgv.gQ'  After talking to Baranee, more options needed to be set as pre-req before testing PreBootDmaTestApp.efi - hameed   
 6. 8-110 :modified: Test Plan OTS SIO1878832 - [Alder_Valerian][TPE_BV/PV/00.53.00/EC:8-110/Step:8]: Found the option “BIOS Credential Set” exit in the HP System information, it not match with Gondor Core BIOS test plan.  Please retest with latest Gondor Core BIOS/EpSC Test Plan which will be release 7/2/2020 Test case 8-110 has been updated by adding extra string in System Information - robert.francisco.mejia   
 7. 15-055 :modified: Test Plan OTS SIO1877690  - [Grizzly1.0/ICC_BV/SI/S84_00.01.00/Fun:15-55]:PD-BOX displays SDP mode when USB charging option in F10 was Enabled with Power State as S0/MS. Please retest with latest Gondor Core BIOS/EpSC Test Plan which will be release 7/2/2020 Updated test case 15-55 with note due to this is FAD for Grizzly. (*Note: Due to some platforms support lightweight battery, result may show SDP. Lightweight battery...) - robert.francisco.mejia
ChangeLog in Enabling test plan:
Section F v1.17:
Add note before step52 in F.5.1.4 to fix SIO1870962
Update F.22.1.10, F.22.1.11 to fix SIO1852956
Section I v1.11:
Update AC#8 of I.3 for the description of wakeup Type.
Add new AC#2 and AC#3 of I.16 to support Intel Dynamic Antenna Gain and Time Average Power
Section K v1.10:
Update K.11 for DPTF table and E3 support
Section L v1.06:
L.17 Correct Step#9 for check box
Section R v1.22:
R.1 BIOS ROM Flash Related
Remove cases which execute with legacy OS:
R.1.1 AC#1, AC#2, AC#4, AC#5, AC#6, AC#10, AC#11, AC#15
Change the title of R.1.1 AC#7, AC#8 and AC#9, add Camera or SensorData(PDT) or Clickpad or Touch firmwares update description
Add note description in R.1.1 AC#7, AC#8 and AC#9 to inform PD FW already included in EC for TI platform.
R.2 FW Update via FUR
Remove cases which execute with legacy OS:
R.2.1 AC#2, AC#4, and AC#6.
R.3 FW Update via FUR
Change R.3.1 AC#4 title and context to sync SVN 49472, don't populate firmware ESRT entries if Lock BIOS version is enabled, it means “System Firmware” disappear when “Lock BIOS version” is enabled.
R.4 [Intel] ME or TBT FW update Fault Tolerance via FUR
Remove cases which execute with legacy OS: R.4.2 AC#2, AC#4, AC#6, AC#8, AC#10, AC#14, AC#16, AC#18, AC#20 and AC#22
Section T v1.10:
Update AC#2 of T.11 for SIO1844650 per the latest bios spec.</t>
  </si>
  <si>
    <t>7/13/2020</t>
  </si>
  <si>
    <t>Sync up test plan with Gondor Core test plan v6.43
Changelog in Core test plan v6.43:
A. Sprint Release, New Feature, BCR   
 1. 3-159 :added: 313002 - Smart Cover - Verify Cover Lock functionality  This test applies to DT 800 series Elitedesk 2021+ with both HP Tamper Lock and a solenoid coverlock. - tony.siragusa
B. Test Case Enhancement   
 2. 15-048 :modified: Updated 15-48 test case by adding new script that was created by Anand. This script will help test instead of using the flowchart. (calc_optimum_pd_voltage.py) - robert.francisco.mejia
D. New Test Tool/Version available
 1. python-3.8.3-amd64.exe :added: Added tool that needs to be used to open python script for 15-48 test case - robert.francisco.mejia   
 2. Optimum%20PD%20Contract%20Voltage :added: Added new folder for 15-48 test case 'Optimum PD Contract Voltage' - robert.francisco.mejia
F. Test Plan OTS   
 1. 3-016 :modified: Updated test plan due to the addition of 'Wake on LAN Power-on Password Policy' setting. (SIO1879313) - natividad.jiminez   
 2. 3-082 :modified: Made updates since System Firmware disappears on 2017+ codebase when Lock BIOS Version is enabled. (SIO1880018) - natividad.jiminez   
 4. 20-033 :modified: Updated test plan to point to new '2020plus' OSR directory. (SIO1855336) - natividad.jiminez   
 5. 24-002 :modified: Update test case for MPM state change. Tester change MPM lock to unlock after commit ME. Then system need to commit ME again. ( SIO1878246) 24-2,3,4,5,6,7,10 SIO1878246 - [Corvette/ICC_BV/SI1R/B0/T76_00.16.00/Fun:24-3 step4]:Cannot get the private SPI offset by ECME.efi on MPM unlock mode - hyoweon-harry.seo   
 6. 24-003 :modified: Update test case for MPM state change. Tester change MPM lock to unlock after commit ME. Then system need to commit ME again. ( SIO1878246) 24-2,3,4,5,6,7,10 SIO1878246 - [Corvette/ICC_BV/SI1R/B0/T76_00.16.00/Fun:24-3 step4]:Cannot get the private SPI offset by ECME.efi on MPM unlock mode - hyoweon-harry.seo 
 7. 24-004 :modified: Update test case for MPM state change. Tester change MPM lock to unlock after commit ME. Then system need to commit ME again. ( SIO1878246) 24-2,3,4,5,6,7,10 SIO1878246 - [Corvette/ICC_BV/SI1R/B0/T76_00.16.00/Fun:24-3 step4]:Cannot get the private SPI offset by ECME.efi on MPM unlock mode - hyoweon-harry.seo  
 8. 24-005 :modified: Update test case for MPM state change. Tester change MPM lock to unlock after commit ME. Then system need to commit ME again. ( SIO1878246) 24-2,3,4,5,6,7,10 SIO1878246 - [Corvette/ICC_BV/SI1R/B0/T76_00.16.00/Fun:24-3 step4]:Cannot get the private SPI offset by ECME.efi on MPM unlock mode - hyoweon-harry.seo  
 9. 24-005 :modified: Update test case for not clear Acceptance Criteria #12/13.  AC doesn’t have Test MPM state. So, I added Test MPM lock state (SIO1878733) 24-5 CSME Recovery – Different BIOS and ME Version CSME Recovery SIO1878733 - [IronOak/QCI_BV/SI/T75_001600/Func:24-5 AC#13 Step105]System will not restart automatically after run “ME_PointerSharedCorruption_S5A_Testmode.PVT”with commit ME - hyoweon-harry.seo   
10. 24-006 :modified: Update test case for MPM state change. Tester change MPM lock to unlock after commit ME. Then system need to commit ME again. ( SIO1878246) 24-2,3,4,5,6,7,10 SIO1878246 - [Corvette/ICC_BV/SI1R/B0/T76_00.16.00/Fun:24-3 step4]:Cannot get the private SPI offset by ECME.efi on MPM unlock mode - hyoweon-harry.seo   
11. 24-007 :modified: Update test case for MPM state change. Tester change MPM lock to unlock after commit ME. Then system need to commit ME again. ( SIO1878246) 24-2,3,4,5,6,7,10 SIO1878246 - [Corvette/ICC_BV/SI1R/B0/T76_00.16.00/Fun:24-3 step4]:Cannot get the private SPI offset by ECME.efi on MPM unlock mode - hyoweon-harry.seo   
12. 24-010 :modified: Update test case for MPM state change. Tester change MPM lock to unlock after commit ME. Then system need to commit ME again. ( SIO1878246) 24-2,3,4,5,6,7,10 SIO1878246 - [Corvette/ICC_BV/SI1R/B0/T76_00.16.00/Fun:24-3 step4]:Cannot get the private SPI offset by ECME.efi on MPM unlock mode - hyoweon-harry.seo
13. 29_001 :modified: Update test case for ODM tester mis understand the word “ Don’t report WinPVT error or warning”. But tester report OBS for the warning.  Change the word “Please Ignore error or warning on WinPVT log. (You) Don't make OBS for error or warning of WinPVT log!! This is not issue because WinPVT was stopped abnormally by force shutdown after RTID command .” ( SIO1828412/ SIO1828429 ) 29-1 EC RTID – EC/SIO Memory Corruption and recovery SIO1828412 - [Oleander/ICC_BV/SI2/S74_ 00.39.00/ Fun: 29-1] :The system reports a warning message after running 'EC_RTID_Write.pvt - hyoweon-harry.seo
ChangeLog in Enabling test plan:
Section D v1.20:
Update AC#8 of D.26  to correct the behaviour of the “latest bootable setting with exception card” setting after restoring factory default.
Section G v1.06:
G.6.1 Feature Byte for “Touch Platform” (PLT.TOU =”7R”) with “Touch Device” Feature Support
According BCR234100, update G.6.1 AC#1 and AC#2, because “Touch Device” is available and configurable without “7R” and “7Q” feature byte implemented.
Section I v1.12:
Highlight test scope of I.16 to avoid test confusion
Section R v1.23:
R.1 BIOS ROM Flash Related
Remove cases which execute with legacy OS:
R.1.1 AC#1, AC#2, AC#4, AC#5, AC#6, AC#10, AC#11, AC#15
Change the title of R.1.1 AC#7, AC#8 and AC#9, add Camera or SensorData(PDT) or Clickpad or Touch firmwares update description
Add note description in R.1.1 AC#7, AC#8 and AC#9 to inform PD FW already included in EC for TI platform.
R.Pre BIOS ROM and Flash Related
Add description in R.Pre.4 AC#3 to descript progress bar behavior with production or non-production sign BIOS
Section V v1.04:
Update AC#2 of Pre-release test for EC2020 change</t>
  </si>
  <si>
    <t>7/20/2020</t>
  </si>
  <si>
    <t>Remove test case O.10 Intel Management Engine (Intel ME) BIOS Compliancy from Enabling tab
Add new test case "I.29 InTile Deactivate Function" in Enabling tab
Sync up test plan with Gondor Core test plan v6.44
Changelog in Core test plan v6.44:
C. Functionality/Implementation/Spec Change   
 1. 3-154 :modified: BIOS_Core\Sprint 20-14 384281-DBX updates in sustaining codebase - hameed
D. New Test Tool/Version available   
 1. Tcg2EventLogApp :added: : Tcg2EventLogApp tool - natividad.jiminez
F. Test Plan OTS   
 1. 3-023 :modified: Updated test plan to use new tool to detect TPM availability. (SIO1869523) - natividad.jiminez  
 2. 3-092 :modified: Added note stating that units require an onboard NIC or supported adapter/dongle to display Network Boot Menu. (SIO1876214) - natividad.jiminez   
 3. 3-158 :modified: Changed NOTE to give better info between step 46 and 47. SIO1877987 - [Tuba/FXN_BV/Aug/Q01_922100/Func:3-158 step47]'Press F7 to change Power on Password' is not shown When 'Allow User to Modify Power-on Password' is set to 'No' and both BIOS Admin,Power-On password are set SIO1877927 - [Q90_Bumblebee/QCI_BV/SUS/Q90_923301/Func:3-158 Step 47] Given MPM is locked, both BIOS Admin and Power-On password is set, When 'Allow User to Modify Power-on Password' is set to 'No',' Press F7 to change Power on Password'not show during POST. - hameed 
 4. 24-008 :modified: As per Kai Yeh's request removed extra audit log entry 25h from AC 9 SIO1883232  - [IronOak/QCI_BV/PV/T75_001800/Fun:24-8 AC#9 Step222]Security audit logs lost 25h(only one exist) after executing 'Me12UpdateTest.efi -mfs' and' Me12UpdateTest.efi -if' to Recover ME in shell. - hameed
ChangeLog in Enabling test plan:
Section PreRelease v1.05:
Appendix Flash Related.1
Change description and sample pics in Appendix 1.10 for Intel TGL and later platforms with integrated TBT support when ME firmware is updating.
Section D v1.21:
Add note for D.26 per current AMD platform design 
Section F v1.18:
Update sample and add a note in step72 of F.3.1.4 to fix SIO1882659
Section G v1.07:
G.2 USB Security
Remove “Serial Port” daughter care in G.2.1e to sync with the comment of “Rear Option Port” item in F10 layout
Section I v1.13:
Update AC#6 of I.11 to cover FB for kill both WLAN/BT
Add new test case I.29 InTile Deactivate Function
Section O v1.11:
Remove whole O.10 due to MnF ME test team cover it  
Section R v1.23:
R.5 [Intel] ME Fault tolerance with ME Corrupt in BIOS Functionality Test
1. Remove cases which execute with legacy OS:
R.5.2 AC#2, AC#4, AC#6.
Section V v1.05:
Update AC#3 of V.1 to add expected PEP constraint.</t>
  </si>
  <si>
    <t>7/27/2020</t>
  </si>
  <si>
    <t>Add new test case "A.Pre.1 CHID Test" in PreRelease tab
Add new test case "N.26 Backup PD FW capability" in Enabling tab 
Sync up test plan with Gondor Core test plan v6.45
Changelog in Core test plan:
A. Sprint Release, New Feature, BCR   
 1. 6-047 :added: BIOS_Core\Sprint 20-14 Story 357963 - [[SPLIT] Add a BCU setting to “Force Cold Boot” with values of Enable, Disable, and Once Since this is for platforms 2021.1, test plan is only released for UEFI test plan. Unless in future DEV team decides to back port to older platforms then this test plan can be added to Legacy test plan release as well - hameed   
 2. 7-046 :added: BIOS folder Cleanup Sprint 20-14 ID 387590 - natividad.jiminez   
 3. 20-040 :added: Corporate Ready Image Override OSR PublicKeyMod and URL until user provisions OSR, 20-15, ID 382864 - giovanni.guzman
D. New Test Tool/Version available   
 1. DMAR%20USB%20DOK :modified: :  Latest DMAProtectionUnitTestApp.efi tool from Jenkins build 1078 added. - hameed
E. WNF/NFN OTS   
 1. 20-023 :modified: The last entry should not contain “USB:” nor “Realtek” (nor the manufactured name of the USB-eMMC)  19. Boot to F10 &gt; Advanced &gt; Boot Options 20. Verify under UEFI Boot order, the last entry should not contain “USB:” nor “Realtek” (nor the manufactured name of the USB-eMMC) - tony.siragusa
F. Test Plan OTS   
 1. 2-035 :modified: Added fields for 'Camera Controller Firmware', 'UUID(standard format)' and 'SMBIOS UUID'. (SIO1883403) - natividad.jiminez   
 3. 3-059 :modified: added NOTE: Crossmatch fingerprint device does not support POA and is not supported on other RPOS projects that use the Crossmatch fingerprint device. SIO1803027  - [Tasmania/ICC_BV/DB2/S30_001700/Func:3-59 Step:20] Only password was prompted during the Post boot up when fingerprint configured in Secure Boot enabled  Gail requested to add this note to test plan. - hameed   
 4. 3-110 :modified: Separate WinPVT Script for EC timer is not working on DT. each NB/DT script ( SIO1874962)                                         3-110 SMBASE Lock checking – Checking SMLock and SMBASELOCK BIT =1                                   SIO1883410 | S1 |[Cubano/QCI_BV/PV/S29_002200/Func 3-110 step4]System cannot wake up automatically when run 'AMD_MSR_SMMBASELOCK_S0S3S4S5Rest... - hyoweon-harry.seo   
 5. 7-038 :modified: added Picasso in NOTE's to not to test. Bug: 388096 - SIO1851066 - [Doppio/QCI_BV/SI/S25_001200/Fun:7-38 Step32]System keep beep 2.2 and black scrren after removing power at 30%,50%，60% and reapply power when flash BIOS via FUR(00.11 to 00.12)  - Test plan update ONLY Request to block Picasso from testing made by Baranee and Kanmani. - hameed   
 6. 15-015 :modified: SIO1876532 [Tasmania/ICC_BV/SI1/S30_004100/Int:15-16] The docking USB type C port cannot be detected by USBC_Count_Detect.PVT script   Please retest with latest Gondor Core BIOS/EpSC Test Plan which will be release 7/23/2020 Updated test case 15-15 by adding note stating this test case is not supported on Tasmani - robert.francisco.mejia   
 8. 15-055 :modified: SIO1884247 [Cubano/QCI_BV/PV/S29_002200/Func:15-55 #3 Step26]The PD BOX 3.0 show 'DCP' mode intead of 'OFF' mode when enable 'USB Legacy Port Charging','S5 Maximum Power Savings'and connect USB-A charging port cable to PD box in S5. Please retest with latest Gondor Core BIOS/EpSC Test Plan which will be release 7/23/2020 Updated test case 15-55 by adding note 'Note: In 'USB-A Charging Port functionality in Sx state' for S5 please disable 'Turn on fast startup (recommended)' in shutdown settings of OS - robert.francisco.mejia
ChangeLog in Enabling test plan:
Section PreRelease v1.06:
Initial test case A.Pre.1 per EC developer’s request
Section D v1.22:
Add note 4 in test case D.14.1 to fix SIO1876576 and SIO1876044
Update AC#6 of D.21 for “Pre-boot DMA protection” setting on AMD platform.
Section K v1.11:
Update K.10 test scope for supported platform to avoid test confusion
Section N v1.23:
N.26 Initial test case N.26 base on SIO1880886</t>
  </si>
  <si>
    <t>8/3/2020</t>
  </si>
  <si>
    <t>Sync up test plan with Gondor Core test plan v6.46
Changelog in Core test plan:
B. Test Case Enhancement 
 1. 2-051 :modified: Removed the Notebook restriction set by SIO1170649. Instead added requirement for “Restrict USB Devices” setting support. - natividad.jiminez
F. Test Plan OTS   
 1. 18-013 :modified: Changed Advanced tab to Security tab in step 109. (SIO1887261) - natividad.jiminez
ChangeLog in Enabling test plan:
Section PreRelease v1.07:
Appendix Flash Related.1
Update the picture 3 in Appendix 1.15.
Section H v1.08:
H.7.1 For TGL and later platform which EMMC sku using USB-to-EMMC solution, USB storage will be at bottom in UEFI Boot Order
Section I v1.14:
Update AC#7 of I.7 to Improve test requirement for USB NIC dongle.
Update AC#1 of I.16 to add notes for WLAN_Dynamic offset check.
Section L v1.07:
L.1 Modify Step#6 for CPU speed
L.17 Change the setting location to System Option
L.13.2 Remove AC#2
Section N v1.24:
N.22 Update test scope
Section R v1.25:
R.Pre BIOS ROM and Flash Related
Update the refimer firmware display name to “Intel Thunderbolt Retimer” in R.Pre.4 
R.3 Capsule / WU
Change R.3.1 AC#3 to only keep the behavior description of 2019+ platforms, so change title to “bypass” from “functional”
R.4 [Intel] ME or TBT FW update Fault Tolerance via FUR
Update the ME recovery UI interface for ME 15 in R.4.2 AC#3
Section V 1.06:
Update AC#1 of V.2 to add note for the string change in sleepstudy report in 20H1 OS.</t>
  </si>
  <si>
    <t>8/7/2020</t>
  </si>
  <si>
    <t>Sync up test plan with Gondor Core test plan v6.47
Changelog in Core test plan:
C. Functionality/Implementation/Spec Change   
 1. 3-127 :modified: Updated test plan due to ADO386876 BIOS Upgrade Fail on Clean Install. - natividad.jiminez  
 2. 3-154 :modified: BIOS_Core\Sprint 20-16 Story 368667- [SPLIT | Security Triage] Request - 0301 - Grub2 Bootloader Package Task 393743 - Update test plan for dbx/dbxdefault in 2021.1 codebase - hameed  
 3. 7-046 :modified: Expanded scope to 2019.2 and 2021.1 platforms due to sprint 20-15 ID388599. - natividad.jiminez   
 4. 20-040 :modified: Functionality, Implementation, Spec Change. Added steps to test Var Set failure with MPM locked and Reset Factory Defaults - giovanni.guzman
 5. 26-015 :modified: (Story 349951) Sure Admin G1 N-1 2017 platforms that support BEAM 26-15 BEAM: DISABLE SURE RUN F10 &amp; PPI AFTER MULTIPLE HEARTBEAT FAILURES &amp; EVENT LOGGING - tony.siragusa
D. New Test Tool/Version available   
 1. dbx_2021 :added: dbx_2021 tool - hameed
F. Test Plan OTS   
 1. 8-168 :modified: Test Plan OTS Observation Id: SIO1883464 - M-SUS-SIT/Aloe1.0/20H1_Refresh: Battery charging LED light keeps flashing after battery charging to 90~100% Please retest with latest Core BIOS/End-Point Security Controller Test Plan which will be released 8/6/20 Added steps to monitor the LED behavior when limiting the capacity of the battery. Added a requirement of a battery with at least 95% full capacity compared to design capacity. - christopher.hill  
 2. 13-001 :modified: Added ini file and 2021 NB education system for Sure Start Lite (SIO1889985/ SIO1889990) 3-1,2,3,4,5,11 SIO1889985 [Anthem/ICC_BV/DB/T94_00.03.00/Fun: 13-1]: Report an error when run 'Lite_BB_A Shared Corruption_S5.PVT'. SIO1889990 [Anthem/ICC_BV/DB/T94_00.02.00/Fun: 13-2]: Report an error when run 'Lite_BB_B Shared Corruption_S5.PVT' - hyoweon-harry.seo
 3. 13-002 :modified: Added ini file and 2021 NB education system for Sure Start Lite (SIO1889985/ SIO1889990) 3-1,2,3,4,5,11 SIO1889985 [Anthem/ICC_BV/DB/T94_00.03.00/Fun: 13-1]: Report an error when run 'Lite_BB_A Shared Corruption_S5.PVT'. SIO1889990 [Anthem/ICC_BV/DB/T94_00.02.00/Fun: 13-2]: Report an error when run 'Lite_BB_B Shared Corruption_S5.PVT' - hyoweon-harry.seo  
 7. 13-011 :modified: Added ini file and 2021 NB education system for Sure Start Lite (SIO1889985/ SIO1889990) 3-1,2,3,4,5,11 SIO1889985 [Anthem/ICC_BV/DB/T94_00.03.00/Fun: 13-1]: Report an error when run 'Lite_BB_A Shared Corruption_S5.PVT'. SIO1889990 [Anthem/ICC_BV/DB/T94_00.02.00/Fun: 13-2]: Report an error when run 'Lite_BB_B Shared Corruption_S5.PVT' - hyoweon-harry.seo
ChangeLog in Enabling test plan:
Section D v1.23:
Add all supported external KB testing
Section PreRelease v1.08:
Add notes to fis SIO1883505 in E.PRE.1
Section F v1.19:
Replace specviewperf with 3DMark for AMD graphics testing in F.13
Section G v1.08:
G.6 Touch Screen Support
According BCR234100, update G.6.1 AC#1 and AC#2, need to check PcdTouchPanelDefaultSupport value to confirm if the BCR is implemented.
Section I v1.15:
Update AC#7 of I.11 with the appropriate Intel test tool.
Section R v1.26:
R.8 BIOS Update of Linux Capsule
Since UI interface is related with Ubuntu version, not controlled by BIOS, so remove AC#1 of R.8.1, only keep command line validation.
R.9 Extra firmware validation related with FUR
Update the behavior of PDT same version update in R.9.2
R.Pre BIOS ROM and Flash Related
Update test step for FPTW when MPM and ME is locked in R.Pre.2
R.1 BIOS ROM Flash Related
1. In AC#7, AC#8 amd AC#9 in R.1.1,confirm the EFI\HP\BIOS folders and files along with its subfolders and contents are not present in the ESP partition after update BIOS by FUR ( implement in Sprint 20-14)
Section T v1.11:
Update AC#2 of T.6 for RW tool check on TCSS platform.
Update Case#2 &amp; Case#3 of T.7 for Daisy Chain support in TCSS platform.</t>
  </si>
  <si>
    <t>8/21/2020</t>
  </si>
  <si>
    <t>Add new test case "F.26 dGPU Dx notify under DC mode " in Enabling tab
Sync up test plan with Gondor Core test plan v6.48
Changelog in Core test plan:
A. Sprint Release, New Feature, BCR  
 1. 7-047 :added: BIOS_Core\Sprint 20-16 Story 388507- Manual Test Plan and Validation for USB to eMMC device FW update - hameed
B. Test Case Enhancement   
 1. 7-047 :added: Corrected test plan number to 7-47. - hameed
C. Functionality/Implementation/Spec Change 
 1. 3-154 :modified: BIOS_Core\Sprint 20-16 Task 412794 Revert revert dbx test plan 3-154 - hameed   
 2. 7-025 :modified: Updated test plan due to ADO386876 BIOS Upgrade Fail on Clean Install. - natividad.jiminez 
 3. 26-001 :modified: (Story 349951) Sure Admin G1 N-1 2017 platforms that support - tony.siragusa
 4. 26-002 :modified: (Story 349951) Sure Admin G1 N-1 2017 platforms that support - tony.siragusa  
 5. 26-003 :modified: (Story 349951) Sure Admin G1 N-1 2017 platforms that support - tony.siragusa   
 6. 26-004 :modified: (Story 349951) Sure Admin G1 N-1 2017 platforms that support - tony.siragusa   
 7. 26-005 :modified: (Story 349951) Sure Admin G1 N-1 2017 platforms that support - tony.siragusa   
 8. 26-006 :modified: (Story 349951) Sure Admin G1 N-1 2017 platforms that support - tony.siragusa   
 9. 26-007 :modified: (Story 349951) Sure Admin G1 N-1 2017 platforms that support - tony.siragusa   
10. 26-008 :modified: (Story 349951) Sure Admin G1 N-1 2017 platforms that support - tony.siragusa   
11. 26-009 :modified: (Story 349951) Sure Admin G1 N-1 2017 platforms that support - tony.siragusa   
12. 26-010 :modified: (Story 349951) Sure Admin G1 N-1 2017 platforms that support - tony.siragusa 
13. 26-011 :modified: (Story 349951) Sure Admin G1 N-1 2017 platforms that support - tony.siragusa   
14. 26-012 :modified: (Story 349951) Sure Admin G1 N-1 2017 platforms that support - tony.siragusa  
15. 26-013 :modified: (Story 349951) Sure Admin G1 N-1 2017 platforms that support - tony.siragusa   
16. 26-014 :modified: (Story 349951) Sure Admin G1 N-1 2017 platforms that support - tony.siragusa  
17. 26-015 :modified: (Story 349951) Sure Admin G1 N-1 2017 platforms that support - tony.siragusa   
18. 26-016 :modified: (Story 349951) Sure Admin G1 N-1 2017 platforms that support - tony.siragusa
19. 26-017 :modified: (Story 349951) Sure Admin G1 N-1 2017 platforms that support - tony.siragusa   
20. 26-018 :modified: (Story 349951) Sure Admin G1 N-1 2017 platforms that support - tony.siragusa
21. 26-019 :modified: (Story 349951) Sure Admin G1 N-1 2017 platforms that support - tony.siragusa   
22. 26-020 :modified: (Story 349951) Sure Admin G1 N-1 2017 platforms that support - tony.siragusa   
23. 26-021 :modified: (Story 349951) Sure Admin G1 N-1 2017 platforms that support - tony.siragusa
24. 26-022 :modified: (Story 349951) Sure Admin G1 N-1 2017 platforms that support - tony.siragusa   
25. 26-024 :modified: (Story 349951) Sure Admin G1 N-1 2017 platforms that support - tony.siragusa   
26. 26-025 :modified: (Story 349951) Sure Admin G1 N-1 2017 platforms that support - tony.siragusa 
27. 26-026 :modified: (Story 349951) Sure Admin G1 N-1 2017 platforms that support - tony.siragusa   
28. 26-027 :modified: (Story 349951) Sure Admin G1 N-1 2017 platforms that support - tony.siragusa   
29. 26-028 :modified: (Story 349951) Sure Admin G1 N-1 2017 platforms that support - tony.siragusa
30. 26-029 :modified: (Story 349951) Sure Admin G1 N-1 2017 platforms that support - tony.siragusa
31. 26-030 :modified: (Story 349951) Sure Admin G1 N-1 2017 platforms that support - tony.siragusa 
32. 26-031 :modified: (Story 349951) Sure Admin G1 N-1 2017 platforms that support - tony.siragusa 
33. 26-032 :modified: (Story 349951) Sure Admin G1 N-1 2017 platforms that support - tony.siragusa
D. New Test Tool/Version available
 1. UsbEmmcTestPkg :added: tools for USB to EMMC - hameed 
F. Test Plan OTS   
 1. 3-055 :modified: Added note to step 46 that Advanced Settings option is not available in later iterations of Client Security Manager. (SIO1890547 - natividad.jiminez 
 2. 5-027 :modified: Removed 'Greyed out' requirement for steps 14 and 17. (SIO1887145) - natividad.jiminez   
 3. 8-152 :modified: Test Plan OTS  SIO1889768 - [Corvette/ICC_BV/SI1-B1/T76_00.32.01/Func:8-152 step7]: No message '!Entering LowPowerMode!' in EC log when idle in S0. Please retest with latest Gondor Core BIOS/EpSC Test Plan which will be release 8/20/2020 Test case 8-152 has been updated by adding 2019+ platforms and adding back Step#3. Also, added not to make sure that no other devices besides debug board be attached to SUT while testing. - robert.francisco.mejia  
 4. 16-016 :modified: Test Plan OTS  Observation Id: SIO1885374  - [Corvette14/ICC_BV/SI1-B1/T76_00.30.00/Func:8-130] There are no power consumption Specs and AC adapter Profile for 2021 platforms in test plan.  Please retest with latest Gondor Core BIOS/EpSC Test Plan which will be release 8/20/2020 Appendix 16-16 has been updated by adding power consumption Specs and AC adapter Profile for 2021 platforms - robert.francisco.mejia   
 5. 18-011 :modified: Added the missing messages for Test3 step 8 and Test4 step 3. (SIO1890719) - natividad.jiminez
ChangeLog in Enabling test plan:
Section PreRelease v1.09:
Add note 2 to fix SIO1888582 in E.PRE.1
Section D v1.24:
Update scope in D.14.1.4 to improve test criteria
Update Built-In Device options to be under Advanced in F10 to fix SIO1890894 in D.16
Add Anthem in Step4 to fix SIO1886665 of case D.20
Section E v1.06:
Update OS requirement due to OS test scope move to 21H2 and Add AMD check device in Instructions 4 step b) to fix SIO1904644 in E.14
Section F v1.20:
Replace tool AMD GPU Clock with AMD System Deck in F.13
Initial test case F.26 for [DCR301295 ][IronOak] Implement code change to improve skin temperature &amp; DCR 301251 - 301255 Implement code change to fix battery OCP issue when AC/DC switching
Section G v1.09:
G.9 Feature Byte to “Kill External USB” (BO_KILL_XUSB = “cg”)
Add “Thunderbolt Options” in G.9.1 AC#3 and AC#5, when “cg”(BO_KILL_XUSB) is set, “Thunderbolt Options” should not appear in F10
Section I v1.16:
Update AC#1 and AC#2 of I.16 to add new BIOS SAR Table/ANT peak gain Table publish process for 2020 and later platform.
Update AC#3 of I.10 to correct the F10 option strings in BCU tool.
Section K v1.12:
Update AC#3 (AMD) of K.5 to correct the F10 location.
Section N v1.25:
N.17.2
Add N.17.2 for DCR 299949, 300263-300288
N.18.2
Correct typo of N.18.2 AC#1 for SIO1889988
N.24.1
Update AC#4 for SIO1883360 
Section R v1.27:
R.Pre BIOS ROM and Flash Related
Update the behavior of PDT same version update in AC#4 of R.Pre.1
R.3 Capsule / WU
Add feature byte “gv.Mg” requirement for non-production CPU in R.3.1 AC#7, or require production CPU in CF phase or later
R.1 BIOS ROM Flash Related
1. Remove cases which execute with legacy OS:
R.1.1 AC#13, AC#18, AC#19
2. In AC#7, AC#8, AC#9 and AC#20 in R.1.1,confirm the EFI\HP\BIOS folders and files along with its subfolders and contents are not present in the ESP partition after update BIOS by FUR, only impact in SureStart platforms ( implement in Sprint 20-14)
3. Update Note.16 for TGL platform with update directly if the same ME version
R.2 FW Update via FUR
1. In AC#1, AC#3 and AC#5 in R.2.1,confirm the EFI\HP\BIOS folders and files along with its subfolders and contents are not present in the ESP partition after update BIOS by FUR, only impact in SureStart platforms ( implement in Sprint 20-14).
2. Update Note.16 for TGL platform with update directly if the same ME version
R.4 [Intel] ME or TBT FW update Fault Tolerance via FUR
In AC#1, AC#3, AC#5, AC#7, AC#13, AC#15, AC#17 and AC#19 in R.4.2,confirm the EFI\HP\BIOS folders and files along with its subfolders and contents are not present in the ESP partition after update BIOS by FUR, only impact in SureStart platforms ( implement in Sprint 20-14).
Section T v1.12:
Update Notes of T.7 for Daisy Chain support in TCSS platform.
Section V v1.07:
Update AC#3 of V.1 to add pep check report information per developer’s request.</t>
  </si>
  <si>
    <t>8/28/2020</t>
  </si>
  <si>
    <t>Sync up test plan with Gondor Core test plan v6.49
Changelog in Core test plan:
A. Sprint Release, New Feature, BCR  
 1. 15-067 :added: 380462 Improved Power Management on Multiple Type-C Ports with Current Monitoring New test case released 15-67 Improved Power Management on Multiple Type-C Ports with Current Monitoring - robert.francisco.mejia
C. Functionality/Implementation/Spec Change   
 1. 7-013 :modified: Updated test plan due to ADO386876 BIOS Upgrade Fail on Clean Install. - natividad.jiminez   
 2. 7-028 :modified: Updated test plan due to ADO386876 BIOS Upgrade Fail on Clean Install. - natividad.jiminez   
 3. 7-028 :modified: Updated test plan due to ADO386876 BIOS Upgrade Fail on Clean Install - natividad.jiminez   
 4. 7-030 :modified: Updated test plan due to ADO386876 BIOS Upgrade Fail on Clean Install. - natividad.jiminez   
 5. 7-044 :modified: Updated test plan due to ADO386876 BIOS Upgrade Fail on Clean Install - natividad.jiminez   
 6. 7-046 :modified: Updated the test plan to use F10 BIOS update due to new FUR changes. (ID:416092 Test Plan update to address new FUR tool changes) - natividad.jiminez   
 7. 18-012 :modified: Updated test plan due to ADO386876 BIOS Upgrade Fail on Clean Install. - natividad.jiminez
F. Test Plan OTS   
 1. 3-092 :modified: Test Plan OTS     SIO1904599 - [Computron/ICC_BV/Aug./Q78_92.33.04/Func:3-92 Step12] Additional item 'Administrator Authentication Policies' under the F10 Administrator Tools directory  Also: (Story 349951) Sure Admin G1 N-1 2017 platform with BIOS that support  Modifed Step 12 in  For 2016- 2018 Platforms: Go into ‘Password Policies’ link.    For 2019+ Platforms: Go into the “Administrator Authentication Policies” link.  For (Story 349951) Sure Admin G1 N-1 2017 platforms with BIOS that support  ​       Go into the “Administrator Authentication Policies” link.  Also modified Setp 2 in next section. - tony.siragusa   
 2. 20-007 :modified: added NOTE: If using platforms which support EMMC, use feature byte 'dqhW.2A' otherwise for all non emmc supported platforms use feature byte 'dq.ar'** SIO1887588 - [Camellia/ICC_BV/OOC/S70_92.22.00 /Fun: 20-7 Step:17]: Can not find log.txt file in EFI partition after finish “Dmpstore to dump all variables.pvt” running. - hameed   
 3. 26-003 :modified: Test Plan OTS     SIO1904586 - [Computron/ICC_BV/Aug./Q78_92.33.04/Func:26-3 Step12] 'Enhanced BIOS Authentication Mode (EBAM)' is below 'HP Sure Admin'.  Modified line   Verify the presence of “Enhanced BIOS Authentication Mode (EBAM)' under the setting 'HP Sure Admin' - tony.siragusa
ChangeLog in Enabling test plan:
Section B v1.07:
Add step13 to fix some issues in B.8
Section C v1.05:
C.6 Pre-Video Diagnostic Errors 
Add note in C.6.1 AC#1 to inform the LED behavior of 3.2 error code pattern is only for DT platforms
Section L v1.08:
L.5.1.8 step#157 update command for DMAR enabled
Section Q v1.01:
Added S10 BIOS family to "Test Requirements".
Section V1.28:
R.Pre BIOS ROM and Flash Related
Update the sample picture in R.Pre.4 AC#3 for camera exact version format in F10</t>
  </si>
  <si>
    <t>9/4/2020</t>
  </si>
  <si>
    <t>Sync up test plan with Gondor Core test plan v6.50
Changelog in Core test plan:
A. Sprint Release, New Feature, BCR 
 1. 7-047 :modified: BIOS_Core\Sprint 20-17 Story 416111- Dynamically detect if a system/SKU supports USB-eMMC and exclude support for platform  so that fast boot is not impacte - hameed
B. Test Case Enhancement   
 1. 8-174 :modified: Added test to run if PSYS is disabled with DBPT enabled and added test to run if PSYS is enabled with DBPT enabled - christopher.hill   
 2. 15-067 :modified: Updated test case 15-67 by adding a wait time after connecting the non-PD load before checking the other port - robert.francisco.mejia
C. Functionality/Implementation/Spec Change  
 1. 7-029 :modified: Updated test plan due to ADO386876 BIOS Upgrade Fail on Clean Install and removed Legacy BIOS options. - natividad.jiminez   
 2. 20-039 :modified: C. Functionality, Implementation, Spec Change. Removed Steps Regarding ConfigFlag - giovanni.guzman   
 3. 20-040 :modified: C. Functionality, Implementation, Spec Change. Removed Steps Regarding ConfigFlag - giovanni.guzman   
 4. 20-040 :modified: Functionality, Implementation, Spec Change. Added command step to prevent recovery loop - giovanni.guzman   
 5. 26-015 :modified: 421724 [SPLIT] Sure Admin G1 (2018) : porting P21 public WMI support to Computron/2017 based.  Removed text from 26-15   Note: for (Story 349951) Sure Admin G1 N-1 2017 platform with BIOS that support BEAM  Run Script 'BEAM 08 241685 229951 LAK HPSR F10 PPI Part1 N-1.PVT'  Removed text from 26-31  Note: for (Story 349951) Sure Admin G1 N-1 2017 platform with BIOS that support BEAM  Run 'BEAM Remote FUR 285440 N-1.pvt' - tony.siragusa   
 6. 26-031 :modified: 421724 [SPLIT] Sure Admin G1 (2018) : porting P21 public WMI support to Computron/2017 based.  Removed text from 26-15   Note: for (Story 349951) Sure Admin G1 N-1 2017 platform with BIOS that support BEAM  Run Script 'BEAM 08 241685 229951 LAK HPSR F10 PPI Part1 N-1.PVT'  Removed text from 26-31  Note: for (Story 349951) Sure Admin G1 N-1 2017 platform with BIOS that support BEAM  Run 'BEAM Remote FUR 285440 N-1.pvt' - tony.siragusa
F. Test Plan OTS   
 1. 2-051 :modified: added NOTE: If using platforms which support EMMC, use feature byte 'dqhW.2A' otherwise for all non emmc supported platforms use whatever feature byte required. SIO1892319 - [Opel/ICC_BV/SI/T77_00.33.00/Fun:2-51_test4]:EMMC storage still list and have function in OS after set 'restrict USB Devices' to 'Allow all but storage device and hubs'. - hameed   
 3. 8-137 :modified: Test Plan OTS Observation Id: SIO1883140 - [2021 RRR/QCI_BV/PV/T71_001800/Func:8-137 #1 Step21] The ECRAM 0xF6/0xF7 value are 0x00 instead of 0x04 when plugging AC barrel adapter (MSR) and a USB-C power adapter (Native) then Press power button for 12 seconds (EC Reset).  Please retest with latest Core BIOS/End-Point Security Controller Test Plan which will be released 9/3/2020 Changed step 21 to comply with current Valinor EC code behavior not switching from one adapter to another if two adapters have the same rating. - christopher.hill 
 4. 15-063 :modified: Test Plan OTS battery status dis-charge test covered is only valid at sink side. Updated 15-63 test case by removing Step 72. SRC.BAT STATUS DCHG from PD30 NOTEBOOK TST (PD30 NB SRC TST) - robert.francisco.mejia   
 5. 18-013 :modified: Added a list of items not restored by SS BIOS Settings Protection as they are stored in Private flash. (SIO1887592) - natividad.jiminez
ChangeLog in Enabling test plan:
Section C v1.06:
C.6 Pre-Video Diagnostic Errors 
Add note in C.6.1 AC#1 to inform the LED behavior of 3.2 error code pattern is only for DT platforms (step10)
Section D v1.25:
Update AC#4 of D.21 for DMAR warning message after TGL/RKL platform per bios spec update.
Section K v1.13:
Update K.7 test scope for AIO platform
Section L v1.09:
L.5.1.8 step#161#163 update command for DMAR enabled
Section N v1.26:
N.19.1 Battery Safe mode
Update note in step177/181 for SIO1886370.
Update command in step 194 for SIO1906442 
N.26.1 Backup PD FW charge capability 
Update test procedure to meet latest behavior with error message
Section R v1.29:
R.Pre BIOS ROM and Flash Related
Update the Intel Thunderbolt Retimer firmware version checking method by BCU in R.Pre.4 AC#7
Add AC#0 in R.Pre.4 to inform tester to record the BIOS update duration time with FUR execution.</t>
  </si>
  <si>
    <t>9/11/2020</t>
  </si>
  <si>
    <t>Add new test case "N.16.2 Verify WMI command 0x56 command interface" and "N.27.1 Enable Psys for Intel NB platform" in Enabling tab
Change test case N.16 to "N.16.1 Verify Battery Healthy Manager feature" in Enabling tab
Sync up test plan with Gondor Core test plan v6.51
Changelog in Core test plan:
B. Test Case Enhancement   
 1. Archive :deleted: Removed old scripts due to they will not be needed anymore. - robert.francisco.mejia 
 2. 3-152 :modified: Updated scope to All 2020.1+ Platforms and changed requirement to D-Cover\TamperLock support. - natividad.jiminez   
 3. 3-153 :modified: Changed requirement to D-Cover\TamperLock support. - natividad.jiminez   
 4. 3-155 :modified: Updated scope to All 2020.1+ Platforms and changed requirement to D-Cover\TamperLock support. - natividad.jiminez   
 5. 3-156 :modified: Updated scope to All 2020.1+ Platforms and changed requirement to D-Cover\TamperLock support. - natividad.jiminez   
 6. 3-157 :modified: Updated scope to All 2020.1+ Platforms and changed requirement to D-Cover\TamperLock support. - natividad.jiminez 
 7. 3-159 :modified: Updated scope to All 2021+ Platforms and changed requirement to D-Cover\TamperLock support and Cover Lock selenoid. - natividad.jiminez   
 8. 8-161 :modified: Added steps to observe AC only booting to comply with DCR#287988-287993 - christopher.hill
C. Functionality/Implementation/Spec Change   
 1. 7-029 :modified: Updated missing BIOS messaging for 2021.1+ platforms due to ID:399090 Sprint 20-18. - natividad.jiminez   
 2. 20-040 :modified: Functionality, Implementation, Spec Change. Changed scope to 2021 Platforms - giovanni.guzman
D. New Test Tool/Version available   
 1. 22-002 :modified: However, protection can only be provided after the Platform Key has been enrolled and the system has been rebooted. We strongly recommend completing the secure boot configuration only while in a secure environment. This message will continue to be displayed on each boot until either the Platform Key has been enrolled or the Secure Boot Authenticated Variables Protection is disabled.'  **OR**  Observe the message with a 15s timeout: 'Sure Start Secure Boot Keys Protection has been enabled. However, protection can only be provided after the Platform Key has been enrolled and the system has been rebooted. We strongly recommend completing the secure boot configuration only while in a secure environment. This message will continue to be displayed on each boot until either the Platform Key has been enrolled or the Sure Start Secure Boot Keys Protection is disabled.' - tony.siragusa
 2. Optimum PD Contract Voltage :added: New script has been added for 15-48 test case. Script has been updated which also fixes a bug in the logic and adds “Ionian” platform
F. Test Plan OTS   
 2. 8-152 :modified: Test Plan OTS SIO1889768-[Corvette/ICC_BV/SI1-B1/T76_00.32.01/Func:8-152 step7]: No message '!Entering LowPowerMode!' in EC log when idle in S0 SIO1890202-[Opel/ICC_BV/DB/T77_00.26.01/Func:8-152 step7]: No message '!Entering LowPowerMode!' in EC log when idle in S0.  Please retest with latest Gondor Core BIOS/EpSC Test Plan which will be release 9/10/2020 Updated test case 8-152 by adding note, 'TGL platforms “BIOS family T series” &amp; above platforms  need test with PSR Panel SKU.' - robert.francisco.mejia   
 3. 8-158 :modified: Test Plan OTS SIO1909648-[Opel/ICC_BV/PV/T77_00.37.00/Fun: 8-158_step3]: “BIOS Credential set” exist in FN+ESC but test plan not define it.  Please retest with latest Gondor Core BIOS/EpSC Test Plan which will be release 9/10/2020 Updated test case 8-158 Step3 by adding extra info 'BIOS Credential Set' due to missing information - robert.francisco.mejia  
 4. 15-058 :modified: Test Plan OTS SIO1891234 -[Sylva/ICC_BV/SI/T90_00.22.00/Fun:15-58 Ad-hoc]:The 4K monitor in Adicora A can work at 4K 60pHz even when Hi-Res feature is disabled in F10.  Please retest with latest Gondor Core BIOS/EpSC Test Plan which will be release 9/10/2020 Updated test case 15-58 by adding note, 'Note: Some platforms will have HBR3 with DSC feature's ability and be able to output one 4K@60Hz resolution even if Hi-Res feature is disabled in F10. Not an issue.' - robert.francisco.mejia
ChangeLog in Enabling test plan:
Section D v1.26:
Remove Step4,5 from D.12.1.1 to fix SIO1909115
Add power button check in D.12.1.4
Section G v1.10:
G.12 “USB Type-C Connector System Software Interface (UCSI)” Feature 
Correct the position of UCSI option in F10 in AC#2 of G.12.1
Section L v1.10:
L.13 Update command for CLSMNF with ME15
Section N v1.27:
N.16.2 Verify WMI command 0x56 command interface
Initial test case N.16.2 from story 410653  
N.27.1 Enable Psys for Intel NB platform
Initial test case N.27.1 base on DCR 296349- 296358.
Section R v1.30:
R.Pre BIOS ROM and Flash Related
New camera firmware binary naming rule in AC#3 of R.Pre.4
Add context to check whether firmware file exist in EFI partition after update firmware.
R.1 BIOS ROM Flash Related
Remove AC#22 in R.1.1 since it is not user scenario and the action is not commented by FUR owner.
R.3 Capsule / WU
In R.3.1 AC#7, remove the step which set secure boot to disable if any non-WHKL signed driver, keep secure boot be ENABLED to verify. 
New firmware update policy for Win10 version 19041.450 is changed, cancel “Search automatically for drivers” in R.3.1
Add capsule BIOS update the correct firmware scope for Intel and AMD platforms
R.6 WU BIOS Update
Add feature byte “gv.Mg” requirement for non-production CPU in R.6.1 AC#2, or require production CPU in CF phase or later
If system is with Win10 version 19041.450 or later, the checking firmware progress will quickly complete, and there is no newer version found. Then, we need choose “Search for updated drivers on Windows Update” to use Win10 windows update to do test WU update target bootleg BIOS
Add capsule BIOS update the correct firmware scope for Intel and AMD platforms</t>
  </si>
  <si>
    <t>9/18/2020</t>
  </si>
  <si>
    <t>Add new test case "D.12.2 'HP non-Healthcare Sanitization mode' Functionality" in Enabling tab
Sync up test plan with Gondor Core test plan v6.52
Changelog in Core test plan:
A. Sprint Release, New Feature, BCR   
 1. 21-015 :added: Zero Touch Install: Default Handlers Sprint 20-17 ID 415999 - giovanni.guzman 
 2. 21-016 :added: Zero Touch Install: Permanent disable of HEP  should permanently disable ZTI Sprint 20-17 ID 428454 - giovanni.guzman
 3. 21-017 :added: Zero Touch Install: New F10 Settings Sprint 20-16 ID 386809 - giovanni.guzman  
 4. 21-018 :added: Zero Touch Install: New WMI Settings Sprint 20-16 ID 388070 - giovanni.guzman   
 5. 21-019 :added: Zero Touch Install: Permanent disable of HEP should permanently disable ZTI Sprint 20-17 ID 415997 - giovanni.guzman 
 6. 21-020 :added: Zero Touch Install: Reflect Feature Byte Values in Smart Health Status Sprint 20-17 ID 393953 - giovanni.guzman
B. Test Case Enhancement   
 1. 8-174 :modified: Added a first test that determines which of the three test cases should be run. Also added clarification on valid PL4 values for test #4 - christopher.hill
E. WNF/NFN OTS   
 1. 20-025 :modified: On older systems using the chipset controller, the device may be listed as “UEFI – Hard Drive”.  On newer system, the device may be listed as “UEFI – Realtek USB 3.0 Card Reader” or similar.  Per Dallas Barlow - tony.siragusa
F. Test Plan OTS   
 2. 3-098 :modified: Removed the requirement for confirmation via the HAD_SDO message as it does not appear in UEFI Boot. (SIO1904854) - natividad.jiminez   
 3. 15-048 :modified: Test Plan OTS Bug 377026 - [OTS] SIO1881059 - [Hickory][CV_USBFW][PV]PDO not optimized when plug ADP in dead battery mode Please retest with latest Gondor Core BIOS/EpSC Test Plan which will be release 9/17/2020 Updated test case 15-48 by adding Scenario for dead battery mode - robert.francisco.mejia   
 4. 24-005 :modified: Update Test case 24-5 for Tiger lake system.  Intel Tiger Lake chipset changed EOM statue bit. BIOS changed it. Then Test case was changed (SIO1870568/ SIO1889497/ SIO1871532/ SIO1906648) The case(AC#19) move from test case 24-5  to 24-10.  ( Test MPM to HP MPM) 
SIO1870568 - [Ionian/QCI_BV/SI/T74_001401/Func:24-5 step45]Repeatedly ME recovery and cannot boot to OS after reflash only Shared BIOS 32MB using DediProg    
SIO1889497 - [Corvette/ICC_BV/SI1-B1/T76_00.32.01/Func:24-5 step 45]: ME recover repeatedly and cannot boot to OS after reflash only Shared BIOS chip using DediProg.    
SIO1871532 - [2021 RRR/QCI_BV/SI/T70_001404/Func: 24-5 Step45] Repeatedly ME recovery and cannot boot to OS after reflash only Shared BIOS 32MB using DediProg.  
SIO1906648 - [Opel/ICC_BV/SI/T77_00.35.00/Func:24-5 step 45]: ME recover repeatedly and cannot boot to OS after reflash only Shared BIOS 32MB using DediProg - hyoweon-harry.seo  
 5. 24-010 :modified: Update Test case 24-5 for Tiger lake system.  Intel Tiger Lake chipset changed EOM statue bit. BIOS changed it. Then Test case was changed (SIO1870568/ SIO1889497/ SIO1871532/ SIO1906648) The case(AC#19) move from test case 24-5  to 24-10.  ( Test MPM to HP MPM)    
SIO1870568 - [Ionian/QCI_BV/SI/T74_001401/Func:24-5 step45]Repeatedly ME recovery and cannot boot to OS after reflash only Shared BIOS 32MB using DediProg 
SIO1889497 - [Corvette/ICC_BV/SI1-B1/T76_00.32.01/Func:24-5 step 45]: ME recover repeatedly and cannot boot to OS after reflash only Shared BIOS chip using DediProg. 
SIO1871532 - [2021 RRR/QCI_BV/SI/T70_001404/Func: 24-5 Step45] Repeatedly ME recovery and cannot boot to OS after reflash only Shared BIOS 32MB using DediProg.
SIO1906648 - [Opel/ICC_BV/SI/T77_00.35.00/Func:24-5 step 45]: ME recover repeatedly and cannot boot to OS after reflash only Shared BIOS 32MB using DediProg - hyoweon-harry.seo
ChangeLog in Enabling test plan:
Section D v1.27:
Rename D.12 HP Healthcare Sanitization Mode checking to Sanitization Mode checking
Initial test case D.12.2 “HP non-Healthcare Sanitization mode” Functionality per [POC][Corvette]Implement FW support for HP EasyClean app
Section E v1.07:
E.14 SecureBio Feature checking
Update test requirement
Add notes on expected errors while 21H2 is not ready.
Section F v1.21:
Add notes in F.8.1.7 to fix SIO1907643
Section R v1.31:
R.Pre BIOS ROM and Flash Related
Add R.Pre.12 to verify thunderbolt capsule file in BIOS package.</t>
  </si>
  <si>
    <t>9/25/2020</t>
  </si>
  <si>
    <t>Sync up test plan with Gondor Core test plan v6.53
Changelog in Core test plan:
C. Functionality/Implementation/Spec Change   
 1. 21-015 :modified: Functionality, Implementation, Spec Change. Added missing restore security settings step - giovanni.guzman 
 2. 21-018 :modified: Functionality, Implementation, Spec Change. Added reboot step to ensure setting change and additional AC to test Permanent Disable with PPI - giovanni.guzman
F. Test Plan OTS   
 2. 3-050 :deleted: this test plan will be deprecated because TPM and DriveLock are not interconnected anymore. SIO1886613 - [Anthem/ICC_BV/DB/T94_00.01.00/Fun: 3-50]: Cannot find option 'Master DriveLock password' in the F10\Security\DriveLock Security Options - hameed   
 3. 3-098 :modified: committing test plan changes modified by Luis //Updated test plan to fix SIO1908078 - CLSMNF64 batch fil - hameed
 4. 3-152 :modified: BUG 435268 - SIO1891147  - [Sylva/ICC_BV/SI/T90_00.22.00/Fun: 3-157]: Report error 'Does not contain FD F1 FF FF' after remove/restore cover and then run '3-157 Test 1.pvt'.   Added info regarding units w/o RTC battery - tony.siragusa   
 5. 3-155 :modified: BUG 435268 - SIO1891147  - [Sylva/ICC_BV/SI/T90_00.22.00/Fun: 3-157]: Report error 'Does not contain FD F1 FF FF' after remove/restore cover and then run '3-157 Test 1.pvt'.   Added info regarding units w/o RTC battery - tony.siragusa  
 6. 3-156 :modified: BUG 435268 - SIO1891147  - [Sylva/ICC_BV/SI/T90_00.22.00/Fun: 3-157]: Report error 'Does not contain FD F1 FF FF' after remove/restore cover and then run '3-157 Test 1.pvt'.   Added info regarding units w/o RTC battery - tony.siragusa 
 7. 3-157 :modified: BUG 435268 - SIO1891147  - [Sylva/ICC_BV/SI/T90_00.22.00/Fun: 3-157]: Report error 'Does not contain FD F1 FF FF' after remove/restore cover and then run '3-157 Test 1.pvt'.   Added info regarding units w/o RTC battery - tony.siragusa
 8. 8-105 :modified: Test Plan OTS SIO1902779:The value of ECRAM offset 0x1D will change to '81,82,83,84,85,86' and then '01,02,03,04,05,06' when change device mode to...  Please retest with latest Gondor Core BIOS/EpSC Test Plan which will be release 9/24/2020 Updated test case by adding note, 'Note: For Spyker/Sylva platform test result may show '0x81-0x86' this is FAD and not an issue' - robert.francisco.mejia   
 9. 24-012 :modified: Changed line 91: Script will ask for the URL, give it URL on which eMMCRecoveryAgentVer1 folder is sitting, e.g. ftp://www.exampleURL.com/eMMCRecoveryAgentVer3 but make sure Network Cable is NOT connected to the system. SIO1911433 - [Sylva/ICC_BV/SI/T90_00.27.00/Fun: 24-12]: The system boot to Shell image instead of HP Sure Recover when execute 'Story 249353 - OSRecoveryWithMEeMMC.pvt'. - hameed
ChangeLog in Enabling test plan:
Section D v1.28:
Add notes for TGL-H testing in D.11.4 to fix SIO1909453
Section H v1.09:
H.7.1.5 Add a comment in Step#101 for RKL plaform
Section J v1.09:
Update AC#1 of J.1 to clarify the requirements for supported platform
Update AC#5 of J.4 to correct the procedures to disable the F10 option.
Section N v1.28:
N.19.1
Update AC#9 to remove reduntant steps for SIO1911538 /SIO1811854 .
Update AC#10 for SIO1911549/SIO1911557 .
Update URL in BSM meesage for  SIO1911531
Update AC#17 step211 for SIO1910696  
Section T v1.13:
Update note for T.11 to clarify that HP BIOS does not support TBT Hot Plug during POST per HEPM’s request.
Section U v1.05:
U.4.1
update AC#10 AC#11 for TGL iTBT platform (SIO1908083)</t>
  </si>
  <si>
    <t>10/9/2020</t>
  </si>
  <si>
    <t>Remove words "Intel" from I.4 in Enabling tab
Move I.16 to Common scope
Sync up test plan with Gondor Core test plan v6.54, v6.55
Changelog in Core test plan v6.54:
A. Sprint Release, New Feature, BCR  
 1. 8-175 :added: New test case has been created (8-175 Evaluate E3 IC2 Values After Warmboot) for user story 351240 Investigate E3 I2C failures on AMD platforms; On Intel failing at warmboot - christopher.hill
B. Test Case Enhancement   
 1. 21-012 :modified:  Updated outdated and incorrect information in steps - giovanni.guzman
C. Functionality/Implementation/Spec Change
 1. 20-023 :modified: BUG 439309 - SIO1909948 - SFT-Security HOU: Failure flag is seen with the | Error | HP Sure Recover Factory process finished with ERROR! No AED device was found in this system! Validate there is no text string saying '(UNKNOWN_SERIAL_NUMBER)' for 'Embedded Storage for Recovery'  Added  NOTE: Test Steps 6 through 15 with both Fast Boot Enabled and Fast Boot Disabled. - tony.siragusa
E. WNF/NFN OTS   
 1. 3-157 :modified: Corrected steps 111 and 115 - tony.siragusa   
 2. 8-168 :modified:  - christopher.hill
F. Test Plan OTS   
 1. 2-035 :modified: Added UUID (Standard Format) to F1 and F10 Basic System Info. (SIO1912132) - natividad.jiminez   
 2. 3-152 :modified: Test Plan OTS     Observation Id: SIO1925109  - [Opel/ICC_BV/PV/T77_00.40.00/Fun:3-152_step60]:POST error is 'Cover Removal Warning. 903-Computer Cover Has Been Removed Since Last System Startup.' which does not match test plan.   Added the letter 'd' to step 60. - tony.siragusa   
 3. 7-022 :modified: Added missing 'To update the firmware, please connect the AC Adapter.' text to step 33. (SIO1908615) - natividad.jiminez  
 5. 9-003 :modified: Added additional text to step 14, 'Follow any additional steps suggested by the HP Sure Run utility to successfully enable the feature.' (SIO1904199) - natividad.jiminez
ChangeLog in Core test plan v6.55:
B. Test Case Enhancement   
 2. 21-001 :modified: Added note not to run the this test case on 2020.2+ Codebase Platforms. - giovanni.guzman   
 3. 21-002 :modified: Added note not to run the this test case on 2020.2+ Codebase Platforms. - giovanni.guzman   
 4. 21-008 :modified: Added note not to run the this test case on 2020.2+ Codebase Platforms. - giovanni.guzman   
 5. 21-009 :modified: Added note not to run the this test case on 2020.2+ Codebase Platforms. - natividad.jiminez   
 6. 21-010 :modified: Added note not to run the this test case on 2020.2+ Codebase Platforms. - natividad.jiminez   
 8. 21-012 :modified: Added note not to run the this test case on 2020.2+ Codebase Platforms. - giovanni.guzman   
 9. 21-013 :modified: Added note not to run the this test case on 2020.2+ Codebase Platforms. - giovanni.guzman 
10. 21-014 :modified: Added note not to run the this test case on 2020.2+ Codebase Platforms. - giovanni.guzman
C. Functionality/Implementation/Spec Change   
 1. 20-040 :modified: Functionality, Implementation, Spec Change. Test Script split into two parts to allow for MPM Unlock - giovanni.guzman   
 2. 21-001 :modified: Functionality, Implementation, Spec Change. Tests updated with new steps/scripts for 2020.2+ functionality - giovanni.guzman   
 3. 21-002 :modified: Functionality, Implementation, Spec Change. Tests updated with new steps/scripts for 2020.2+ functionality - giovanni.guzman   
 4. 21-008 :modified: Functionality, Implementation, Spec Change. Tests updated with new steps/scripts for 2020.2+ functionality - giovanni.guzman   
 5. 21-012 :modified: Functionality, Implementation, Spec Change. Tests updated with new steps/scripts for 2020.2+ functionality - giovanni.guzman   
 6. 21-013 :modified: Functionality, Implementation, Spec Change. Tests updated with new steps/scripts for 2020.2+ functionality - giovanni.guzman   
 7. 21-014 :modified: Functionality, Implementation, Spec Change. Tests updated with new steps/scripts for 2020.2+ functionality - giovanni.guzman
F. Test Plan OTS   
 1. 26-015 :modified: Test Plan OTS     SIO1913166 - [Corvette/ICC_BV/PV/T76_00.39.01/Func:26-15 step7]:System report error 'call failed-General failure' when run 'BEAM 08 241685 229951 LAK HPSR F10 PPI Part1.PVT'.   Added Note:  NOTE: Due to the implementation of Zero Touch Install (ZTI),  please DO NOT test on 2020.2+ codebase platforms: - tony.siragusa
ChangeLog in Enabling test plan:
Section D v1.29:
Update it in step4 to fix SIO1909734
Section I v1.17:
Update I.17 to correct the F10 default setting in AC#2
Update I.4 to remove “Intel” from Test case title to avoid test gaps on Realtek WLAN.
Section K v1.14:
Update AC#12 of K.7 to add note for TGL platform.
Section T v1.14:
Update AC#3.A of T.9 for TGL platform supported device on daisy chain.</t>
  </si>
  <si>
    <t>10/16/2020</t>
  </si>
  <si>
    <t>Sync up test plan with Gondor Core test plan v6.56
Changelog in Core test plan:
A. Sprint Release, New Feature, BCR   
 1. 6-048 :added: BIOS_Core\Sprint 20-21 Story 463998- Validation tools and scope for Bug Bounty on BIOS Private WMI (test plan 6-048) - hameed
 2. 21-021 :added: Zero Touch Install, 20-20 Story 438191 - giovanni.guzman   
 3. 21-022 :added: Zero Touch Install, 20-20 Story 438191 - giovanni.guzman
B. Test Case Enhancement  
 1. 20-028 :modified: modified: Added note not to run the this test case on 2020.2+ Codebase Platforms. - tony.siragusa 
 2. 20-029 :modified: Added  Note do not to run this test case on 2020.2+ Codebase Platforms. - tony.siragusa   
 3. 21-001 :modified:  Changing format - giovanni.guzman
C. Functionality/Implementation/Spec Change   
 1. 21-015 :modified: Added note not to run on 2020 Platforms since ZTI has been removed. (DCRs 306569-306601) - natividad.jiminez  
 2. 21-016 :modified: Added note not to run on 2020 Platforms since ZTI has been removed. (DCRs 306569-306601) - natividad.jiminez 
 3. 21-017 :modified: Added note not to run on 2020 Platforms since ZTI has been removed. (DCRs 306569-306601) - natividad.jiminez
 4. 21-018 :modified: Added note not to run on 2020 Platforms since ZTI has been removed. (DCRs 306569-306601) - natividad.jiminez 
 5. 21-019 :modified: Added note not to run on 2020 Platforms since ZTI has been removed. (DCRs 306569-306601) - natividad.jiminez  
 6. 21-020 :modified: Added note not to run on 2020 Platforms since ZTI has been removed. (DCRs 306569-306601) - natividad.jiminez   
 7. 21-021 :added: Added note not to run on 2020 Platforms since ZTI has been removed. (DCRs 306569-306601) - giovanni.guzman   
 8. 21-022 :added: Added note not to run on 2020 Platforms since ZTI has been removed. (DCRs 306569-306601) - giovanni.guzman   
 9. 26-026 :modified: BIOS_Core\Sprint 20-21 Task 468701 Update test case for BEAM version number reported in public WM - hameed
F. Test Plan OTS   
 1. 3-152 :modified: Test Plan OTS     SIO1925109 - [Opel/ICC_BV/PV/T77_00.40.00/Fun:3-152_step60]:POST error is 'Cover Removal Warning. 903-Computer Cover Has Been Removed Since Last System Startup.' which does not match test plan.  changed remove to removed steps 65/76/95/116/122/133/144/156 - tony.siragusa 
 2. 15-048 :modified: Test Plan OTS SIO1911068 The ETD box voltage is shows 20V but the unit voltage is shows 15V after run 'py .\calc_optimum_pd_voltage.py script' when test 'Test/Set4 = 73W: 5V5A, 15V5A, 20V3.65A'  Please retest with latest Gondor Core BIOS/EpSC Test Plan which will be release 10/15/2020 Updated test case 15-48 by changing Test/Set4 = 73W to Test/Set4 = 75W to avoid confusion - robert.francisco.mejia
ChangeLog in Enabling test plan:
Section D v1.30:
Update test requirements in D.12.2 per [POR][ODM][DCR299571][S30][Tasmania] Add HP Easy Clean platforms to the NPI platforms
Section F v1.22:
Add “Run vbs file as Administrator” in F.3.1.4 to fix SIO1927343
Update in step 8 of F.8.1.10 due to The MBT item is change in TGL after the POC.  Our POC is in CML, that only have one item after enable the MBT.
The item count change from 1 to 3. 
For TGL platform.   We only get the request from performance team to enable the Dynamic EPP not include the other two items.( To fix SIO1924310)
Correct default setting to Hybrid in step2 of F.26(fix SIO1912169)
Section J v1.10:
Update AC#4 of J.3 per new feature implementation on supported platform. (DNN- enhanced noise suppression)</t>
  </si>
  <si>
    <t>Jonathan Lee</t>
  </si>
  <si>
    <t>11/13/2020</t>
  </si>
  <si>
    <t>Add R.Pre.12 Capsule file existence checking</t>
  </si>
  <si>
    <t>12/17/2020</t>
  </si>
  <si>
    <t>R.Pre BIOS ROM and Flash Related
1. Combine original R.Pre.2 into R.Pre.1 since they are both for Intel FPT tool.
2. Change R.Pre.3 AMD case to R.Pre.2
3. Add R.Pre.3 case for BIOS updating method by Stratus and local media from F10.</t>
  </si>
  <si>
    <t>Ida Wang</t>
  </si>
  <si>
    <t>5/7/2021</t>
  </si>
  <si>
    <t>modify for 2022 platform</t>
  </si>
  <si>
    <t>6/25/2021</t>
  </si>
  <si>
    <t>Test Configurations</t>
  </si>
  <si>
    <t>CFG #</t>
  </si>
  <si>
    <t>Board Rev</t>
  </si>
  <si>
    <t>Board #</t>
  </si>
  <si>
    <t>System              Form Factor</t>
  </si>
  <si>
    <t>Operating System</t>
  </si>
  <si>
    <t>Storage Configuration:  Device / Capacity / Vendor / Additional</t>
  </si>
  <si>
    <t>Integrated Devices</t>
  </si>
  <si>
    <t>PCI-E Slot</t>
  </si>
  <si>
    <t>PCI Slots</t>
  </si>
  <si>
    <t>Video Source</t>
  </si>
  <si>
    <t>Input Devices</t>
  </si>
  <si>
    <t>ME FW</t>
  </si>
  <si>
    <t>Additional Information</t>
  </si>
  <si>
    <t>OS</t>
  </si>
  <si>
    <t>Legacy vs. EFI</t>
  </si>
  <si>
    <t>OS Boot Mode</t>
  </si>
  <si>
    <t>Model / Speed</t>
  </si>
  <si>
    <t>Enabled Features</t>
  </si>
  <si>
    <t>DIMM 3</t>
  </si>
  <si>
    <t>DIMM 4</t>
  </si>
  <si>
    <t>SATA0</t>
  </si>
  <si>
    <t>SATA1</t>
  </si>
  <si>
    <t>SATA2</t>
  </si>
  <si>
    <t>SATA3</t>
  </si>
  <si>
    <t>mSATA / M.2</t>
  </si>
  <si>
    <t>SATA Control Mode</t>
  </si>
  <si>
    <t>Video/Driver</t>
  </si>
  <si>
    <t>LAN/Driver</t>
  </si>
  <si>
    <t>Audio/Driver</t>
  </si>
  <si>
    <t>PCIEXP X16</t>
  </si>
  <si>
    <t>PCIEXP X4</t>
  </si>
  <si>
    <t>PCIEXP X1 Slot 1</t>
  </si>
  <si>
    <t>PCIEXP X1 Slot 2</t>
  </si>
  <si>
    <t>Slot 1</t>
  </si>
  <si>
    <t>Slot 2</t>
  </si>
  <si>
    <t>Slot 3</t>
  </si>
  <si>
    <t>Primary Video</t>
  </si>
  <si>
    <t>Primary Monitor</t>
  </si>
  <si>
    <t>IGD Status</t>
  </si>
  <si>
    <t>Add-in Video Driver</t>
  </si>
  <si>
    <t>K/B</t>
  </si>
  <si>
    <t>Mouse</t>
  </si>
  <si>
    <t>FW Version</t>
  </si>
  <si>
    <t>State</t>
  </si>
  <si>
    <t>Power Policy</t>
  </si>
  <si>
    <t>Other ME Settings</t>
  </si>
  <si>
    <t>Example</t>
  </si>
  <si>
    <t>HO-345A</t>
  </si>
  <si>
    <t>SI1</t>
  </si>
  <si>
    <t>345</t>
  </si>
  <si>
    <t>SFF</t>
  </si>
  <si>
    <t>Win7 x64</t>
  </si>
  <si>
    <t>EFI installed</t>
  </si>
  <si>
    <t>Secure Boot</t>
  </si>
  <si>
    <t>Intel i5-2400 
3.1 GHz, etc.</t>
  </si>
  <si>
    <t>DEP, Runtime Power Management, Turbo Mode</t>
  </si>
  <si>
    <t>Samsung 512MB / 800MHz</t>
  </si>
  <si>
    <t>Hynix 1GB / 800MHz</t>
  </si>
  <si>
    <t xml:space="preserve">Seagate 80MB </t>
  </si>
  <si>
    <t>DVD</t>
  </si>
  <si>
    <t>IDE / RAID/ AHCI</t>
  </si>
  <si>
    <t>IGD or Add-In</t>
  </si>
  <si>
    <t>VGA or DP</t>
  </si>
  <si>
    <t>Disabled</t>
  </si>
  <si>
    <t>PS2</t>
  </si>
  <si>
    <t>USB</t>
  </si>
  <si>
    <t>IPV4 Static IP Provisioned, Active network</t>
  </si>
  <si>
    <t>PP1: On in S0</t>
  </si>
  <si>
    <t>SOL, etc.</t>
  </si>
  <si>
    <t>7/23/2021</t>
  </si>
  <si>
    <t xml:space="preserve">o Pre Release v1.02:
 F.Pre.32 DT Fan Table Functional check
Initial test case and procedure
 R.Pre BIOS ROM and Flash Related
1. Add BIOS flash with docking user scenarion in R.Pre.13
add below 2 test cases in pretest excel, 
[NB] R.Pre.13 Verify BIOS, ME and all firmware update can be triggered and completed without failure for UEFI OS with dock user scenario.
[DT] F.Pre.32 DT Fan Table Functional check
</t>
  </si>
  <si>
    <t>update excel file "2022 BIOS PreRelease Test v1.02"
1. reduce restrictions, and modify type form .xlsm to .xlsx
2. delete sheets "ProjectSettings" "ProjectConfigurations" "ProjectSummary"
3. in Release sheet: remove hyperlink, remove test item under 32bit-OS, modify test summary table and formula</t>
  </si>
  <si>
    <t>12/10/2021</t>
  </si>
  <si>
    <t xml:space="preserve"> I.11.1 AC#4 Bluetooth</t>
  </si>
  <si>
    <t>Touch Screen Support (supported platform)</t>
  </si>
  <si>
    <t>update excel file "2022 BIOS PreRelease Test v1.03"
1. Remove test case item due to remove test case before
- 12-8 BIOS Normal Update From Custom URL and No Proxy - DB
- FreeDOS: O.Pre.3 Checking AMT/ME version (supported platforms)
- A.1.1.2 Verify 'System BIOS Version' retrieved via F10=Setup reports correct BIOS family, version, and build date when Option ROM Launch Policy = All UEFI
2. rename " I.11.AC#4 Bluetooth" to  "I.11.1 AC#4 Bluetooth"
3. rename "Digital Panel Support (supported platform)" to "Touch Screen Support (supported platform)"</t>
  </si>
  <si>
    <t>12/17/2021</t>
  </si>
  <si>
    <t>B.3 Stability of UEFI Boot Mode (UEFI only)</t>
  </si>
  <si>
    <t xml:space="preserve"> B.3.1.3 Verify BIOS can boot to UEFI Shell, when Secure Boot = Disabled</t>
  </si>
  <si>
    <t xml:space="preserve"> B.3.1.4 Verify BIOS can boot to Windows 10 or later OS, when Secure Boot = Disabled</t>
  </si>
  <si>
    <t>B.4 Stability of Secure Boot Mode (UEFI+Secure Boot)</t>
  </si>
  <si>
    <t xml:space="preserve"> R.Pre.10 BIOS Release Note Document Validation</t>
  </si>
  <si>
    <t>update excel file "2022 BIOS PreRelease Test v1.04"
1. Remove test case item due to remove test case before
- B.1 Stability of Legacy Boot Mode (UEFI+CSM)
-  B.1.1.1 Verify BIOS can boot to DOS, when Legacy Support = Enabled(From Production Signed BIOS)- 
-  B.1.1.3 Verify BIOS can boot to UEFI Shell, when Legacy Support = Enabled
-  B.1.1.4 Verify BIOS can boot to Windows 10, when Legacy Support = Enabled
2.  test case rename, and need verify
(Old)B.3.1.3 Verify BIOS can boot to UEFI Shell, when Legacy Support = Disabled
(New)B.3.1.3 Verify BIOS can boot to UEFI Shell, when Secure Boot = Disabled; 
(Old)B.3.1.4 Verify BIOS can boot to Windows 10, when Legacy Support = Disabled
(New)B.3.1.4 Verify BIOS can boot to Windows 10 or later OS, when Secure Boot = Disabled
(Old)R.Pre.10 Release Verification (Fixes, Enhancements, New Features)  
(New)R.Pre.10 BIOS Release Note Document Validation</t>
  </si>
  <si>
    <t>7/8/2022</t>
  </si>
  <si>
    <t>modify for 2023 platform</t>
  </si>
  <si>
    <t>8/5/2022</t>
  </si>
  <si>
    <t>Sync up test plan with "CoreBIOSEpSCTestMatrixV3.00.xlsm" for 2023 platform</t>
  </si>
  <si>
    <t>D.34 Action Key (Hotkey) and Brightness / Volume Checking</t>
  </si>
  <si>
    <t>Max Chen</t>
  </si>
  <si>
    <t>3/17/2023</t>
  </si>
  <si>
    <t>Add pretest case
D.34 Action Key (Hotkey) and Brightness / Volume Checking</t>
  </si>
  <si>
    <t>2022 Initial Common Release</t>
  </si>
  <si>
    <t>2023 Initial Common Release</t>
  </si>
  <si>
    <t>2021 Initial Common Release</t>
  </si>
  <si>
    <t>6/6/2023</t>
  </si>
  <si>
    <t>2024 Initial Common Release</t>
  </si>
  <si>
    <t>modify for 2024 platform</t>
  </si>
  <si>
    <t>Sync up test plan with "CoreBIOSEpSCTestMatrixV4.00.xlsm" for 2024 platform</t>
  </si>
  <si>
    <t>6/30/2023</t>
  </si>
  <si>
    <t>Jonathan Chang</t>
  </si>
  <si>
    <t>12/22/2023</t>
  </si>
  <si>
    <t>3.1.3  ACCEPTANCE – NIST- AMD -SPI Control Register and Restricted Command</t>
  </si>
  <si>
    <t>3.1.4 ACCEPTANCE – NIST- INTEL- SPI Control Register and Restricted Command</t>
  </si>
  <si>
    <t>3.1.12  4 KEY SEQUENCE – UNLOCK SPI (INTEL ONLY), VPRO SUPPORTED MACHINE</t>
  </si>
  <si>
    <t>3.1.13  Sanity Check - POST Startup Message (Production Signed BIOS)</t>
  </si>
  <si>
    <t>3.1.14  SMC COMMAND ON SYSTEM WITH NON PRODUCTION / PRODUCTION  SIGNED BIOS</t>
  </si>
  <si>
    <t>3.1.16 Differentiate NetClone BIOS from non-Netclone BIOS (DT Only)</t>
  </si>
  <si>
    <t>3.1.18 FACTORY FLASH APPLICATION THAT IS ABLE TO FULL FLASH BIOS ROM IF MPM IS LOCKED - BIOS REGIONS</t>
  </si>
  <si>
    <t>3.1.19  FACTORY FLASH APPLICATION THAT IS ABLE TO FULL FLASH BIOS ROM IF MPM IS LOCKED - COMMAND LINE CONFLICTS AND BIOS INCOMPATIBILITY</t>
  </si>
  <si>
    <t>3.1.20  FACTORY FLASH APPLICATION THAT IS ABLE TO FULL FLASH BIOS ROM IF MPM IS LOCKED - ALL REGIONS</t>
  </si>
  <si>
    <t>▼Production Sign BIOS Test</t>
  </si>
  <si>
    <t>Auto</t>
  </si>
  <si>
    <t>add Production Sign BIOS test Section</t>
  </si>
  <si>
    <t>Masala-R2</t>
    <phoneticPr fontId="41" type="noConversion"/>
  </si>
  <si>
    <t>Intel Masala-R</t>
  </si>
  <si>
    <t>14th Gen intel® Core ™ i5-14400</t>
  </si>
  <si>
    <t>Dis</t>
  </si>
  <si>
    <t>Intel® Uhd Graphice</t>
  </si>
  <si>
    <t>None</t>
  </si>
  <si>
    <t>Dell Dp Monitor</t>
  </si>
  <si>
    <t>8Gb</t>
  </si>
  <si>
    <t>Samsung 256Gb</t>
  </si>
  <si>
    <t>Intel® Wireless Bluetooth(R)</t>
  </si>
  <si>
    <t>Intel® Wi-Fi 6 Ax201 160Mhz</t>
  </si>
  <si>
    <t>Genuine Intel® 0000</t>
  </si>
  <si>
    <t>Usb Hp Keyboard</t>
  </si>
  <si>
    <t>NA</t>
    <phoneticPr fontId="41" type="noConversion"/>
  </si>
  <si>
    <t>F</t>
    <phoneticPr fontId="41" type="noConversion"/>
  </si>
  <si>
    <t>for AMD</t>
    <phoneticPr fontId="40" type="noConversion"/>
  </si>
  <si>
    <t xml:space="preserve"> Verify Netclone Production Bios Versions (V1.Xx) Support For "Netclone Option Roms" Bios Setting</t>
    <phoneticPr fontId="40" type="noConversion"/>
  </si>
  <si>
    <t>12.3.13</t>
    <phoneticPr fontId="40" type="noConversion"/>
  </si>
  <si>
    <t>U50_030202</t>
    <phoneticPr fontId="40" type="noConversion"/>
  </si>
  <si>
    <t>16.1.30.2361</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</si>
</sst>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
    <numFmt numFmtId="177" formatCode="000000"/>
  </numFmts>
  <fonts count="45">
    <font>
      <sz val="11"/>
      <color theme="1"/>
      <name val="新細明體"/>
      <family val="2"/>
      <charset val="136"/>
      <scheme val="minor"/>
    </font>
    <font>
      <sz val="10"/>
      <name val="Arial"/>
      <family val="2"/>
    </font>
    <font>
      <sz val="11"/>
      <color theme="1"/>
      <name val="新細明體"/>
      <family val="2"/>
      <scheme val="minor"/>
    </font>
    <font>
      <sz val="10"/>
      <name val="Arial"/>
      <family val="2"/>
    </font>
    <font>
      <sz val="8"/>
      <name val="Arial"/>
      <family val="2"/>
    </font>
    <font>
      <u/>
      <sz val="10"/>
      <color indexed="12"/>
      <name val="Arial"/>
      <family val="2"/>
    </font>
    <font>
      <b/>
      <sz val="10"/>
      <name val="Arial"/>
      <family val="2"/>
    </font>
    <font>
      <sz val="10"/>
      <name val="Helv"/>
      <family val="2"/>
    </font>
    <font>
      <sz val="11"/>
      <name val="ＭＳ Ｐゴシック"/>
      <family val="3"/>
    </font>
    <font>
      <u/>
      <sz val="11"/>
      <color theme="10"/>
      <name val="Calibri"/>
      <family val="2"/>
    </font>
    <font>
      <sz val="10"/>
      <color indexed="8"/>
      <name val="MS Sans Serif"/>
      <family val="2"/>
    </font>
    <font>
      <sz val="9"/>
      <name val="Arial"/>
      <family val="2"/>
    </font>
    <font>
      <sz val="9"/>
      <color rgb="FFFF0000"/>
      <name val="新細明體"/>
      <family val="2"/>
      <scheme val="minor"/>
    </font>
    <font>
      <sz val="9"/>
      <color theme="1"/>
      <name val="新細明體"/>
      <family val="2"/>
      <scheme val="minor"/>
    </font>
    <font>
      <sz val="9"/>
      <name val="新細明體"/>
      <family val="2"/>
      <scheme val="minor"/>
    </font>
    <font>
      <b/>
      <sz val="9"/>
      <name val="新細明體"/>
      <family val="2"/>
      <scheme val="minor"/>
    </font>
    <font>
      <b/>
      <sz val="9"/>
      <color indexed="9"/>
      <name val="新細明體"/>
      <family val="2"/>
      <scheme val="minor"/>
    </font>
    <font>
      <b/>
      <sz val="24"/>
      <name val="新細明體"/>
      <family val="2"/>
      <scheme val="minor"/>
    </font>
    <font>
      <sz val="24"/>
      <name val="新細明體"/>
      <family val="2"/>
      <scheme val="minor"/>
    </font>
    <font>
      <b/>
      <sz val="10"/>
      <name val="新細明體"/>
      <family val="2"/>
      <scheme val="minor"/>
    </font>
    <font>
      <b/>
      <sz val="14"/>
      <name val="新細明體"/>
      <family val="2"/>
      <scheme val="minor"/>
    </font>
    <font>
      <sz val="12"/>
      <color theme="1"/>
      <name val="新細明體"/>
      <family val="2"/>
      <scheme val="minor"/>
    </font>
    <font>
      <sz val="12"/>
      <name val="新細明體"/>
      <family val="2"/>
      <scheme val="minor"/>
    </font>
    <font>
      <sz val="10"/>
      <name val="新細明體"/>
      <family val="2"/>
      <scheme val="minor"/>
    </font>
    <font>
      <b/>
      <sz val="9"/>
      <color indexed="8"/>
      <name val="新細明體"/>
      <family val="2"/>
      <scheme val="minor"/>
    </font>
    <font>
      <sz val="9"/>
      <color indexed="8"/>
      <name val="新細明體"/>
      <family val="2"/>
      <scheme val="minor"/>
    </font>
    <font>
      <sz val="14"/>
      <color theme="1"/>
      <name val="新細明體"/>
      <family val="2"/>
      <scheme val="minor"/>
    </font>
    <font>
      <sz val="14"/>
      <name val="新細明體"/>
      <family val="2"/>
      <scheme val="minor"/>
    </font>
    <font>
      <sz val="10"/>
      <color theme="1"/>
      <name val="新細明體"/>
      <family val="2"/>
      <scheme val="minor"/>
    </font>
    <font>
      <b/>
      <sz val="14"/>
      <color indexed="8"/>
      <name val="新細明體"/>
      <family val="2"/>
      <scheme val="minor"/>
    </font>
    <font>
      <sz val="14"/>
      <color indexed="8"/>
      <name val="新細明體"/>
      <family val="2"/>
      <scheme val="minor"/>
    </font>
    <font>
      <b/>
      <sz val="14"/>
      <color rgb="FFFF0000"/>
      <name val="新細明體"/>
      <family val="2"/>
      <scheme val="minor"/>
    </font>
    <font>
      <sz val="24"/>
      <color theme="1"/>
      <name val="新細明體"/>
      <family val="2"/>
      <scheme val="minor"/>
    </font>
    <font>
      <b/>
      <sz val="8"/>
      <name val="Arial"/>
      <family val="2"/>
    </font>
    <font>
      <sz val="8"/>
      <color indexed="9"/>
      <name val="Arial"/>
      <family val="2"/>
    </font>
    <font>
      <b/>
      <sz val="14"/>
      <name val="Arial"/>
      <family val="2"/>
    </font>
    <font>
      <b/>
      <sz val="12"/>
      <color indexed="9"/>
      <name val="Arial"/>
      <family val="2"/>
    </font>
    <font>
      <b/>
      <sz val="9"/>
      <name val="Arial"/>
      <family val="2"/>
    </font>
    <font>
      <b/>
      <sz val="11"/>
      <name val="Arial"/>
      <family val="2"/>
    </font>
    <font>
      <sz val="8"/>
      <name val="新細明體"/>
      <family val="2"/>
      <charset val="136"/>
      <scheme val="minor"/>
    </font>
    <font>
      <sz val="9"/>
      <name val="新細明體"/>
      <family val="2"/>
      <charset val="136"/>
      <scheme val="minor"/>
    </font>
    <font>
      <sz val="9"/>
      <name val="新細明體"/>
      <family val="3"/>
      <charset val="134"/>
      <scheme val="minor"/>
    </font>
    <font>
      <b/>
      <sz val="9"/>
      <color indexed="81"/>
      <name val="Tahoma"/>
      <family val="2"/>
    </font>
    <font>
      <sz val="9"/>
      <color indexed="81"/>
      <name val="Tahoma"/>
      <family val="2"/>
    </font>
    <font>
      <b/>
      <sz val="9"/>
      <color indexed="81"/>
      <name val="宋体"/>
    </font>
  </fonts>
  <fills count="25">
    <fill>
      <patternFill patternType="none"/>
    </fill>
    <fill>
      <patternFill patternType="gray125"/>
    </fill>
    <fill>
      <patternFill patternType="solid">
        <fgColor indexed="44"/>
        <bgColor indexed="64"/>
      </patternFill>
    </fill>
    <fill>
      <patternFill patternType="solid">
        <fgColor indexed="56"/>
        <bgColor indexed="64"/>
      </patternFill>
    </fill>
    <fill>
      <patternFill patternType="solid">
        <fgColor indexed="43"/>
        <bgColor indexed="64"/>
      </patternFill>
    </fill>
    <fill>
      <patternFill patternType="solid">
        <fgColor indexed="9"/>
        <bgColor indexed="64"/>
      </patternFill>
    </fill>
    <fill>
      <patternFill patternType="solid">
        <fgColor rgb="FFFFFF00"/>
        <bgColor indexed="64"/>
      </patternFill>
    </fill>
    <fill>
      <patternFill patternType="solid">
        <fgColor indexed="52"/>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theme="0" tint="-0.14999847407452621"/>
        <bgColor indexed="64"/>
      </patternFill>
    </fill>
    <fill>
      <patternFill patternType="gray0625">
        <bgColor indexed="44"/>
      </patternFill>
    </fill>
    <fill>
      <patternFill patternType="solid">
        <fgColor indexed="63"/>
        <bgColor indexed="64"/>
      </patternFill>
    </fill>
    <fill>
      <patternFill patternType="solid">
        <fgColor indexed="22"/>
        <bgColor indexed="64"/>
      </patternFill>
    </fill>
    <fill>
      <patternFill patternType="solid">
        <fgColor indexed="55"/>
        <bgColor indexed="64"/>
      </patternFill>
    </fill>
    <fill>
      <patternFill patternType="solid">
        <fgColor rgb="FFFFD966"/>
        <bgColor indexed="64"/>
      </patternFill>
    </fill>
    <fill>
      <patternFill patternType="solid">
        <fgColor rgb="FF99FF66"/>
        <bgColor indexed="64"/>
      </patternFill>
    </fill>
    <fill>
      <patternFill patternType="solid">
        <fgColor rgb="FFFF0000"/>
        <bgColor indexed="64"/>
      </patternFill>
    </fill>
    <fill>
      <patternFill patternType="solid">
        <fgColor rgb="FFC00000"/>
        <bgColor indexed="64"/>
      </patternFill>
    </fill>
    <fill>
      <patternFill patternType="solid">
        <fgColor rgb="FF002060"/>
        <bgColor indexed="64"/>
      </patternFill>
    </fill>
    <fill>
      <patternFill patternType="solid">
        <fgColor indexed="12"/>
        <bgColor indexed="64"/>
      </patternFill>
    </fill>
    <fill>
      <patternFill patternType="solid">
        <fgColor theme="8" tint="0.79998168889431442"/>
        <bgColor indexed="64"/>
      </patternFill>
    </fill>
    <fill>
      <patternFill patternType="solid">
        <fgColor theme="7"/>
        <bgColor indexed="64"/>
      </patternFill>
    </fill>
    <fill>
      <patternFill patternType="solid">
        <fgColor rgb="FFFFC0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s>
  <cellStyleXfs count="46">
    <xf numFmtId="0" fontId="0" fillId="0" borderId="0"/>
    <xf numFmtId="0" fontId="1" fillId="0" borderId="0"/>
    <xf numFmtId="0" fontId="5" fillId="0" borderId="0" applyNumberFormat="0" applyFill="0" applyBorder="0" applyAlignment="0" applyProtection="0">
      <alignment vertical="top"/>
      <protection locked="0"/>
    </xf>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8" fillId="0" borderId="0"/>
    <xf numFmtId="0" fontId="2" fillId="0" borderId="0"/>
    <xf numFmtId="0" fontId="9" fillId="0" borderId="0" applyNumberFormat="0" applyFill="0" applyBorder="0" applyAlignment="0" applyProtection="0">
      <alignment vertical="top"/>
      <protection locked="0"/>
    </xf>
    <xf numFmtId="0" fontId="10" fillId="0" borderId="0"/>
    <xf numFmtId="0" fontId="7" fillId="0" borderId="0"/>
    <xf numFmtId="0" fontId="3" fillId="0" borderId="0"/>
    <xf numFmtId="0" fontId="1" fillId="0" borderId="0"/>
  </cellStyleXfs>
  <cellXfs count="191">
    <xf numFmtId="0" fontId="0" fillId="0" borderId="0" xfId="0"/>
    <xf numFmtId="0" fontId="13" fillId="0" borderId="0" xfId="0" applyFont="1"/>
    <xf numFmtId="0" fontId="14" fillId="0" borderId="0" xfId="1" applyFont="1"/>
    <xf numFmtId="0" fontId="15" fillId="2" borderId="1" xfId="28" applyFont="1" applyFill="1" applyBorder="1" applyAlignment="1" applyProtection="1">
      <alignment horizontal="left" vertical="top"/>
      <protection locked="0"/>
    </xf>
    <xf numFmtId="0" fontId="15" fillId="0" borderId="1" xfId="28" applyFont="1" applyBorder="1" applyAlignment="1" applyProtection="1">
      <alignment horizontal="left" vertical="top"/>
      <protection locked="0"/>
    </xf>
    <xf numFmtId="0" fontId="16" fillId="3" borderId="1" xfId="28" applyFont="1" applyFill="1" applyBorder="1" applyAlignment="1" applyProtection="1">
      <alignment horizontal="left" vertical="top"/>
      <protection locked="0"/>
    </xf>
    <xf numFmtId="0" fontId="19" fillId="7" borderId="1" xfId="28" applyFont="1" applyFill="1" applyBorder="1" applyAlignment="1" applyProtection="1">
      <alignment horizontal="left" vertical="top"/>
      <protection locked="0"/>
    </xf>
    <xf numFmtId="0" fontId="15" fillId="7" borderId="1" xfId="28" applyFont="1" applyFill="1" applyBorder="1" applyAlignment="1" applyProtection="1">
      <alignment horizontal="left" vertical="top"/>
      <protection locked="0"/>
    </xf>
    <xf numFmtId="0" fontId="19" fillId="6" borderId="1" xfId="28" applyFont="1" applyFill="1" applyBorder="1" applyAlignment="1" applyProtection="1">
      <alignment horizontal="left" vertical="top" wrapText="1"/>
      <protection locked="0"/>
    </xf>
    <xf numFmtId="0" fontId="20" fillId="7" borderId="1" xfId="28" applyFont="1" applyFill="1" applyBorder="1" applyAlignment="1" applyProtection="1">
      <alignment horizontal="left" vertical="top"/>
      <protection locked="0"/>
    </xf>
    <xf numFmtId="0" fontId="15" fillId="4" borderId="1" xfId="28" applyFont="1" applyFill="1" applyBorder="1" applyAlignment="1" applyProtection="1">
      <alignment horizontal="left" vertical="top" wrapText="1"/>
      <protection locked="0"/>
    </xf>
    <xf numFmtId="0" fontId="20" fillId="4" borderId="1" xfId="28" applyFont="1" applyFill="1" applyBorder="1" applyAlignment="1" applyProtection="1">
      <alignment horizontal="left" vertical="top" wrapText="1"/>
      <protection locked="0"/>
    </xf>
    <xf numFmtId="0" fontId="21" fillId="0" borderId="0" xfId="0" applyFont="1"/>
    <xf numFmtId="0" fontId="22" fillId="2" borderId="1" xfId="28" applyFont="1" applyFill="1" applyBorder="1" applyAlignment="1" applyProtection="1">
      <alignment horizontal="left" vertical="top"/>
      <protection locked="0"/>
    </xf>
    <xf numFmtId="0" fontId="23" fillId="0" borderId="1" xfId="2" applyFont="1" applyFill="1" applyBorder="1" applyAlignment="1" applyProtection="1">
      <alignment horizontal="left" vertical="top" wrapText="1"/>
      <protection locked="0"/>
    </xf>
    <xf numFmtId="0" fontId="26" fillId="0" borderId="0" xfId="0" applyFont="1"/>
    <xf numFmtId="0" fontId="23" fillId="2" borderId="1" xfId="28" applyFont="1" applyFill="1" applyBorder="1" applyAlignment="1" applyProtection="1">
      <alignment horizontal="left" vertical="top"/>
      <protection locked="0"/>
    </xf>
    <xf numFmtId="0" fontId="23" fillId="8" borderId="1" xfId="2" applyFont="1" applyFill="1" applyBorder="1" applyAlignment="1" applyProtection="1">
      <alignment horizontal="left" vertical="top" wrapText="1"/>
      <protection locked="0"/>
    </xf>
    <xf numFmtId="0" fontId="20" fillId="4" borderId="1" xfId="2" applyFont="1" applyFill="1" applyBorder="1" applyAlignment="1" applyProtection="1">
      <alignment horizontal="left" vertical="top" wrapText="1"/>
      <protection locked="0"/>
    </xf>
    <xf numFmtId="0" fontId="23" fillId="6" borderId="1" xfId="2" applyFont="1" applyFill="1" applyBorder="1" applyAlignment="1" applyProtection="1">
      <alignment horizontal="left" vertical="top" wrapText="1"/>
      <protection locked="0"/>
    </xf>
    <xf numFmtId="0" fontId="28" fillId="8" borderId="1" xfId="2" applyFont="1" applyFill="1" applyBorder="1" applyAlignment="1" applyProtection="1">
      <alignment horizontal="left" vertical="top" wrapText="1"/>
      <protection locked="0"/>
    </xf>
    <xf numFmtId="0" fontId="23" fillId="11" borderId="1" xfId="2" applyFont="1" applyFill="1" applyBorder="1" applyAlignment="1" applyProtection="1">
      <alignment horizontal="left" vertical="top" wrapText="1"/>
      <protection locked="0"/>
    </xf>
    <xf numFmtId="0" fontId="23" fillId="0" borderId="1" xfId="28" applyFont="1" applyBorder="1" applyAlignment="1" applyProtection="1">
      <alignment horizontal="left" vertical="top"/>
      <protection locked="0"/>
    </xf>
    <xf numFmtId="0" fontId="19" fillId="4" borderId="1" xfId="28" applyFont="1" applyFill="1" applyBorder="1" applyAlignment="1" applyProtection="1">
      <alignment horizontal="left" vertical="top" wrapText="1"/>
      <protection locked="0"/>
    </xf>
    <xf numFmtId="0" fontId="27" fillId="9" borderId="1" xfId="28" applyFont="1" applyFill="1" applyBorder="1" applyAlignment="1" applyProtection="1">
      <alignment horizontal="left" vertical="top"/>
      <protection locked="0"/>
    </xf>
    <xf numFmtId="0" fontId="32" fillId="0" borderId="0" xfId="0" applyFont="1"/>
    <xf numFmtId="0" fontId="28" fillId="0" borderId="0" xfId="0" applyFont="1"/>
    <xf numFmtId="0" fontId="14" fillId="0" borderId="0" xfId="1" applyFont="1" applyAlignment="1">
      <alignment wrapText="1"/>
    </xf>
    <xf numFmtId="0" fontId="15" fillId="0" borderId="0" xfId="28" applyFont="1" applyAlignment="1" applyProtection="1">
      <alignment horizontal="left" vertical="top" wrapText="1"/>
      <protection locked="0"/>
    </xf>
    <xf numFmtId="0" fontId="15" fillId="2" borderId="1" xfId="28" applyFont="1" applyFill="1" applyBorder="1" applyAlignment="1" applyProtection="1">
      <alignment horizontal="left" vertical="top" wrapText="1"/>
      <protection locked="0"/>
    </xf>
    <xf numFmtId="0" fontId="15" fillId="0" borderId="1" xfId="28" applyFont="1" applyBorder="1" applyAlignment="1" applyProtection="1">
      <alignment horizontal="left" vertical="top" wrapText="1"/>
      <protection locked="0"/>
    </xf>
    <xf numFmtId="0" fontId="16" fillId="3" borderId="1" xfId="28" applyFont="1" applyFill="1" applyBorder="1" applyAlignment="1" applyProtection="1">
      <alignment horizontal="left" vertical="top" wrapText="1"/>
      <protection locked="0"/>
    </xf>
    <xf numFmtId="0" fontId="19" fillId="7" borderId="1" xfId="28" applyFont="1" applyFill="1" applyBorder="1" applyAlignment="1" applyProtection="1">
      <alignment horizontal="left" vertical="top" wrapText="1"/>
      <protection locked="0"/>
    </xf>
    <xf numFmtId="0" fontId="20" fillId="7" borderId="1" xfId="28" applyFont="1" applyFill="1" applyBorder="1" applyAlignment="1" applyProtection="1">
      <alignment horizontal="left" vertical="top" wrapText="1"/>
      <protection locked="0"/>
    </xf>
    <xf numFmtId="0" fontId="22" fillId="2" borderId="1" xfId="28" applyFont="1" applyFill="1" applyBorder="1" applyAlignment="1" applyProtection="1">
      <alignment horizontal="left" vertical="top" wrapText="1"/>
      <protection locked="0"/>
    </xf>
    <xf numFmtId="0" fontId="23" fillId="0" borderId="1" xfId="1" applyFont="1" applyBorder="1" applyAlignment="1" applyProtection="1">
      <alignment horizontal="left" vertical="top" wrapText="1"/>
      <protection locked="0"/>
    </xf>
    <xf numFmtId="0" fontId="23" fillId="2" borderId="1" xfId="28" applyFont="1" applyFill="1" applyBorder="1" applyAlignment="1" applyProtection="1">
      <alignment horizontal="left" vertical="top" wrapText="1"/>
      <protection locked="0"/>
    </xf>
    <xf numFmtId="0" fontId="28" fillId="0" borderId="1" xfId="0" applyFont="1" applyBorder="1" applyAlignment="1">
      <alignment wrapText="1"/>
    </xf>
    <xf numFmtId="0" fontId="28" fillId="6" borderId="1" xfId="0" applyFont="1" applyFill="1" applyBorder="1" applyAlignment="1">
      <alignment wrapText="1"/>
    </xf>
    <xf numFmtId="0" fontId="19" fillId="0" borderId="1" xfId="28" applyFont="1" applyBorder="1" applyAlignment="1" applyProtection="1">
      <alignment horizontal="left" vertical="top" wrapText="1"/>
      <protection locked="0"/>
    </xf>
    <xf numFmtId="0" fontId="13" fillId="0" borderId="0" xfId="0" applyFont="1" applyAlignment="1">
      <alignment wrapText="1"/>
    </xf>
    <xf numFmtId="0" fontId="6" fillId="12" borderId="2" xfId="28" applyFont="1" applyFill="1" applyBorder="1" applyAlignment="1" applyProtection="1">
      <alignment horizontal="left" indent="1"/>
      <protection locked="0"/>
    </xf>
    <xf numFmtId="0" fontId="3" fillId="0" borderId="0" xfId="28" applyProtection="1">
      <protection locked="0"/>
    </xf>
    <xf numFmtId="0" fontId="33" fillId="0" borderId="0" xfId="28" applyFont="1" applyAlignment="1" applyProtection="1">
      <alignment horizontal="right" indent="1"/>
      <protection locked="0"/>
    </xf>
    <xf numFmtId="0" fontId="11" fillId="0" borderId="0" xfId="28" applyFont="1" applyAlignment="1" applyProtection="1">
      <alignment horizontal="left" indent="1"/>
      <protection locked="0"/>
    </xf>
    <xf numFmtId="0" fontId="34" fillId="13" borderId="1" xfId="28" applyFont="1" applyFill="1" applyBorder="1" applyAlignment="1" applyProtection="1">
      <alignment horizontal="right" indent="1"/>
      <protection locked="0"/>
    </xf>
    <xf numFmtId="0" fontId="33" fillId="14" borderId="1" xfId="28" applyFont="1" applyFill="1" applyBorder="1" applyAlignment="1" applyProtection="1">
      <alignment horizontal="right" indent="1"/>
      <protection locked="0"/>
    </xf>
    <xf numFmtId="0" fontId="33" fillId="15" borderId="1" xfId="28" applyFont="1" applyFill="1" applyBorder="1" applyAlignment="1" applyProtection="1">
      <alignment horizontal="right" indent="1"/>
      <protection locked="0"/>
    </xf>
    <xf numFmtId="0" fontId="3" fillId="0" borderId="0" xfId="28" applyAlignment="1" applyProtection="1">
      <alignment horizontal="center"/>
      <protection locked="0"/>
    </xf>
    <xf numFmtId="0" fontId="4" fillId="0" borderId="5" xfId="28" applyFont="1" applyBorder="1" applyAlignment="1" applyProtection="1">
      <alignment horizontal="center"/>
      <protection locked="0"/>
    </xf>
    <xf numFmtId="0" fontId="4" fillId="0" borderId="1" xfId="28" applyFont="1" applyBorder="1" applyAlignment="1" applyProtection="1">
      <alignment horizontal="center"/>
      <protection locked="0"/>
    </xf>
    <xf numFmtId="0" fontId="12" fillId="0" borderId="0" xfId="1" applyFont="1"/>
    <xf numFmtId="0" fontId="33" fillId="16" borderId="6" xfId="28" applyFont="1" applyFill="1" applyBorder="1" applyAlignment="1" applyProtection="1">
      <alignment horizontal="right" wrapText="1"/>
      <protection locked="0"/>
    </xf>
    <xf numFmtId="10" fontId="4" fillId="0" borderId="6" xfId="28" applyNumberFormat="1" applyFont="1" applyBorder="1" applyAlignment="1" applyProtection="1">
      <alignment horizontal="center"/>
      <protection locked="0"/>
    </xf>
    <xf numFmtId="0" fontId="33" fillId="17" borderId="1" xfId="28" applyFont="1" applyFill="1" applyBorder="1" applyAlignment="1" applyProtection="1">
      <alignment horizontal="right" indent="1"/>
      <protection locked="0"/>
    </xf>
    <xf numFmtId="0" fontId="33" fillId="17" borderId="2" xfId="28" applyFont="1" applyFill="1" applyBorder="1" applyAlignment="1" applyProtection="1">
      <alignment horizontal="right" wrapText="1"/>
      <protection locked="0"/>
    </xf>
    <xf numFmtId="0" fontId="13" fillId="0" borderId="0" xfId="0" applyFont="1" applyAlignment="1">
      <alignment horizontal="center"/>
    </xf>
    <xf numFmtId="0" fontId="14" fillId="0" borderId="0" xfId="1" applyFont="1" applyAlignment="1">
      <alignment horizontal="center"/>
    </xf>
    <xf numFmtId="0" fontId="14" fillId="0" borderId="0" xfId="28" applyFont="1" applyAlignment="1" applyProtection="1">
      <alignment horizontal="center" vertical="top"/>
      <protection locked="0"/>
    </xf>
    <xf numFmtId="0" fontId="15" fillId="0" borderId="2" xfId="28" applyFont="1" applyBorder="1" applyAlignment="1" applyProtection="1">
      <alignment horizontal="center" vertical="top"/>
      <protection locked="0"/>
    </xf>
    <xf numFmtId="0" fontId="15" fillId="2" borderId="2" xfId="28" applyFont="1" applyFill="1" applyBorder="1" applyAlignment="1" applyProtection="1">
      <alignment horizontal="center" vertical="top"/>
      <protection locked="0"/>
    </xf>
    <xf numFmtId="0" fontId="14" fillId="0" borderId="2" xfId="28" applyFont="1" applyBorder="1" applyAlignment="1" applyProtection="1">
      <alignment horizontal="center" vertical="top"/>
      <protection locked="0"/>
    </xf>
    <xf numFmtId="0" fontId="15" fillId="10" borderId="1" xfId="28" applyFont="1" applyFill="1" applyBorder="1" applyAlignment="1" applyProtection="1">
      <alignment horizontal="center" vertical="top"/>
      <protection locked="0"/>
    </xf>
    <xf numFmtId="0" fontId="15" fillId="7" borderId="1" xfId="28" applyFont="1" applyFill="1" applyBorder="1" applyAlignment="1" applyProtection="1">
      <alignment horizontal="center" vertical="top"/>
      <protection locked="0"/>
    </xf>
    <xf numFmtId="0" fontId="15" fillId="6" borderId="1" xfId="28" applyFont="1" applyFill="1" applyBorder="1" applyAlignment="1" applyProtection="1">
      <alignment horizontal="center" vertical="top"/>
      <protection locked="0"/>
    </xf>
    <xf numFmtId="0" fontId="15" fillId="0" borderId="1" xfId="28" applyFont="1" applyBorder="1" applyAlignment="1" applyProtection="1">
      <alignment horizontal="center" vertical="top"/>
      <protection locked="0"/>
    </xf>
    <xf numFmtId="0" fontId="22" fillId="2" borderId="1" xfId="28" applyFont="1" applyFill="1" applyBorder="1" applyAlignment="1" applyProtection="1">
      <alignment horizontal="center" vertical="top"/>
      <protection locked="0"/>
    </xf>
    <xf numFmtId="0" fontId="24" fillId="5" borderId="1" xfId="28" applyFont="1" applyFill="1" applyBorder="1" applyAlignment="1" applyProtection="1">
      <alignment horizontal="center" vertical="top"/>
      <protection locked="0"/>
    </xf>
    <xf numFmtId="0" fontId="24" fillId="0" borderId="1" xfId="28" applyFont="1" applyBorder="1" applyAlignment="1" applyProtection="1">
      <alignment horizontal="center" vertical="top"/>
      <protection locked="0"/>
    </xf>
    <xf numFmtId="0" fontId="20" fillId="0" borderId="1" xfId="28" applyFont="1" applyBorder="1" applyAlignment="1" applyProtection="1">
      <alignment horizontal="center" vertical="top"/>
      <protection locked="0"/>
    </xf>
    <xf numFmtId="0" fontId="14" fillId="2" borderId="1" xfId="28" applyFont="1" applyFill="1" applyBorder="1" applyAlignment="1" applyProtection="1">
      <alignment horizontal="center" vertical="top"/>
      <protection locked="0"/>
    </xf>
    <xf numFmtId="0" fontId="24" fillId="11" borderId="1" xfId="28" applyFont="1" applyFill="1" applyBorder="1" applyAlignment="1" applyProtection="1">
      <alignment horizontal="center" vertical="top"/>
      <protection locked="0"/>
    </xf>
    <xf numFmtId="0" fontId="25" fillId="11" borderId="1" xfId="28" applyFont="1" applyFill="1" applyBorder="1" applyAlignment="1" applyProtection="1">
      <alignment horizontal="center" vertical="top"/>
      <protection locked="0"/>
    </xf>
    <xf numFmtId="0" fontId="25" fillId="5" borderId="1" xfId="28" applyFont="1" applyFill="1" applyBorder="1" applyAlignment="1" applyProtection="1">
      <alignment horizontal="center" vertical="top"/>
      <protection locked="0"/>
    </xf>
    <xf numFmtId="0" fontId="20" fillId="7" borderId="1" xfId="28" applyFont="1" applyFill="1" applyBorder="1" applyAlignment="1" applyProtection="1">
      <alignment horizontal="center" vertical="top"/>
      <protection locked="0"/>
    </xf>
    <xf numFmtId="0" fontId="25" fillId="0" borderId="1" xfId="28" applyFont="1" applyBorder="1" applyAlignment="1" applyProtection="1">
      <alignment horizontal="center" vertical="top"/>
      <protection locked="0"/>
    </xf>
    <xf numFmtId="0" fontId="17" fillId="10" borderId="1" xfId="28" applyFont="1" applyFill="1" applyBorder="1" applyAlignment="1" applyProtection="1">
      <alignment horizontal="center" vertical="top"/>
      <protection locked="0"/>
    </xf>
    <xf numFmtId="0" fontId="19" fillId="7" borderId="1" xfId="28" applyFont="1" applyFill="1" applyBorder="1" applyAlignment="1" applyProtection="1">
      <alignment horizontal="center" vertical="top"/>
      <protection locked="0"/>
    </xf>
    <xf numFmtId="0" fontId="29" fillId="0" borderId="1" xfId="28" applyFont="1" applyBorder="1" applyAlignment="1" applyProtection="1">
      <alignment horizontal="center" vertical="top"/>
      <protection locked="0"/>
    </xf>
    <xf numFmtId="0" fontId="30" fillId="0" borderId="1" xfId="28" applyFont="1" applyBorder="1" applyAlignment="1" applyProtection="1">
      <alignment horizontal="center" vertical="top"/>
      <protection locked="0"/>
    </xf>
    <xf numFmtId="0" fontId="14" fillId="0" borderId="1" xfId="28" applyFont="1" applyBorder="1" applyAlignment="1" applyProtection="1">
      <alignment horizontal="center" vertical="top"/>
      <protection locked="0"/>
    </xf>
    <xf numFmtId="0" fontId="31" fillId="0" borderId="1" xfId="28" applyFont="1" applyBorder="1" applyAlignment="1" applyProtection="1">
      <alignment horizontal="center" vertical="top"/>
      <protection locked="0"/>
    </xf>
    <xf numFmtId="0" fontId="3" fillId="12" borderId="3" xfId="28" applyFill="1" applyBorder="1" applyAlignment="1" applyProtection="1">
      <alignment horizontal="center"/>
      <protection locked="0"/>
    </xf>
    <xf numFmtId="0" fontId="3" fillId="12" borderId="4" xfId="28" applyFill="1" applyBorder="1" applyAlignment="1" applyProtection="1">
      <alignment horizontal="center"/>
      <protection locked="0"/>
    </xf>
    <xf numFmtId="0" fontId="33" fillId="18" borderId="1" xfId="28" applyFont="1" applyFill="1" applyBorder="1" applyAlignment="1" applyProtection="1">
      <alignment horizontal="right" indent="1"/>
      <protection locked="0"/>
    </xf>
    <xf numFmtId="0" fontId="33" fillId="18" borderId="2" xfId="28" applyFont="1" applyFill="1" applyBorder="1" applyAlignment="1" applyProtection="1">
      <alignment horizontal="right" wrapText="1"/>
      <protection locked="0"/>
    </xf>
    <xf numFmtId="0" fontId="33" fillId="19" borderId="1" xfId="28" applyFont="1" applyFill="1" applyBorder="1" applyAlignment="1" applyProtection="1">
      <alignment horizontal="right" indent="1"/>
      <protection locked="0"/>
    </xf>
    <xf numFmtId="0" fontId="33" fillId="19" borderId="6" xfId="28" applyFont="1" applyFill="1" applyBorder="1" applyAlignment="1" applyProtection="1">
      <alignment horizontal="right" wrapText="1"/>
      <protection locked="0"/>
    </xf>
    <xf numFmtId="0" fontId="13" fillId="19" borderId="0" xfId="0" applyFont="1" applyFill="1" applyAlignment="1">
      <alignment horizontal="center"/>
    </xf>
    <xf numFmtId="0" fontId="13" fillId="18" borderId="0" xfId="0" applyFont="1" applyFill="1" applyAlignment="1">
      <alignment horizontal="center"/>
    </xf>
    <xf numFmtId="0" fontId="13" fillId="17" borderId="0" xfId="0" applyFont="1" applyFill="1" applyAlignment="1">
      <alignment horizontal="center"/>
    </xf>
    <xf numFmtId="0" fontId="33" fillId="14" borderId="1" xfId="28" applyFont="1" applyFill="1" applyBorder="1" applyAlignment="1" applyProtection="1">
      <alignment horizontal="center"/>
      <protection locked="0"/>
    </xf>
    <xf numFmtId="0" fontId="33" fillId="15" borderId="1" xfId="28" applyFont="1" applyFill="1" applyBorder="1" applyAlignment="1" applyProtection="1">
      <alignment horizontal="center"/>
      <protection locked="0"/>
    </xf>
    <xf numFmtId="0" fontId="34" fillId="20" borderId="1" xfId="28" applyFont="1" applyFill="1" applyBorder="1" applyAlignment="1" applyProtection="1">
      <alignment horizontal="center"/>
      <protection locked="0"/>
    </xf>
    <xf numFmtId="49" fontId="11" fillId="0" borderId="0" xfId="28" applyNumberFormat="1" applyFont="1" applyAlignment="1">
      <alignment horizontal="left" vertical="center"/>
    </xf>
    <xf numFmtId="49" fontId="37" fillId="0" borderId="0" xfId="28" applyNumberFormat="1" applyFont="1" applyAlignment="1">
      <alignment horizontal="left" vertical="center"/>
    </xf>
    <xf numFmtId="0" fontId="11" fillId="0" borderId="0" xfId="28" applyFont="1" applyAlignment="1">
      <alignment horizontal="left" vertical="center" indent="1"/>
    </xf>
    <xf numFmtId="49" fontId="11" fillId="0" borderId="0" xfId="28" applyNumberFormat="1" applyFont="1" applyAlignment="1">
      <alignment horizontal="left" vertical="center" wrapText="1"/>
    </xf>
    <xf numFmtId="0" fontId="3" fillId="0" borderId="0" xfId="28" applyAlignment="1">
      <alignment horizontal="left" vertical="center" wrapText="1"/>
    </xf>
    <xf numFmtId="0" fontId="6" fillId="0" borderId="1" xfId="28" applyFont="1" applyBorder="1" applyAlignment="1">
      <alignment horizontal="left" vertical="center"/>
    </xf>
    <xf numFmtId="49" fontId="6" fillId="0" borderId="1" xfId="28" applyNumberFormat="1" applyFont="1" applyBorder="1" applyAlignment="1">
      <alignment horizontal="left" vertical="center"/>
    </xf>
    <xf numFmtId="49" fontId="4" fillId="0" borderId="5" xfId="28" applyNumberFormat="1" applyFont="1" applyBorder="1" applyAlignment="1">
      <alignment horizontal="left" vertical="center"/>
    </xf>
    <xf numFmtId="49" fontId="11" fillId="0" borderId="5" xfId="28" applyNumberFormat="1" applyFont="1" applyBorder="1" applyAlignment="1">
      <alignment horizontal="left" vertical="center" wrapText="1"/>
    </xf>
    <xf numFmtId="49" fontId="11" fillId="0" borderId="1" xfId="28" applyNumberFormat="1" applyFont="1" applyBorder="1" applyAlignment="1">
      <alignment horizontal="left" vertical="center"/>
    </xf>
    <xf numFmtId="2" fontId="11" fillId="0" borderId="1" xfId="28" applyNumberFormat="1" applyFont="1" applyBorder="1" applyAlignment="1">
      <alignment horizontal="left" vertical="center" wrapText="1"/>
    </xf>
    <xf numFmtId="49" fontId="11" fillId="0" borderId="1" xfId="28" applyNumberFormat="1" applyFont="1" applyBorder="1" applyAlignment="1">
      <alignment horizontal="left" vertical="center" wrapText="1"/>
    </xf>
    <xf numFmtId="49" fontId="11" fillId="0" borderId="8" xfId="28" applyNumberFormat="1" applyFont="1" applyBorder="1" applyAlignment="1">
      <alignment horizontal="left" vertical="center"/>
    </xf>
    <xf numFmtId="2" fontId="11" fillId="0" borderId="8" xfId="28" applyNumberFormat="1" applyFont="1" applyBorder="1" applyAlignment="1">
      <alignment horizontal="left" vertical="center" wrapText="1"/>
    </xf>
    <xf numFmtId="49" fontId="11" fillId="0" borderId="9" xfId="28" applyNumberFormat="1" applyFont="1" applyBorder="1" applyAlignment="1">
      <alignment horizontal="left" vertical="center"/>
    </xf>
    <xf numFmtId="49" fontId="11" fillId="0" borderId="10" xfId="28" applyNumberFormat="1" applyFont="1" applyBorder="1" applyAlignment="1">
      <alignment horizontal="left" vertical="center" wrapText="1"/>
    </xf>
    <xf numFmtId="49" fontId="11" fillId="0" borderId="11" xfId="28" applyNumberFormat="1" applyFont="1" applyBorder="1" applyAlignment="1">
      <alignment horizontal="left" vertical="center"/>
    </xf>
    <xf numFmtId="49" fontId="11" fillId="0" borderId="12" xfId="28" applyNumberFormat="1" applyFont="1" applyBorder="1" applyAlignment="1">
      <alignment horizontal="left" vertical="center"/>
    </xf>
    <xf numFmtId="49" fontId="11" fillId="0" borderId="13" xfId="28" applyNumberFormat="1" applyFont="1" applyBorder="1" applyAlignment="1">
      <alignment horizontal="left" vertical="center" wrapText="1"/>
    </xf>
    <xf numFmtId="49" fontId="11" fillId="0" borderId="13" xfId="28" applyNumberFormat="1" applyFont="1" applyBorder="1" applyAlignment="1">
      <alignment horizontal="left" vertical="center"/>
    </xf>
    <xf numFmtId="49" fontId="11" fillId="0" borderId="14" xfId="28" applyNumberFormat="1" applyFont="1" applyBorder="1" applyAlignment="1">
      <alignment horizontal="left" vertical="center"/>
    </xf>
    <xf numFmtId="49" fontId="11" fillId="0" borderId="5" xfId="28" applyNumberFormat="1" applyFont="1" applyBorder="1" applyAlignment="1">
      <alignment horizontal="left" vertical="center"/>
    </xf>
    <xf numFmtId="49" fontId="11" fillId="0" borderId="15" xfId="28" applyNumberFormat="1" applyFont="1" applyBorder="1" applyAlignment="1">
      <alignment horizontal="left" vertical="center"/>
    </xf>
    <xf numFmtId="176" fontId="11" fillId="0" borderId="1" xfId="28" applyNumberFormat="1" applyFont="1" applyBorder="1" applyAlignment="1">
      <alignment horizontal="left" vertical="center" wrapText="1"/>
    </xf>
    <xf numFmtId="11" fontId="11" fillId="0" borderId="1" xfId="28" applyNumberFormat="1" applyFont="1" applyBorder="1" applyAlignment="1">
      <alignment horizontal="left" vertical="center" wrapText="1"/>
    </xf>
    <xf numFmtId="177" fontId="11" fillId="0" borderId="1" xfId="28" applyNumberFormat="1" applyFont="1" applyBorder="1" applyAlignment="1">
      <alignment horizontal="left" vertical="center" wrapText="1"/>
    </xf>
    <xf numFmtId="49" fontId="35" fillId="0" borderId="1" xfId="28" applyNumberFormat="1" applyFont="1" applyBorder="1" applyAlignment="1">
      <alignment horizontal="left" vertical="center"/>
    </xf>
    <xf numFmtId="49" fontId="35" fillId="0" borderId="0" xfId="45" applyNumberFormat="1" applyFont="1" applyAlignment="1">
      <alignment horizontal="left"/>
    </xf>
    <xf numFmtId="49" fontId="35" fillId="0" borderId="0" xfId="45" applyNumberFormat="1" applyFont="1" applyAlignment="1">
      <alignment horizontal="center" wrapText="1"/>
    </xf>
    <xf numFmtId="49" fontId="35" fillId="0" borderId="0" xfId="45" applyNumberFormat="1" applyFont="1" applyAlignment="1">
      <alignment horizontal="centerContinuous" wrapText="1"/>
    </xf>
    <xf numFmtId="49" fontId="4" fillId="0" borderId="27" xfId="45" applyNumberFormat="1" applyFont="1" applyBorder="1" applyAlignment="1">
      <alignment horizontal="center" vertical="center" wrapText="1"/>
    </xf>
    <xf numFmtId="49" fontId="4" fillId="14" borderId="5" xfId="45" applyNumberFormat="1" applyFont="1" applyFill="1" applyBorder="1" applyAlignment="1">
      <alignment horizontal="left" vertical="top"/>
    </xf>
    <xf numFmtId="49" fontId="4" fillId="14" borderId="15" xfId="45" applyNumberFormat="1" applyFont="1" applyFill="1" applyBorder="1" applyAlignment="1">
      <alignment horizontal="center" vertical="top" wrapText="1"/>
    </xf>
    <xf numFmtId="49" fontId="4" fillId="14" borderId="5" xfId="45" applyNumberFormat="1" applyFont="1" applyFill="1" applyBorder="1" applyAlignment="1">
      <alignment horizontal="center" vertical="top" wrapText="1"/>
    </xf>
    <xf numFmtId="49" fontId="4" fillId="14" borderId="7" xfId="45" applyNumberFormat="1" applyFont="1" applyFill="1" applyBorder="1" applyAlignment="1">
      <alignment horizontal="center" vertical="top" wrapText="1"/>
    </xf>
    <xf numFmtId="49" fontId="4" fillId="14" borderId="29" xfId="45" applyNumberFormat="1" applyFont="1" applyFill="1" applyBorder="1" applyAlignment="1">
      <alignment horizontal="center" vertical="top" wrapText="1"/>
    </xf>
    <xf numFmtId="49" fontId="4" fillId="0" borderId="1" xfId="45" applyNumberFormat="1" applyFont="1" applyBorder="1" applyAlignment="1">
      <alignment horizontal="left" vertical="top"/>
    </xf>
    <xf numFmtId="49" fontId="4" fillId="0" borderId="15" xfId="45" applyNumberFormat="1" applyFont="1" applyBorder="1" applyAlignment="1">
      <alignment horizontal="center" vertical="top" wrapText="1"/>
    </xf>
    <xf numFmtId="49" fontId="4" fillId="0" borderId="1" xfId="45" applyNumberFormat="1" applyFont="1" applyBorder="1" applyAlignment="1">
      <alignment horizontal="center" vertical="top" wrapText="1"/>
    </xf>
    <xf numFmtId="0" fontId="4" fillId="0" borderId="1" xfId="45" applyFont="1" applyBorder="1" applyAlignment="1">
      <alignment horizontal="left" vertical="top" wrapText="1"/>
    </xf>
    <xf numFmtId="49" fontId="4" fillId="0" borderId="3" xfId="45" applyNumberFormat="1" applyFont="1" applyBorder="1" applyAlignment="1">
      <alignment horizontal="center" vertical="top" wrapText="1"/>
    </xf>
    <xf numFmtId="49" fontId="4" fillId="0" borderId="5" xfId="45" applyNumberFormat="1" applyFont="1" applyBorder="1" applyAlignment="1">
      <alignment horizontal="center" vertical="top" wrapText="1"/>
    </xf>
    <xf numFmtId="49" fontId="4" fillId="0" borderId="29" xfId="45" applyNumberFormat="1" applyFont="1" applyBorder="1" applyAlignment="1">
      <alignment horizontal="left" vertical="top" wrapText="1"/>
    </xf>
    <xf numFmtId="49" fontId="4" fillId="22" borderId="1" xfId="45" applyNumberFormat="1" applyFont="1" applyFill="1" applyBorder="1" applyAlignment="1">
      <alignment horizontal="left" vertical="top"/>
    </xf>
    <xf numFmtId="49" fontId="4" fillId="22" borderId="15" xfId="45" applyNumberFormat="1" applyFont="1" applyFill="1" applyBorder="1" applyAlignment="1">
      <alignment horizontal="center" vertical="top" wrapText="1"/>
    </xf>
    <xf numFmtId="49" fontId="4" fillId="22" borderId="1" xfId="45" applyNumberFormat="1" applyFont="1" applyFill="1" applyBorder="1" applyAlignment="1">
      <alignment horizontal="center" vertical="top" wrapText="1"/>
    </xf>
    <xf numFmtId="0" fontId="4" fillId="22" borderId="1" xfId="45" applyFont="1" applyFill="1" applyBorder="1" applyAlignment="1">
      <alignment horizontal="left" vertical="top" wrapText="1"/>
    </xf>
    <xf numFmtId="49" fontId="4" fillId="22" borderId="3" xfId="45" applyNumberFormat="1" applyFont="1" applyFill="1" applyBorder="1" applyAlignment="1">
      <alignment horizontal="center" vertical="top" wrapText="1"/>
    </xf>
    <xf numFmtId="49" fontId="4" fillId="22" borderId="5" xfId="45" applyNumberFormat="1" applyFont="1" applyFill="1" applyBorder="1" applyAlignment="1">
      <alignment horizontal="center" vertical="top" wrapText="1"/>
    </xf>
    <xf numFmtId="49" fontId="4" fillId="22" borderId="29" xfId="45" applyNumberFormat="1" applyFont="1" applyFill="1" applyBorder="1" applyAlignment="1">
      <alignment horizontal="left" vertical="top" wrapText="1"/>
    </xf>
    <xf numFmtId="49" fontId="11" fillId="22" borderId="1" xfId="28" applyNumberFormat="1" applyFont="1" applyFill="1" applyBorder="1" applyAlignment="1">
      <alignment horizontal="left" vertical="center"/>
    </xf>
    <xf numFmtId="49" fontId="11" fillId="22" borderId="1" xfId="28" applyNumberFormat="1" applyFont="1" applyFill="1" applyBorder="1" applyAlignment="1">
      <alignment horizontal="left" vertical="center" wrapText="1"/>
    </xf>
    <xf numFmtId="0" fontId="23" fillId="6" borderId="1" xfId="0" applyFont="1" applyFill="1" applyBorder="1" applyAlignment="1">
      <alignment wrapText="1"/>
    </xf>
    <xf numFmtId="0" fontId="0" fillId="0" borderId="1" xfId="0" applyBorder="1"/>
    <xf numFmtId="0" fontId="13" fillId="0" borderId="1" xfId="0" applyFont="1" applyBorder="1"/>
    <xf numFmtId="0" fontId="13" fillId="0" borderId="1" xfId="0" applyFont="1" applyBorder="1" applyAlignment="1">
      <alignment wrapText="1"/>
    </xf>
    <xf numFmtId="0" fontId="13" fillId="0" borderId="1" xfId="0" applyFont="1" applyBorder="1" applyAlignment="1">
      <alignment horizontal="center"/>
    </xf>
    <xf numFmtId="0" fontId="24" fillId="6" borderId="1" xfId="28" applyFont="1" applyFill="1" applyBorder="1" applyAlignment="1" applyProtection="1">
      <alignment horizontal="center" vertical="top"/>
      <protection locked="0"/>
    </xf>
    <xf numFmtId="49" fontId="11" fillId="0" borderId="2" xfId="28" applyNumberFormat="1" applyFont="1" applyBorder="1" applyAlignment="1">
      <alignment horizontal="left" vertical="center"/>
    </xf>
    <xf numFmtId="49" fontId="11" fillId="0" borderId="3" xfId="28" applyNumberFormat="1" applyFont="1" applyBorder="1" applyAlignment="1">
      <alignment horizontal="left" vertical="center"/>
    </xf>
    <xf numFmtId="0" fontId="0" fillId="0" borderId="3" xfId="0" applyBorder="1"/>
    <xf numFmtId="49" fontId="11" fillId="0" borderId="4" xfId="28" applyNumberFormat="1" applyFont="1" applyBorder="1" applyAlignment="1">
      <alignment horizontal="left" vertical="center" wrapText="1"/>
    </xf>
    <xf numFmtId="0" fontId="13" fillId="6" borderId="0" xfId="0" applyFont="1" applyFill="1"/>
    <xf numFmtId="0" fontId="28" fillId="0" borderId="1" xfId="2" applyFont="1" applyFill="1" applyBorder="1" applyAlignment="1" applyProtection="1">
      <alignment horizontal="left" vertical="top" wrapText="1"/>
      <protection locked="0"/>
    </xf>
    <xf numFmtId="0" fontId="13" fillId="23" borderId="0" xfId="0" applyFont="1" applyFill="1"/>
    <xf numFmtId="0" fontId="23" fillId="24" borderId="1" xfId="2" applyFont="1" applyFill="1" applyBorder="1" applyAlignment="1" applyProtection="1">
      <alignment horizontal="left" vertical="top" wrapText="1"/>
      <protection locked="0"/>
    </xf>
    <xf numFmtId="0" fontId="24" fillId="0" borderId="1" xfId="28" applyFont="1" applyFill="1" applyBorder="1" applyAlignment="1" applyProtection="1">
      <alignment horizontal="center" vertical="top"/>
      <protection locked="0"/>
    </xf>
    <xf numFmtId="0" fontId="12" fillId="0" borderId="0" xfId="0" applyFont="1"/>
    <xf numFmtId="49" fontId="11" fillId="0" borderId="0" xfId="28" applyNumberFormat="1" applyFont="1" applyAlignment="1">
      <alignment horizontal="left" vertical="center" wrapText="1"/>
    </xf>
    <xf numFmtId="0" fontId="3" fillId="0" borderId="0" xfId="28" applyAlignment="1">
      <alignment horizontal="left" vertical="center" wrapText="1"/>
    </xf>
    <xf numFmtId="49" fontId="35" fillId="0" borderId="0" xfId="28" applyNumberFormat="1" applyFont="1" applyAlignment="1">
      <alignment horizontal="left" vertical="center"/>
    </xf>
    <xf numFmtId="0" fontId="3" fillId="0" borderId="0" xfId="28" applyAlignment="1">
      <alignment horizontal="left" vertical="center"/>
    </xf>
    <xf numFmtId="49" fontId="36" fillId="21" borderId="0" xfId="28" applyNumberFormat="1" applyFont="1" applyFill="1" applyAlignment="1">
      <alignment horizontal="left" vertical="center"/>
    </xf>
    <xf numFmtId="0" fontId="11" fillId="0" borderId="0" xfId="28" applyFont="1" applyAlignment="1">
      <alignment horizontal="left" vertical="center" wrapText="1"/>
    </xf>
    <xf numFmtId="49" fontId="38" fillId="6" borderId="2" xfId="28" applyNumberFormat="1" applyFont="1" applyFill="1" applyBorder="1" applyAlignment="1">
      <alignment horizontal="center" vertical="center"/>
    </xf>
    <xf numFmtId="49" fontId="38" fillId="6" borderId="3" xfId="28" applyNumberFormat="1" applyFont="1" applyFill="1" applyBorder="1" applyAlignment="1">
      <alignment horizontal="center" vertical="center"/>
    </xf>
    <xf numFmtId="49" fontId="38" fillId="6" borderId="4" xfId="28" applyNumberFormat="1" applyFont="1" applyFill="1" applyBorder="1" applyAlignment="1">
      <alignment horizontal="center" vertical="center"/>
    </xf>
    <xf numFmtId="49" fontId="36" fillId="21" borderId="7" xfId="28" applyNumberFormat="1" applyFont="1" applyFill="1" applyBorder="1" applyAlignment="1">
      <alignment horizontal="left" vertical="center"/>
    </xf>
    <xf numFmtId="0" fontId="6" fillId="6" borderId="2" xfId="28" applyFont="1" applyFill="1" applyBorder="1" applyAlignment="1">
      <alignment horizontal="center" vertical="center"/>
    </xf>
    <xf numFmtId="0" fontId="6" fillId="6" borderId="3" xfId="28" applyFont="1" applyFill="1" applyBorder="1" applyAlignment="1">
      <alignment horizontal="center" vertical="center"/>
    </xf>
    <xf numFmtId="0" fontId="6" fillId="6" borderId="4" xfId="28" applyFont="1" applyFill="1" applyBorder="1" applyAlignment="1">
      <alignment horizontal="center" vertical="center"/>
    </xf>
    <xf numFmtId="0" fontId="17" fillId="10" borderId="1" xfId="28" applyFont="1" applyFill="1" applyBorder="1" applyAlignment="1" applyProtection="1">
      <alignment horizontal="left" vertical="top"/>
      <protection locked="0"/>
    </xf>
    <xf numFmtId="0" fontId="18" fillId="0" borderId="1" xfId="1" applyFont="1" applyBorder="1" applyAlignment="1" applyProtection="1">
      <alignment horizontal="left" vertical="top"/>
      <protection locked="0"/>
    </xf>
    <xf numFmtId="49" fontId="4" fillId="0" borderId="20" xfId="45" applyNumberFormat="1" applyFont="1" applyBorder="1" applyAlignment="1">
      <alignment horizontal="center" vertical="center" wrapText="1"/>
    </xf>
    <xf numFmtId="49" fontId="4" fillId="0" borderId="22" xfId="45" applyNumberFormat="1" applyFont="1" applyBorder="1" applyAlignment="1">
      <alignment horizontal="center" vertical="center" wrapText="1"/>
    </xf>
    <xf numFmtId="0" fontId="7" fillId="0" borderId="22" xfId="43" applyBorder="1" applyAlignment="1">
      <alignment horizontal="center" vertical="center" wrapText="1"/>
    </xf>
    <xf numFmtId="0" fontId="7" fillId="0" borderId="21" xfId="43" applyBorder="1" applyAlignment="1">
      <alignment horizontal="center" vertical="center" wrapText="1"/>
    </xf>
    <xf numFmtId="49" fontId="4" fillId="0" borderId="19" xfId="45" applyNumberFormat="1" applyFont="1" applyBorder="1" applyAlignment="1">
      <alignment horizontal="center" vertical="center" wrapText="1"/>
    </xf>
    <xf numFmtId="49" fontId="4" fillId="0" borderId="23" xfId="45" applyNumberFormat="1" applyFont="1" applyBorder="1" applyAlignment="1">
      <alignment horizontal="center" vertical="center" wrapText="1"/>
    </xf>
    <xf numFmtId="49" fontId="4" fillId="0" borderId="28" xfId="45" applyNumberFormat="1" applyFont="1" applyBorder="1" applyAlignment="1">
      <alignment horizontal="center" vertical="center" wrapText="1"/>
    </xf>
    <xf numFmtId="49" fontId="4" fillId="0" borderId="21" xfId="45" applyNumberFormat="1" applyFont="1" applyBorder="1" applyAlignment="1">
      <alignment horizontal="center" vertical="center" wrapText="1"/>
    </xf>
    <xf numFmtId="49" fontId="4" fillId="0" borderId="16" xfId="45" applyNumberFormat="1" applyFont="1" applyBorder="1" applyAlignment="1">
      <alignment horizontal="center" vertical="center"/>
    </xf>
    <xf numFmtId="49" fontId="4" fillId="0" borderId="24" xfId="45" applyNumberFormat="1" applyFont="1" applyBorder="1" applyAlignment="1">
      <alignment horizontal="center" vertical="center"/>
    </xf>
    <xf numFmtId="49" fontId="4" fillId="0" borderId="17" xfId="45" applyNumberFormat="1" applyFont="1" applyBorder="1" applyAlignment="1">
      <alignment horizontal="center" vertical="center" wrapText="1"/>
    </xf>
    <xf numFmtId="49" fontId="4" fillId="0" borderId="25" xfId="45" applyNumberFormat="1" applyFont="1" applyBorder="1" applyAlignment="1">
      <alignment horizontal="center" vertical="center" wrapText="1"/>
    </xf>
    <xf numFmtId="49" fontId="4" fillId="0" borderId="18" xfId="45" applyNumberFormat="1" applyFont="1" applyBorder="1" applyAlignment="1">
      <alignment horizontal="center" vertical="center" wrapText="1"/>
    </xf>
    <xf numFmtId="49" fontId="4" fillId="0" borderId="26" xfId="45" applyNumberFormat="1" applyFont="1" applyBorder="1" applyAlignment="1">
      <alignment horizontal="center" vertical="center" wrapText="1"/>
    </xf>
  </cellXfs>
  <cellStyles count="46">
    <cellStyle name="Hyperlink 2" xfId="41"/>
    <cellStyle name="Normal 10" xfId="28"/>
    <cellStyle name="Normal 11" xfId="30"/>
    <cellStyle name="Normal 12" xfId="31"/>
    <cellStyle name="Normal 13" xfId="35"/>
    <cellStyle name="Normal 14" xfId="21"/>
    <cellStyle name="Normal 15" xfId="23"/>
    <cellStyle name="Normal 16" xfId="32"/>
    <cellStyle name="Normal 17" xfId="33"/>
    <cellStyle name="Normal 18" xfId="34"/>
    <cellStyle name="Normal 19" xfId="37"/>
    <cellStyle name="Normal 2" xfId="3"/>
    <cellStyle name="Normal 2 2" xfId="36"/>
    <cellStyle name="Normal 2 3" xfId="42"/>
    <cellStyle name="Normal 20" xfId="24"/>
    <cellStyle name="Normal 21" xfId="15"/>
    <cellStyle name="Normal 22" xfId="17"/>
    <cellStyle name="Normal 23" xfId="18"/>
    <cellStyle name="Normal 24" xfId="20"/>
    <cellStyle name="Normal 25" xfId="22"/>
    <cellStyle name="Normal 26" xfId="25"/>
    <cellStyle name="Normal 27" xfId="13"/>
    <cellStyle name="Normal 28" xfId="11"/>
    <cellStyle name="Normal 29" xfId="5"/>
    <cellStyle name="Normal 3" xfId="12"/>
    <cellStyle name="Normal 30" xfId="6"/>
    <cellStyle name="Normal 31" xfId="7"/>
    <cellStyle name="Normal 32" xfId="8"/>
    <cellStyle name="Normal 33" xfId="9"/>
    <cellStyle name="Normal 34" xfId="10"/>
    <cellStyle name="Normal 35" xfId="40"/>
    <cellStyle name="Normal 36" xfId="1"/>
    <cellStyle name="Normal 4" xfId="14"/>
    <cellStyle name="Normal 5" xfId="16"/>
    <cellStyle name="Normal 6" xfId="19"/>
    <cellStyle name="Normal 7" xfId="26"/>
    <cellStyle name="Normal 7 2" xfId="38"/>
    <cellStyle name="Normal 8" xfId="27"/>
    <cellStyle name="Normal 9" xfId="29"/>
    <cellStyle name="Normal_Matrox_Eclipse" xfId="45"/>
    <cellStyle name="Style 1" xfId="4"/>
    <cellStyle name="一般" xfId="0" builtinId="0"/>
    <cellStyle name="一般 2" xfId="44"/>
    <cellStyle name="一般_Waikiki_Copa_SKU_PV1a_Test Plan--021605" xfId="43"/>
    <cellStyle name="超連結" xfId="2" builtinId="8"/>
    <cellStyle name="標準_Lenovo WinPhlash64 Test Plan v3.3" xfId="39"/>
  </cellStyles>
  <dxfs count="234">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rgb="FFC00000"/>
        </patternFill>
      </fill>
    </dxf>
    <dxf>
      <fill>
        <patternFill>
          <bgColor rgb="FF99FF66"/>
        </patternFill>
      </fill>
    </dxf>
    <dxf>
      <fill>
        <patternFill>
          <bgColor rgb="FFFF0000"/>
        </patternFill>
      </fill>
    </dxf>
    <dxf>
      <fill>
        <patternFill>
          <bgColor rgb="FFC00000"/>
        </patternFill>
      </fill>
    </dxf>
    <dxf>
      <fill>
        <patternFill>
          <bgColor rgb="FF99FF66"/>
        </patternFill>
      </fill>
    </dxf>
    <dxf>
      <fill>
        <patternFill>
          <bgColor rgb="FFFF0000"/>
        </patternFill>
      </fill>
    </dxf>
    <dxf>
      <fill>
        <patternFill>
          <bgColor rgb="FFC00000"/>
        </patternFill>
      </fill>
    </dxf>
    <dxf>
      <font>
        <color theme="0"/>
      </font>
      <fill>
        <patternFill>
          <bgColor theme="1"/>
        </patternFill>
      </fill>
    </dxf>
    <dxf>
      <fill>
        <patternFill>
          <bgColor theme="0" tint="-0.24994659260841701"/>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rgb="FF99FF66"/>
        </patternFill>
      </fill>
    </dxf>
    <dxf>
      <fill>
        <patternFill>
          <bgColor rgb="FFFF0000"/>
        </patternFill>
      </fill>
    </dxf>
    <dxf>
      <fill>
        <patternFill>
          <bgColor rgb="FFC00000"/>
        </patternFill>
      </fill>
    </dxf>
    <dxf>
      <fill>
        <patternFill>
          <bgColor rgb="FF99FF66"/>
        </patternFill>
      </fill>
    </dxf>
    <dxf>
      <fill>
        <patternFill>
          <bgColor rgb="FFFF0000"/>
        </patternFill>
      </fill>
    </dxf>
    <dxf>
      <fill>
        <patternFill>
          <bgColor rgb="FFC00000"/>
        </patternFill>
      </fill>
    </dxf>
    <dxf>
      <font>
        <color theme="0"/>
      </font>
      <fill>
        <patternFill>
          <bgColor theme="1"/>
        </patternFill>
      </fill>
    </dxf>
    <dxf>
      <fill>
        <patternFill>
          <bgColor theme="0" tint="-0.24994659260841701"/>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rgb="FF99FF66"/>
        </patternFill>
      </fill>
    </dxf>
    <dxf>
      <fill>
        <patternFill>
          <bgColor rgb="FFFF0000"/>
        </patternFill>
      </fill>
    </dxf>
    <dxf>
      <fill>
        <patternFill>
          <bgColor rgb="FFC00000"/>
        </patternFill>
      </fill>
    </dxf>
    <dxf>
      <fill>
        <patternFill>
          <bgColor rgb="FF99FF66"/>
        </patternFill>
      </fill>
    </dxf>
    <dxf>
      <fill>
        <patternFill>
          <bgColor rgb="FFFF0000"/>
        </patternFill>
      </fill>
    </dxf>
    <dxf>
      <fill>
        <patternFill>
          <bgColor rgb="FFC00000"/>
        </patternFill>
      </fill>
    </dxf>
    <dxf>
      <font>
        <color theme="0"/>
      </font>
      <fill>
        <patternFill>
          <bgColor theme="1"/>
        </patternFill>
      </fill>
    </dxf>
    <dxf>
      <fill>
        <patternFill>
          <bgColor theme="0" tint="-0.24994659260841701"/>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rgb="FF99FF66"/>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rgb="FFC00000"/>
        </patternFill>
      </fill>
    </dxf>
    <dxf>
      <fill>
        <patternFill>
          <bgColor rgb="FF99FF66"/>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rgb="FFC00000"/>
        </patternFill>
      </fill>
    </dxf>
    <dxf>
      <fill>
        <patternFill>
          <bgColor rgb="FF99FF66"/>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rgb="FFC00000"/>
        </patternFill>
      </fill>
    </dxf>
    <dxf>
      <fill>
        <patternFill>
          <bgColor rgb="FF99FF66"/>
        </patternFill>
      </fill>
    </dxf>
    <dxf>
      <fill>
        <patternFill>
          <bgColor rgb="FFFF0000"/>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rgb="FFC00000"/>
        </patternFill>
      </fill>
    </dxf>
    <dxf>
      <fill>
        <patternFill>
          <bgColor rgb="FF99FF66"/>
        </patternFill>
      </fill>
    </dxf>
    <dxf>
      <fill>
        <patternFill>
          <bgColor rgb="FFFF0000"/>
        </patternFill>
      </fill>
    </dxf>
    <dxf>
      <fill>
        <patternFill>
          <bgColor rgb="FFC00000"/>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rgb="FF99FF66"/>
        </patternFill>
      </fill>
    </dxf>
    <dxf>
      <fill>
        <patternFill>
          <bgColor rgb="FFFF0000"/>
        </patternFill>
      </fill>
    </dxf>
    <dxf>
      <font>
        <color theme="0"/>
      </font>
      <fill>
        <patternFill>
          <bgColor theme="1"/>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rgb="FF99FF66"/>
        </patternFill>
      </fill>
    </dxf>
    <dxf>
      <fill>
        <patternFill>
          <bgColor rgb="FFFF0000"/>
        </patternFill>
      </fill>
    </dxf>
    <dxf>
      <fill>
        <patternFill>
          <bgColor rgb="FFC00000"/>
        </patternFill>
      </fill>
    </dxf>
    <dxf>
      <fill>
        <patternFill>
          <bgColor rgb="FFC00000"/>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rgb="FF99FF66"/>
        </patternFill>
      </fill>
    </dxf>
    <dxf>
      <fill>
        <patternFill>
          <bgColor rgb="FFFF0000"/>
        </patternFill>
      </fill>
    </dxf>
    <dxf>
      <fill>
        <patternFill>
          <bgColor rgb="FFC00000"/>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rgb="FF99FF66"/>
        </patternFill>
      </fill>
    </dxf>
    <dxf>
      <fill>
        <patternFill>
          <bgColor rgb="FFFF0000"/>
        </patternFill>
      </fill>
    </dxf>
    <dxf>
      <fill>
        <patternFill>
          <bgColor rgb="FFC00000"/>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rgb="FF99FF66"/>
        </patternFill>
      </fill>
    </dxf>
    <dxf>
      <fill>
        <patternFill>
          <bgColor rgb="FFFF0000"/>
        </patternFill>
      </fill>
    </dxf>
    <dxf>
      <fill>
        <patternFill>
          <bgColor rgb="FFC00000"/>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rgb="FF99FF66"/>
        </patternFill>
      </fill>
    </dxf>
    <dxf>
      <fill>
        <patternFill>
          <bgColor rgb="FFFF0000"/>
        </patternFill>
      </fill>
    </dxf>
    <dxf>
      <fill>
        <patternFill>
          <bgColor rgb="FFC00000"/>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rgb="FF99FF66"/>
        </patternFill>
      </fill>
    </dxf>
    <dxf>
      <fill>
        <patternFill>
          <bgColor rgb="FFFF0000"/>
        </patternFill>
      </fill>
    </dxf>
    <dxf>
      <font>
        <color theme="0"/>
      </font>
      <fill>
        <patternFill>
          <bgColor theme="1"/>
        </patternFill>
      </fill>
    </dxf>
    <dxf>
      <fill>
        <patternFill>
          <bgColor theme="0" tint="-0.24994659260841701"/>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rgb="FF99FF66"/>
        </patternFill>
      </fill>
    </dxf>
    <dxf>
      <fill>
        <patternFill>
          <bgColor rgb="FFFF0000"/>
        </patternFill>
      </fill>
    </dxf>
    <dxf>
      <fill>
        <patternFill>
          <bgColor rgb="FFC00000"/>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rgb="FFC00000"/>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ont>
        <color theme="0"/>
      </font>
      <fill>
        <patternFill>
          <bgColor theme="1"/>
        </patternFill>
      </fill>
    </dxf>
    <dxf>
      <fill>
        <patternFill>
          <bgColor theme="0" tint="-0.24994659260841701"/>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ill>
        <patternFill>
          <bgColor theme="0" tint="-0.34998626667073579"/>
        </patternFill>
      </fill>
    </dxf>
    <dxf>
      <font>
        <color theme="0"/>
      </font>
      <fill>
        <patternFill>
          <bgColor theme="1"/>
        </patternFill>
      </fill>
    </dxf>
    <dxf>
      <fill>
        <patternFill>
          <bgColor theme="0" tint="-0.24994659260841701"/>
        </patternFill>
      </fill>
    </dxf>
    <dxf>
      <font>
        <color theme="0"/>
      </font>
      <fill>
        <patternFill>
          <bgColor theme="1"/>
        </patternFill>
      </fill>
    </dxf>
    <dxf>
      <fill>
        <patternFill>
          <bgColor theme="0" tint="-0.24994659260841701"/>
        </patternFill>
      </fill>
    </dxf>
    <dxf>
      <fill>
        <patternFill>
          <bgColor rgb="FF99FF66"/>
        </patternFill>
      </fill>
    </dxf>
    <dxf>
      <fill>
        <patternFill>
          <bgColor rgb="FFFF0000"/>
        </patternFill>
      </fill>
    </dxf>
    <dxf>
      <fill>
        <patternFill>
          <bgColor rgb="FF99FF66"/>
        </patternFill>
      </fill>
    </dxf>
  </dxfs>
  <tableStyles count="0" defaultTableStyle="TableStyleMedium2" defaultPivotStyle="PivotStyleLight16"/>
  <colors>
    <mruColors>
      <color rgb="FF99FF66"/>
      <color rgb="FF99FF33"/>
      <color rgb="FF00FF00"/>
      <color rgb="FF66FF66"/>
      <color rgb="FFCCFF66"/>
      <color rgb="FF66FF33"/>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G434"/>
  <sheetViews>
    <sheetView topLeftCell="D405" workbookViewId="0">
      <selection activeCell="G434" sqref="G434"/>
    </sheetView>
  </sheetViews>
  <sheetFormatPr defaultRowHeight="14.5"/>
  <cols>
    <col min="1" max="1" width="4.5" customWidth="1"/>
    <col min="2" max="2" width="14.5" customWidth="1"/>
    <col min="3" max="3" width="14.796875" customWidth="1"/>
    <col min="4" max="4" width="14.19921875" customWidth="1"/>
    <col min="5" max="5" width="26" customWidth="1"/>
    <col min="6" max="6" width="23.69921875" customWidth="1"/>
    <col min="7" max="7" width="97.796875" customWidth="1"/>
  </cols>
  <sheetData>
    <row r="1" spans="2:7">
      <c r="B1" s="164" t="s">
        <v>183</v>
      </c>
      <c r="C1" s="165"/>
      <c r="D1" s="165"/>
      <c r="E1" s="165"/>
      <c r="F1" s="165"/>
      <c r="G1" s="165"/>
    </row>
    <row r="2" spans="2:7">
      <c r="B2" s="165"/>
      <c r="C2" s="165"/>
      <c r="D2" s="165"/>
      <c r="E2" s="165"/>
      <c r="F2" s="165"/>
      <c r="G2" s="165"/>
    </row>
    <row r="3" spans="2:7" ht="15.5">
      <c r="B3" s="166" t="s">
        <v>184</v>
      </c>
      <c r="C3" s="166"/>
      <c r="D3" s="166"/>
      <c r="E3" s="165"/>
      <c r="F3" s="165"/>
      <c r="G3" s="165"/>
    </row>
    <row r="4" spans="2:7">
      <c r="B4" s="94"/>
      <c r="C4" s="95" t="s">
        <v>185</v>
      </c>
      <c r="D4" s="95"/>
      <c r="E4" s="162" t="s">
        <v>186</v>
      </c>
      <c r="F4" s="165"/>
      <c r="G4" s="165"/>
    </row>
    <row r="5" spans="2:7" ht="96" customHeight="1">
      <c r="B5" s="94"/>
      <c r="C5" s="95" t="s">
        <v>187</v>
      </c>
      <c r="D5" s="95"/>
      <c r="E5" s="167" t="s">
        <v>188</v>
      </c>
      <c r="F5" s="165"/>
      <c r="G5" s="165"/>
    </row>
    <row r="6" spans="2:7" ht="15.5">
      <c r="B6" s="166" t="s">
        <v>189</v>
      </c>
      <c r="C6" s="166"/>
      <c r="D6" s="166"/>
      <c r="E6" s="165"/>
      <c r="F6" s="165"/>
      <c r="G6" s="165"/>
    </row>
    <row r="7" spans="2:7">
      <c r="B7" s="94"/>
      <c r="C7" s="95" t="s">
        <v>185</v>
      </c>
      <c r="D7" s="94"/>
      <c r="E7" s="94" t="s">
        <v>190</v>
      </c>
      <c r="F7" s="94"/>
      <c r="G7" s="94"/>
    </row>
    <row r="8" spans="2:7">
      <c r="B8" s="94"/>
      <c r="C8" s="95"/>
      <c r="D8" s="94"/>
      <c r="E8" s="96"/>
      <c r="F8" s="94"/>
      <c r="G8" s="94"/>
    </row>
    <row r="9" spans="2:7">
      <c r="B9" s="95"/>
      <c r="C9" s="95"/>
      <c r="D9" s="95"/>
      <c r="E9" s="94"/>
      <c r="F9" s="94"/>
      <c r="G9" s="94"/>
    </row>
    <row r="10" spans="2:7" ht="15.5">
      <c r="B10" s="166" t="s">
        <v>191</v>
      </c>
      <c r="C10" s="165"/>
      <c r="D10" s="165"/>
      <c r="E10" s="165"/>
      <c r="F10" s="165"/>
      <c r="G10" s="165"/>
    </row>
    <row r="11" spans="2:7">
      <c r="B11" s="94"/>
      <c r="C11" s="95" t="s">
        <v>185</v>
      </c>
      <c r="D11" s="95"/>
      <c r="E11" s="162" t="s">
        <v>192</v>
      </c>
      <c r="F11" s="165"/>
      <c r="G11" s="165"/>
    </row>
    <row r="12" spans="2:7">
      <c r="B12" s="95"/>
      <c r="C12" s="95"/>
      <c r="D12" s="95"/>
      <c r="E12" s="97"/>
      <c r="F12" s="94"/>
      <c r="G12" s="94"/>
    </row>
    <row r="13" spans="2:7">
      <c r="B13" s="95"/>
      <c r="C13" s="95"/>
      <c r="D13" s="95"/>
      <c r="E13" s="97"/>
      <c r="F13" s="94"/>
      <c r="G13" s="94"/>
    </row>
    <row r="14" spans="2:7" ht="15.5">
      <c r="B14" s="166" t="s">
        <v>193</v>
      </c>
      <c r="C14" s="165"/>
      <c r="D14" s="165"/>
      <c r="E14" s="165"/>
      <c r="F14" s="165"/>
      <c r="G14" s="165"/>
    </row>
    <row r="15" spans="2:7">
      <c r="B15" s="94"/>
      <c r="C15" s="95" t="s">
        <v>185</v>
      </c>
      <c r="D15" s="95"/>
      <c r="E15" s="162" t="s">
        <v>194</v>
      </c>
      <c r="F15" s="163"/>
      <c r="G15" s="163"/>
    </row>
    <row r="16" spans="2:7">
      <c r="B16" s="94"/>
      <c r="C16" s="95" t="s">
        <v>187</v>
      </c>
      <c r="D16" s="95"/>
      <c r="E16" s="162" t="s">
        <v>195</v>
      </c>
      <c r="F16" s="163"/>
      <c r="G16" s="163"/>
    </row>
    <row r="17" spans="2:7">
      <c r="B17" s="94"/>
      <c r="C17" s="95" t="s">
        <v>196</v>
      </c>
      <c r="D17" s="95"/>
      <c r="E17" s="162" t="s">
        <v>197</v>
      </c>
      <c r="F17" s="163"/>
      <c r="G17" s="163"/>
    </row>
    <row r="18" spans="2:7">
      <c r="B18" s="94"/>
      <c r="C18" s="95" t="s">
        <v>198</v>
      </c>
      <c r="D18" s="95"/>
      <c r="E18" s="162" t="s">
        <v>199</v>
      </c>
      <c r="F18" s="163"/>
      <c r="G18" s="163"/>
    </row>
    <row r="19" spans="2:7">
      <c r="B19" s="95"/>
      <c r="C19" s="95"/>
      <c r="D19" s="95"/>
      <c r="E19" s="97"/>
      <c r="F19" s="98"/>
      <c r="G19" s="98"/>
    </row>
    <row r="20" spans="2:7" ht="15.5">
      <c r="B20" s="171" t="s">
        <v>200</v>
      </c>
      <c r="C20" s="171"/>
      <c r="D20" s="171"/>
      <c r="E20" s="171"/>
      <c r="F20" s="171"/>
      <c r="G20" s="171"/>
    </row>
    <row r="21" spans="2:7">
      <c r="B21" s="99" t="s">
        <v>201</v>
      </c>
      <c r="C21" s="99" t="s">
        <v>202</v>
      </c>
      <c r="D21" s="99" t="s">
        <v>203</v>
      </c>
      <c r="E21" s="99" t="s">
        <v>204</v>
      </c>
      <c r="F21" s="100" t="s">
        <v>205</v>
      </c>
      <c r="G21" s="100" t="s">
        <v>206</v>
      </c>
    </row>
    <row r="22" spans="2:7">
      <c r="B22" s="172" t="s">
        <v>207</v>
      </c>
      <c r="C22" s="173"/>
      <c r="D22" s="173"/>
      <c r="E22" s="173"/>
      <c r="F22" s="173"/>
      <c r="G22" s="174"/>
    </row>
    <row r="23" spans="2:7">
      <c r="B23" s="101" t="s">
        <v>208</v>
      </c>
      <c r="C23" s="101" t="s">
        <v>209</v>
      </c>
      <c r="D23" s="101" t="s">
        <v>210</v>
      </c>
      <c r="E23" s="101" t="s">
        <v>211</v>
      </c>
      <c r="F23" s="101" t="s">
        <v>211</v>
      </c>
      <c r="G23" s="102" t="s">
        <v>212</v>
      </c>
    </row>
    <row r="24" spans="2:7" ht="161">
      <c r="B24" s="103" t="s">
        <v>213</v>
      </c>
      <c r="C24" s="101" t="s">
        <v>209</v>
      </c>
      <c r="D24" s="103" t="s">
        <v>214</v>
      </c>
      <c r="E24" s="103" t="s">
        <v>211</v>
      </c>
      <c r="F24" s="103" t="s">
        <v>211</v>
      </c>
      <c r="G24" s="104" t="s">
        <v>215</v>
      </c>
    </row>
    <row r="25" spans="2:7" ht="149.5">
      <c r="B25" s="103" t="s">
        <v>216</v>
      </c>
      <c r="C25" s="103" t="s">
        <v>209</v>
      </c>
      <c r="D25" s="103" t="s">
        <v>217</v>
      </c>
      <c r="E25" s="103" t="s">
        <v>211</v>
      </c>
      <c r="F25" s="103" t="s">
        <v>211</v>
      </c>
      <c r="G25" s="104" t="s">
        <v>218</v>
      </c>
    </row>
    <row r="26" spans="2:7">
      <c r="B26" s="103" t="s">
        <v>219</v>
      </c>
      <c r="C26" s="103" t="s">
        <v>209</v>
      </c>
      <c r="D26" s="103" t="s">
        <v>220</v>
      </c>
      <c r="E26" s="103" t="s">
        <v>211</v>
      </c>
      <c r="F26" s="103" t="s">
        <v>211</v>
      </c>
      <c r="G26" s="105" t="s">
        <v>221</v>
      </c>
    </row>
    <row r="27" spans="2:7" ht="34.5">
      <c r="B27" s="103" t="s">
        <v>222</v>
      </c>
      <c r="C27" s="103" t="s">
        <v>209</v>
      </c>
      <c r="D27" s="103" t="s">
        <v>220</v>
      </c>
      <c r="E27" s="103" t="s">
        <v>211</v>
      </c>
      <c r="F27" s="103" t="s">
        <v>211</v>
      </c>
      <c r="G27" s="105" t="s">
        <v>223</v>
      </c>
    </row>
    <row r="28" spans="2:7" ht="46">
      <c r="B28" s="103" t="s">
        <v>224</v>
      </c>
      <c r="C28" s="103" t="s">
        <v>209</v>
      </c>
      <c r="D28" s="103" t="s">
        <v>225</v>
      </c>
      <c r="E28" s="103" t="s">
        <v>211</v>
      </c>
      <c r="F28" s="103" t="s">
        <v>211</v>
      </c>
      <c r="G28" s="104" t="s">
        <v>226</v>
      </c>
    </row>
    <row r="29" spans="2:7" ht="138">
      <c r="B29" s="103" t="s">
        <v>227</v>
      </c>
      <c r="C29" s="103" t="s">
        <v>209</v>
      </c>
      <c r="D29" s="103" t="s">
        <v>228</v>
      </c>
      <c r="E29" s="103" t="s">
        <v>211</v>
      </c>
      <c r="F29" s="103" t="s">
        <v>211</v>
      </c>
      <c r="G29" s="104" t="s">
        <v>229</v>
      </c>
    </row>
    <row r="30" spans="2:7" ht="34.5">
      <c r="B30" s="103" t="s">
        <v>230</v>
      </c>
      <c r="C30" s="103" t="s">
        <v>209</v>
      </c>
      <c r="D30" s="103" t="s">
        <v>231</v>
      </c>
      <c r="E30" s="103" t="s">
        <v>211</v>
      </c>
      <c r="F30" s="103" t="s">
        <v>211</v>
      </c>
      <c r="G30" s="104" t="s">
        <v>232</v>
      </c>
    </row>
    <row r="31" spans="2:7">
      <c r="B31" s="103" t="s">
        <v>233</v>
      </c>
      <c r="C31" s="103" t="s">
        <v>209</v>
      </c>
      <c r="D31" s="103" t="s">
        <v>234</v>
      </c>
      <c r="E31" s="103" t="s">
        <v>211</v>
      </c>
      <c r="F31" s="103" t="s">
        <v>211</v>
      </c>
      <c r="G31" s="104" t="s">
        <v>235</v>
      </c>
    </row>
    <row r="32" spans="2:7" ht="23">
      <c r="B32" s="103" t="s">
        <v>236</v>
      </c>
      <c r="C32" s="103" t="s">
        <v>209</v>
      </c>
      <c r="D32" s="103" t="s">
        <v>237</v>
      </c>
      <c r="E32" s="103" t="s">
        <v>211</v>
      </c>
      <c r="F32" s="103" t="s">
        <v>211</v>
      </c>
      <c r="G32" s="104" t="s">
        <v>238</v>
      </c>
    </row>
    <row r="33" spans="2:7" ht="23">
      <c r="B33" s="103" t="s">
        <v>239</v>
      </c>
      <c r="C33" s="103" t="s">
        <v>209</v>
      </c>
      <c r="D33" s="103" t="s">
        <v>240</v>
      </c>
      <c r="E33" s="103" t="s">
        <v>241</v>
      </c>
      <c r="F33" s="103" t="s">
        <v>242</v>
      </c>
      <c r="G33" s="104" t="s">
        <v>243</v>
      </c>
    </row>
    <row r="34" spans="2:7" ht="57.5">
      <c r="B34" s="103" t="s">
        <v>244</v>
      </c>
      <c r="C34" s="103" t="s">
        <v>209</v>
      </c>
      <c r="D34" s="103" t="s">
        <v>245</v>
      </c>
      <c r="E34" s="103"/>
      <c r="F34" s="103" t="s">
        <v>246</v>
      </c>
      <c r="G34" s="104" t="s">
        <v>247</v>
      </c>
    </row>
    <row r="35" spans="2:7" ht="23">
      <c r="B35" s="103" t="s">
        <v>248</v>
      </c>
      <c r="C35" s="103" t="s">
        <v>209</v>
      </c>
      <c r="D35" s="103" t="s">
        <v>249</v>
      </c>
      <c r="E35" s="103"/>
      <c r="F35" s="103" t="s">
        <v>246</v>
      </c>
      <c r="G35" s="104" t="s">
        <v>250</v>
      </c>
    </row>
    <row r="36" spans="2:7" ht="115">
      <c r="B36" s="103" t="s">
        <v>251</v>
      </c>
      <c r="C36" s="103" t="s">
        <v>209</v>
      </c>
      <c r="D36" s="103" t="s">
        <v>252</v>
      </c>
      <c r="E36" s="103"/>
      <c r="F36" s="103" t="s">
        <v>246</v>
      </c>
      <c r="G36" s="104" t="s">
        <v>253</v>
      </c>
    </row>
    <row r="37" spans="2:7" ht="34.5">
      <c r="B37" s="103" t="s">
        <v>254</v>
      </c>
      <c r="C37" s="103" t="s">
        <v>209</v>
      </c>
      <c r="D37" s="103" t="s">
        <v>255</v>
      </c>
      <c r="E37" s="103"/>
      <c r="F37" s="103" t="s">
        <v>211</v>
      </c>
      <c r="G37" s="104" t="s">
        <v>256</v>
      </c>
    </row>
    <row r="38" spans="2:7" ht="34.5">
      <c r="B38" s="103" t="s">
        <v>257</v>
      </c>
      <c r="C38" s="103" t="s">
        <v>209</v>
      </c>
      <c r="D38" s="103" t="s">
        <v>258</v>
      </c>
      <c r="E38" s="103"/>
      <c r="F38" s="103" t="s">
        <v>211</v>
      </c>
      <c r="G38" s="104" t="s">
        <v>259</v>
      </c>
    </row>
    <row r="39" spans="2:7" ht="103.5">
      <c r="B39" s="103" t="s">
        <v>260</v>
      </c>
      <c r="C39" s="103" t="s">
        <v>209</v>
      </c>
      <c r="D39" s="103" t="s">
        <v>261</v>
      </c>
      <c r="E39" s="103" t="s">
        <v>262</v>
      </c>
      <c r="F39" s="103"/>
      <c r="G39" s="104" t="s">
        <v>263</v>
      </c>
    </row>
    <row r="40" spans="2:7">
      <c r="B40" s="103" t="s">
        <v>264</v>
      </c>
      <c r="C40" s="103" t="s">
        <v>209</v>
      </c>
      <c r="D40" s="103" t="s">
        <v>265</v>
      </c>
      <c r="E40" s="103" t="s">
        <v>262</v>
      </c>
      <c r="F40" s="103" t="s">
        <v>211</v>
      </c>
      <c r="G40" s="104" t="s">
        <v>266</v>
      </c>
    </row>
    <row r="41" spans="2:7">
      <c r="B41" s="103" t="s">
        <v>267</v>
      </c>
      <c r="C41" s="103" t="s">
        <v>209</v>
      </c>
      <c r="D41" s="103" t="s">
        <v>268</v>
      </c>
      <c r="E41" s="103" t="s">
        <v>269</v>
      </c>
      <c r="F41" s="103" t="s">
        <v>211</v>
      </c>
      <c r="G41" s="104" t="s">
        <v>270</v>
      </c>
    </row>
    <row r="42" spans="2:7" ht="23">
      <c r="B42" s="103" t="s">
        <v>271</v>
      </c>
      <c r="C42" s="103" t="s">
        <v>209</v>
      </c>
      <c r="D42" s="103"/>
      <c r="E42" s="103"/>
      <c r="F42" s="103"/>
      <c r="G42" s="104" t="s">
        <v>272</v>
      </c>
    </row>
    <row r="43" spans="2:7" ht="57.5">
      <c r="B43" s="103" t="s">
        <v>273</v>
      </c>
      <c r="C43" s="103" t="s">
        <v>209</v>
      </c>
      <c r="D43" s="103" t="s">
        <v>274</v>
      </c>
      <c r="E43" s="103" t="s">
        <v>269</v>
      </c>
      <c r="F43" s="103"/>
      <c r="G43" s="104" t="s">
        <v>275</v>
      </c>
    </row>
    <row r="44" spans="2:7">
      <c r="B44" s="103" t="s">
        <v>276</v>
      </c>
      <c r="C44" s="103" t="s">
        <v>209</v>
      </c>
      <c r="D44" s="103" t="s">
        <v>277</v>
      </c>
      <c r="E44" s="103" t="s">
        <v>278</v>
      </c>
      <c r="F44" s="103"/>
      <c r="G44" s="104" t="s">
        <v>279</v>
      </c>
    </row>
    <row r="45" spans="2:7" ht="34.5">
      <c r="B45" s="103" t="s">
        <v>280</v>
      </c>
      <c r="C45" s="103" t="s">
        <v>209</v>
      </c>
      <c r="D45" s="103" t="s">
        <v>281</v>
      </c>
      <c r="E45" s="105" t="s">
        <v>282</v>
      </c>
      <c r="F45" s="103"/>
      <c r="G45" s="104" t="s">
        <v>283</v>
      </c>
    </row>
    <row r="46" spans="2:7" ht="57.5">
      <c r="B46" s="103" t="s">
        <v>284</v>
      </c>
      <c r="C46" s="103" t="s">
        <v>209</v>
      </c>
      <c r="D46" s="103" t="s">
        <v>281</v>
      </c>
      <c r="E46" s="105" t="s">
        <v>285</v>
      </c>
      <c r="F46" s="103"/>
      <c r="G46" s="104" t="s">
        <v>286</v>
      </c>
    </row>
    <row r="47" spans="2:7" ht="23">
      <c r="B47" s="103" t="s">
        <v>287</v>
      </c>
      <c r="C47" s="103" t="s">
        <v>209</v>
      </c>
      <c r="D47" s="103" t="s">
        <v>288</v>
      </c>
      <c r="E47" s="105" t="s">
        <v>289</v>
      </c>
      <c r="F47" s="103"/>
      <c r="G47" s="104" t="s">
        <v>290</v>
      </c>
    </row>
    <row r="48" spans="2:7">
      <c r="B48" s="103" t="s">
        <v>291</v>
      </c>
      <c r="C48" s="103" t="s">
        <v>209</v>
      </c>
      <c r="D48" s="103" t="s">
        <v>292</v>
      </c>
      <c r="E48" s="105" t="s">
        <v>289</v>
      </c>
      <c r="F48" s="103"/>
      <c r="G48" s="104" t="s">
        <v>293</v>
      </c>
    </row>
    <row r="49" spans="2:7" ht="207">
      <c r="B49" s="103" t="s">
        <v>294</v>
      </c>
      <c r="C49" s="103" t="s">
        <v>209</v>
      </c>
      <c r="D49" s="103" t="s">
        <v>295</v>
      </c>
      <c r="E49" s="105" t="s">
        <v>289</v>
      </c>
      <c r="F49" s="103"/>
      <c r="G49" s="104" t="s">
        <v>296</v>
      </c>
    </row>
    <row r="50" spans="2:7" ht="23">
      <c r="B50" s="103" t="s">
        <v>294</v>
      </c>
      <c r="C50" s="103" t="s">
        <v>209</v>
      </c>
      <c r="D50" s="103" t="s">
        <v>295</v>
      </c>
      <c r="E50" s="105" t="s">
        <v>289</v>
      </c>
      <c r="F50" s="103"/>
      <c r="G50" s="104" t="s">
        <v>297</v>
      </c>
    </row>
    <row r="51" spans="2:7">
      <c r="B51" s="168" t="s">
        <v>207</v>
      </c>
      <c r="C51" s="169"/>
      <c r="D51" s="169"/>
      <c r="E51" s="169"/>
      <c r="F51" s="169"/>
      <c r="G51" s="170"/>
    </row>
    <row r="52" spans="2:7">
      <c r="B52" s="103" t="s">
        <v>298</v>
      </c>
      <c r="C52" s="103" t="s">
        <v>209</v>
      </c>
      <c r="D52" s="103" t="s">
        <v>299</v>
      </c>
      <c r="E52" s="105"/>
      <c r="F52" s="103"/>
      <c r="G52" s="104"/>
    </row>
    <row r="53" spans="2:7" ht="115">
      <c r="B53" s="103" t="s">
        <v>213</v>
      </c>
      <c r="C53" s="103" t="s">
        <v>209</v>
      </c>
      <c r="D53" s="103" t="s">
        <v>300</v>
      </c>
      <c r="E53" s="105"/>
      <c r="F53" s="103"/>
      <c r="G53" s="104" t="s">
        <v>301</v>
      </c>
    </row>
    <row r="54" spans="2:7" ht="149.5">
      <c r="B54" s="103" t="s">
        <v>216</v>
      </c>
      <c r="C54" s="103" t="s">
        <v>209</v>
      </c>
      <c r="D54" s="103" t="s">
        <v>302</v>
      </c>
      <c r="E54" s="105"/>
      <c r="F54" s="103"/>
      <c r="G54" s="104" t="s">
        <v>303</v>
      </c>
    </row>
    <row r="55" spans="2:7" ht="23">
      <c r="B55" s="103" t="s">
        <v>219</v>
      </c>
      <c r="C55" s="103" t="s">
        <v>209</v>
      </c>
      <c r="D55" s="103" t="s">
        <v>304</v>
      </c>
      <c r="E55" s="103"/>
      <c r="F55" s="103"/>
      <c r="G55" s="105" t="s">
        <v>305</v>
      </c>
    </row>
    <row r="56" spans="2:7" ht="46">
      <c r="B56" s="103" t="s">
        <v>222</v>
      </c>
      <c r="C56" s="103" t="s">
        <v>209</v>
      </c>
      <c r="D56" s="103" t="s">
        <v>306</v>
      </c>
      <c r="E56" s="103"/>
      <c r="F56" s="103"/>
      <c r="G56" s="105" t="s">
        <v>307</v>
      </c>
    </row>
    <row r="57" spans="2:7" ht="34.5">
      <c r="B57" s="103" t="s">
        <v>224</v>
      </c>
      <c r="C57" s="103" t="s">
        <v>209</v>
      </c>
      <c r="D57" s="103" t="s">
        <v>308</v>
      </c>
      <c r="E57" s="103"/>
      <c r="F57" s="103"/>
      <c r="G57" s="104" t="s">
        <v>309</v>
      </c>
    </row>
    <row r="58" spans="2:7" ht="69">
      <c r="B58" s="103" t="s">
        <v>227</v>
      </c>
      <c r="C58" s="103" t="s">
        <v>209</v>
      </c>
      <c r="D58" s="103" t="s">
        <v>310</v>
      </c>
      <c r="E58" s="103"/>
      <c r="F58" s="103"/>
      <c r="G58" s="104" t="s">
        <v>311</v>
      </c>
    </row>
    <row r="59" spans="2:7" ht="80.5">
      <c r="B59" s="106" t="s">
        <v>230</v>
      </c>
      <c r="C59" s="106" t="s">
        <v>209</v>
      </c>
      <c r="D59" s="106" t="s">
        <v>312</v>
      </c>
      <c r="E59" s="106"/>
      <c r="F59" s="106"/>
      <c r="G59" s="107" t="s">
        <v>313</v>
      </c>
    </row>
    <row r="60" spans="2:7">
      <c r="B60" s="108" t="s">
        <v>233</v>
      </c>
      <c r="C60" s="106" t="s">
        <v>209</v>
      </c>
      <c r="D60" s="106" t="s">
        <v>314</v>
      </c>
      <c r="E60" s="106"/>
      <c r="F60" s="106"/>
      <c r="G60" s="109" t="s">
        <v>315</v>
      </c>
    </row>
    <row r="61" spans="2:7">
      <c r="B61" s="110"/>
      <c r="C61" s="111"/>
      <c r="D61" s="111"/>
      <c r="E61" s="111"/>
      <c r="F61" s="111"/>
      <c r="G61" s="112" t="s">
        <v>316</v>
      </c>
    </row>
    <row r="62" spans="2:7">
      <c r="B62" s="110"/>
      <c r="C62" s="111"/>
      <c r="D62" s="111"/>
      <c r="E62" s="111"/>
      <c r="F62" s="111"/>
      <c r="G62" s="113" t="s">
        <v>317</v>
      </c>
    </row>
    <row r="63" spans="2:7">
      <c r="B63" s="110"/>
      <c r="C63" s="111"/>
      <c r="D63" s="111"/>
      <c r="E63" s="111"/>
      <c r="F63" s="111"/>
      <c r="G63" s="113" t="s">
        <v>318</v>
      </c>
    </row>
    <row r="64" spans="2:7">
      <c r="B64" s="110"/>
      <c r="C64" s="111"/>
      <c r="D64" s="111"/>
      <c r="E64" s="111"/>
      <c r="F64" s="111"/>
      <c r="G64" s="113" t="s">
        <v>319</v>
      </c>
    </row>
    <row r="65" spans="2:7">
      <c r="B65" s="110"/>
      <c r="C65" s="111"/>
      <c r="D65" s="111"/>
      <c r="E65" s="111"/>
      <c r="F65" s="111"/>
      <c r="G65" s="113" t="s">
        <v>320</v>
      </c>
    </row>
    <row r="66" spans="2:7">
      <c r="B66" s="114"/>
      <c r="C66" s="115"/>
      <c r="D66" s="115"/>
      <c r="E66" s="115"/>
      <c r="F66" s="115"/>
      <c r="G66" s="116" t="s">
        <v>321</v>
      </c>
    </row>
    <row r="67" spans="2:7" ht="184">
      <c r="B67" s="103" t="s">
        <v>236</v>
      </c>
      <c r="C67" s="103" t="s">
        <v>209</v>
      </c>
      <c r="D67" s="103" t="s">
        <v>322</v>
      </c>
      <c r="E67" s="103"/>
      <c r="F67" s="103"/>
      <c r="G67" s="104" t="s">
        <v>323</v>
      </c>
    </row>
    <row r="68" spans="2:7">
      <c r="B68" s="103" t="s">
        <v>239</v>
      </c>
      <c r="C68" s="103" t="s">
        <v>324</v>
      </c>
      <c r="D68" s="103" t="s">
        <v>325</v>
      </c>
      <c r="E68" s="103"/>
      <c r="F68" s="103"/>
      <c r="G68" s="104" t="s">
        <v>326</v>
      </c>
    </row>
    <row r="69" spans="2:7" ht="23">
      <c r="B69" s="103" t="s">
        <v>244</v>
      </c>
      <c r="C69" s="103" t="s">
        <v>324</v>
      </c>
      <c r="D69" s="103" t="s">
        <v>327</v>
      </c>
      <c r="E69" s="103"/>
      <c r="F69" s="103"/>
      <c r="G69" s="104" t="s">
        <v>328</v>
      </c>
    </row>
    <row r="70" spans="2:7" ht="23">
      <c r="B70" s="103" t="s">
        <v>248</v>
      </c>
      <c r="C70" s="103" t="s">
        <v>324</v>
      </c>
      <c r="D70" s="103" t="s">
        <v>327</v>
      </c>
      <c r="E70" s="103"/>
      <c r="F70" s="103"/>
      <c r="G70" s="104" t="s">
        <v>329</v>
      </c>
    </row>
    <row r="71" spans="2:7" ht="92">
      <c r="B71" s="103" t="s">
        <v>251</v>
      </c>
      <c r="C71" s="103" t="s">
        <v>324</v>
      </c>
      <c r="D71" s="103" t="s">
        <v>330</v>
      </c>
      <c r="E71" s="103"/>
      <c r="F71" s="103"/>
      <c r="G71" s="104" t="s">
        <v>331</v>
      </c>
    </row>
    <row r="72" spans="2:7" ht="34.5">
      <c r="B72" s="103" t="s">
        <v>254</v>
      </c>
      <c r="C72" s="103" t="s">
        <v>324</v>
      </c>
      <c r="D72" s="103" t="s">
        <v>332</v>
      </c>
      <c r="E72" s="103"/>
      <c r="F72" s="103"/>
      <c r="G72" s="104" t="s">
        <v>333</v>
      </c>
    </row>
    <row r="73" spans="2:7" ht="46">
      <c r="B73" s="103" t="s">
        <v>257</v>
      </c>
      <c r="C73" s="103" t="s">
        <v>324</v>
      </c>
      <c r="D73" s="103" t="s">
        <v>334</v>
      </c>
      <c r="E73" s="103"/>
      <c r="F73" s="103"/>
      <c r="G73" s="104" t="s">
        <v>335</v>
      </c>
    </row>
    <row r="74" spans="2:7">
      <c r="B74" s="168" t="s">
        <v>336</v>
      </c>
      <c r="C74" s="169"/>
      <c r="D74" s="169"/>
      <c r="E74" s="169"/>
      <c r="F74" s="169"/>
      <c r="G74" s="170"/>
    </row>
    <row r="75" spans="2:7" ht="57.5">
      <c r="B75" s="103" t="s">
        <v>208</v>
      </c>
      <c r="C75" s="103" t="s">
        <v>337</v>
      </c>
      <c r="D75" s="103" t="s">
        <v>338</v>
      </c>
      <c r="E75" s="105"/>
      <c r="F75" s="103"/>
      <c r="G75" s="104" t="s">
        <v>339</v>
      </c>
    </row>
    <row r="76" spans="2:7" ht="23">
      <c r="B76" s="103" t="s">
        <v>213</v>
      </c>
      <c r="C76" s="103" t="s">
        <v>337</v>
      </c>
      <c r="D76" s="103" t="s">
        <v>340</v>
      </c>
      <c r="E76" s="105"/>
      <c r="F76" s="103"/>
      <c r="G76" s="104" t="s">
        <v>341</v>
      </c>
    </row>
    <row r="77" spans="2:7" ht="34.5">
      <c r="B77" s="103"/>
      <c r="C77" s="103"/>
      <c r="D77" s="103" t="s">
        <v>342</v>
      </c>
      <c r="E77" s="105"/>
      <c r="F77" s="103"/>
      <c r="G77" s="104" t="s">
        <v>343</v>
      </c>
    </row>
    <row r="78" spans="2:7" ht="57.5">
      <c r="B78" s="103" t="s">
        <v>216</v>
      </c>
      <c r="C78" s="103" t="s">
        <v>337</v>
      </c>
      <c r="D78" s="103" t="s">
        <v>344</v>
      </c>
      <c r="E78" s="103"/>
      <c r="F78" s="103"/>
      <c r="G78" s="117" t="s">
        <v>345</v>
      </c>
    </row>
    <row r="79" spans="2:7" ht="69">
      <c r="B79" s="103" t="s">
        <v>219</v>
      </c>
      <c r="C79" s="103" t="s">
        <v>337</v>
      </c>
      <c r="D79" s="103" t="s">
        <v>346</v>
      </c>
      <c r="E79" s="103"/>
      <c r="F79" s="103"/>
      <c r="G79" s="118" t="s">
        <v>347</v>
      </c>
    </row>
    <row r="80" spans="2:7">
      <c r="B80" s="103" t="s">
        <v>222</v>
      </c>
      <c r="C80" s="103" t="s">
        <v>337</v>
      </c>
      <c r="D80" s="103" t="s">
        <v>348</v>
      </c>
      <c r="E80" s="103"/>
      <c r="F80" s="103"/>
      <c r="G80" s="104" t="s">
        <v>349</v>
      </c>
    </row>
    <row r="81" spans="2:7" ht="103.5">
      <c r="B81" s="103" t="s">
        <v>224</v>
      </c>
      <c r="C81" s="103" t="s">
        <v>337</v>
      </c>
      <c r="D81" s="103" t="s">
        <v>350</v>
      </c>
      <c r="E81" s="103"/>
      <c r="F81" s="103"/>
      <c r="G81" s="104" t="s">
        <v>351</v>
      </c>
    </row>
    <row r="82" spans="2:7" ht="23">
      <c r="B82" s="103" t="s">
        <v>227</v>
      </c>
      <c r="C82" s="103" t="s">
        <v>337</v>
      </c>
      <c r="D82" s="103" t="s">
        <v>352</v>
      </c>
      <c r="E82" s="103"/>
      <c r="F82" s="103"/>
      <c r="G82" s="105" t="s">
        <v>353</v>
      </c>
    </row>
    <row r="83" spans="2:7">
      <c r="B83" s="103" t="s">
        <v>230</v>
      </c>
      <c r="C83" s="103" t="s">
        <v>337</v>
      </c>
      <c r="D83" s="103" t="s">
        <v>354</v>
      </c>
      <c r="E83" s="103"/>
      <c r="F83" s="103"/>
      <c r="G83" s="103" t="s">
        <v>355</v>
      </c>
    </row>
    <row r="84" spans="2:7" ht="23">
      <c r="B84" s="103" t="s">
        <v>233</v>
      </c>
      <c r="C84" s="103" t="s">
        <v>337</v>
      </c>
      <c r="D84" s="103" t="s">
        <v>356</v>
      </c>
      <c r="E84" s="103"/>
      <c r="F84" s="103"/>
      <c r="G84" s="105" t="s">
        <v>357</v>
      </c>
    </row>
    <row r="85" spans="2:7">
      <c r="B85" s="103" t="s">
        <v>236</v>
      </c>
      <c r="C85" s="103" t="s">
        <v>337</v>
      </c>
      <c r="D85" s="103" t="s">
        <v>358</v>
      </c>
      <c r="E85" s="103"/>
      <c r="F85" s="103"/>
      <c r="G85" s="103" t="s">
        <v>359</v>
      </c>
    </row>
    <row r="86" spans="2:7" ht="23">
      <c r="B86" s="103" t="s">
        <v>239</v>
      </c>
      <c r="C86" s="103" t="s">
        <v>337</v>
      </c>
      <c r="D86" s="103" t="s">
        <v>360</v>
      </c>
      <c r="E86" s="103"/>
      <c r="F86" s="103"/>
      <c r="G86" s="105" t="s">
        <v>361</v>
      </c>
    </row>
    <row r="87" spans="2:7" ht="34.5">
      <c r="B87" s="103" t="s">
        <v>244</v>
      </c>
      <c r="C87" s="103" t="s">
        <v>337</v>
      </c>
      <c r="D87" s="103" t="s">
        <v>362</v>
      </c>
      <c r="E87" s="103"/>
      <c r="F87" s="103"/>
      <c r="G87" s="118" t="s">
        <v>363</v>
      </c>
    </row>
    <row r="88" spans="2:7" ht="34.5">
      <c r="B88" s="103" t="s">
        <v>248</v>
      </c>
      <c r="C88" s="103" t="s">
        <v>337</v>
      </c>
      <c r="D88" s="103" t="s">
        <v>364</v>
      </c>
      <c r="E88" s="103"/>
      <c r="F88" s="103"/>
      <c r="G88" s="105" t="s">
        <v>365</v>
      </c>
    </row>
    <row r="89" spans="2:7" ht="57.5">
      <c r="B89" s="103" t="s">
        <v>251</v>
      </c>
      <c r="C89" s="103" t="s">
        <v>337</v>
      </c>
      <c r="D89" s="103" t="s">
        <v>366</v>
      </c>
      <c r="E89" s="103"/>
      <c r="F89" s="103"/>
      <c r="G89" s="118" t="s">
        <v>367</v>
      </c>
    </row>
    <row r="90" spans="2:7">
      <c r="B90" s="103" t="s">
        <v>254</v>
      </c>
      <c r="C90" s="103" t="s">
        <v>337</v>
      </c>
      <c r="D90" s="103" t="s">
        <v>368</v>
      </c>
      <c r="E90" s="103"/>
      <c r="F90" s="103"/>
      <c r="G90" s="103" t="s">
        <v>369</v>
      </c>
    </row>
    <row r="91" spans="2:7" ht="34.5">
      <c r="B91" s="103" t="s">
        <v>257</v>
      </c>
      <c r="C91" s="103" t="s">
        <v>337</v>
      </c>
      <c r="D91" s="103" t="s">
        <v>370</v>
      </c>
      <c r="E91" s="103"/>
      <c r="F91" s="103"/>
      <c r="G91" s="105" t="s">
        <v>371</v>
      </c>
    </row>
    <row r="92" spans="2:7" ht="69">
      <c r="B92" s="103" t="s">
        <v>260</v>
      </c>
      <c r="C92" s="103" t="s">
        <v>337</v>
      </c>
      <c r="D92" s="103" t="s">
        <v>372</v>
      </c>
      <c r="E92" s="103"/>
      <c r="F92" s="103"/>
      <c r="G92" s="119" t="s">
        <v>373</v>
      </c>
    </row>
    <row r="93" spans="2:7" ht="149.5">
      <c r="B93" s="103" t="s">
        <v>264</v>
      </c>
      <c r="C93" s="103" t="s">
        <v>337</v>
      </c>
      <c r="D93" s="103" t="s">
        <v>374</v>
      </c>
      <c r="E93" s="103"/>
      <c r="F93" s="103"/>
      <c r="G93" s="119" t="s">
        <v>375</v>
      </c>
    </row>
    <row r="94" spans="2:7" ht="46">
      <c r="B94" s="103" t="s">
        <v>267</v>
      </c>
      <c r="C94" s="103" t="s">
        <v>376</v>
      </c>
      <c r="D94" s="103" t="s">
        <v>377</v>
      </c>
      <c r="E94" s="103"/>
      <c r="F94" s="103"/>
      <c r="G94" s="119" t="s">
        <v>378</v>
      </c>
    </row>
    <row r="95" spans="2:7" ht="138">
      <c r="B95" s="103" t="s">
        <v>271</v>
      </c>
      <c r="C95" s="103" t="s">
        <v>337</v>
      </c>
      <c r="D95" s="103" t="s">
        <v>379</v>
      </c>
      <c r="E95" s="103"/>
      <c r="F95" s="103"/>
      <c r="G95" s="119" t="s">
        <v>380</v>
      </c>
    </row>
    <row r="96" spans="2:7">
      <c r="B96" s="103" t="s">
        <v>273</v>
      </c>
      <c r="C96" s="103" t="s">
        <v>337</v>
      </c>
      <c r="D96" s="103" t="s">
        <v>381</v>
      </c>
      <c r="E96" s="103"/>
      <c r="F96" s="103"/>
      <c r="G96" s="118" t="s">
        <v>382</v>
      </c>
    </row>
    <row r="97" spans="2:7" ht="23">
      <c r="B97" s="103" t="s">
        <v>276</v>
      </c>
      <c r="C97" s="103" t="s">
        <v>337</v>
      </c>
      <c r="D97" s="103" t="s">
        <v>383</v>
      </c>
      <c r="E97" s="103"/>
      <c r="F97" s="103"/>
      <c r="G97" s="105" t="s">
        <v>384</v>
      </c>
    </row>
    <row r="98" spans="2:7" ht="34.5">
      <c r="B98" s="103" t="s">
        <v>280</v>
      </c>
      <c r="C98" s="103" t="s">
        <v>337</v>
      </c>
      <c r="D98" s="103" t="s">
        <v>385</v>
      </c>
      <c r="E98" s="103"/>
      <c r="F98" s="103"/>
      <c r="G98" s="105" t="s">
        <v>386</v>
      </c>
    </row>
    <row r="99" spans="2:7" ht="46">
      <c r="B99" s="103" t="s">
        <v>284</v>
      </c>
      <c r="C99" s="103" t="s">
        <v>337</v>
      </c>
      <c r="D99" s="103" t="s">
        <v>387</v>
      </c>
      <c r="E99" s="103"/>
      <c r="F99" s="103"/>
      <c r="G99" s="118" t="s">
        <v>388</v>
      </c>
    </row>
    <row r="100" spans="2:7">
      <c r="B100" s="105" t="s">
        <v>287</v>
      </c>
      <c r="C100" s="105" t="s">
        <v>337</v>
      </c>
      <c r="D100" s="105" t="s">
        <v>389</v>
      </c>
      <c r="E100" s="105"/>
      <c r="F100" s="105"/>
      <c r="G100" s="105" t="s">
        <v>390</v>
      </c>
    </row>
    <row r="101" spans="2:7">
      <c r="B101" s="105" t="s">
        <v>291</v>
      </c>
      <c r="C101" s="103" t="s">
        <v>376</v>
      </c>
      <c r="D101" s="103" t="s">
        <v>391</v>
      </c>
      <c r="E101" s="103"/>
      <c r="F101" s="103"/>
      <c r="G101" s="118" t="s">
        <v>392</v>
      </c>
    </row>
    <row r="102" spans="2:7">
      <c r="B102" s="103" t="s">
        <v>294</v>
      </c>
      <c r="C102" s="103" t="s">
        <v>376</v>
      </c>
      <c r="D102" s="103" t="s">
        <v>393</v>
      </c>
      <c r="E102" s="103"/>
      <c r="F102" s="103"/>
      <c r="G102" s="103" t="s">
        <v>394</v>
      </c>
    </row>
    <row r="103" spans="2:7">
      <c r="B103" s="103" t="s">
        <v>395</v>
      </c>
      <c r="C103" s="103" t="s">
        <v>376</v>
      </c>
      <c r="D103" s="103" t="s">
        <v>396</v>
      </c>
      <c r="E103" s="103"/>
      <c r="F103" s="103"/>
      <c r="G103" s="103" t="s">
        <v>397</v>
      </c>
    </row>
    <row r="104" spans="2:7" ht="138">
      <c r="B104" s="103" t="s">
        <v>398</v>
      </c>
      <c r="C104" s="103" t="s">
        <v>376</v>
      </c>
      <c r="D104" s="103" t="s">
        <v>399</v>
      </c>
      <c r="E104" s="103"/>
      <c r="F104" s="103"/>
      <c r="G104" s="118" t="s">
        <v>400</v>
      </c>
    </row>
    <row r="105" spans="2:7" ht="126.5">
      <c r="B105" s="103" t="s">
        <v>401</v>
      </c>
      <c r="C105" s="103" t="s">
        <v>376</v>
      </c>
      <c r="D105" s="103" t="s">
        <v>402</v>
      </c>
      <c r="E105" s="103"/>
      <c r="F105" s="103"/>
      <c r="G105" s="118" t="s">
        <v>403</v>
      </c>
    </row>
    <row r="106" spans="2:7">
      <c r="B106" s="103" t="s">
        <v>404</v>
      </c>
      <c r="C106" s="103" t="s">
        <v>376</v>
      </c>
      <c r="D106" s="103" t="s">
        <v>405</v>
      </c>
      <c r="E106" s="103"/>
      <c r="F106" s="103"/>
      <c r="G106" s="103" t="s">
        <v>406</v>
      </c>
    </row>
    <row r="107" spans="2:7" ht="34.5">
      <c r="B107" s="103" t="s">
        <v>407</v>
      </c>
      <c r="C107" s="103" t="s">
        <v>376</v>
      </c>
      <c r="D107" s="103" t="s">
        <v>408</v>
      </c>
      <c r="E107" s="103"/>
      <c r="F107" s="103"/>
      <c r="G107" s="105" t="s">
        <v>409</v>
      </c>
    </row>
    <row r="108" spans="2:7">
      <c r="B108" s="103" t="s">
        <v>410</v>
      </c>
      <c r="C108" s="103" t="s">
        <v>376</v>
      </c>
      <c r="D108" s="103" t="s">
        <v>411</v>
      </c>
      <c r="E108" s="103"/>
      <c r="F108" s="103"/>
      <c r="G108" s="103" t="s">
        <v>412</v>
      </c>
    </row>
    <row r="109" spans="2:7">
      <c r="B109" s="103" t="s">
        <v>413</v>
      </c>
      <c r="C109" s="103" t="s">
        <v>376</v>
      </c>
      <c r="D109" s="103" t="s">
        <v>414</v>
      </c>
      <c r="E109" s="103"/>
      <c r="F109" s="103"/>
      <c r="G109" s="103" t="s">
        <v>415</v>
      </c>
    </row>
    <row r="110" spans="2:7">
      <c r="B110" s="103" t="s">
        <v>416</v>
      </c>
      <c r="C110" s="103" t="s">
        <v>376</v>
      </c>
      <c r="D110" s="103" t="s">
        <v>417</v>
      </c>
      <c r="E110" s="103"/>
      <c r="F110" s="103"/>
      <c r="G110" s="103" t="s">
        <v>418</v>
      </c>
    </row>
    <row r="111" spans="2:7">
      <c r="B111" s="103" t="s">
        <v>419</v>
      </c>
      <c r="C111" s="103" t="s">
        <v>376</v>
      </c>
      <c r="D111" s="103" t="s">
        <v>420</v>
      </c>
      <c r="E111" s="103"/>
      <c r="F111" s="103"/>
      <c r="G111" s="103" t="s">
        <v>421</v>
      </c>
    </row>
    <row r="112" spans="2:7">
      <c r="B112" s="103" t="s">
        <v>422</v>
      </c>
      <c r="C112" s="103" t="s">
        <v>376</v>
      </c>
      <c r="D112" s="103" t="s">
        <v>423</v>
      </c>
      <c r="E112" s="103"/>
      <c r="F112" s="103"/>
      <c r="G112" s="103" t="s">
        <v>424</v>
      </c>
    </row>
    <row r="113" spans="2:7">
      <c r="B113" s="103" t="s">
        <v>425</v>
      </c>
      <c r="C113" s="103" t="s">
        <v>376</v>
      </c>
      <c r="D113" s="103" t="s">
        <v>426</v>
      </c>
      <c r="E113" s="103"/>
      <c r="F113" s="103"/>
      <c r="G113" s="103" t="s">
        <v>427</v>
      </c>
    </row>
    <row r="114" spans="2:7" ht="23">
      <c r="B114" s="103" t="s">
        <v>428</v>
      </c>
      <c r="C114" s="103" t="s">
        <v>376</v>
      </c>
      <c r="D114" s="103" t="s">
        <v>429</v>
      </c>
      <c r="E114" s="103"/>
      <c r="F114" s="103"/>
      <c r="G114" s="105" t="s">
        <v>430</v>
      </c>
    </row>
    <row r="115" spans="2:7">
      <c r="B115" s="168" t="s">
        <v>431</v>
      </c>
      <c r="C115" s="169"/>
      <c r="D115" s="169"/>
      <c r="E115" s="169"/>
      <c r="F115" s="169"/>
      <c r="G115" s="170"/>
    </row>
    <row r="116" spans="2:7" ht="34.5">
      <c r="B116" s="103" t="s">
        <v>298</v>
      </c>
      <c r="C116" s="103" t="s">
        <v>376</v>
      </c>
      <c r="D116" s="103" t="s">
        <v>432</v>
      </c>
      <c r="E116" s="105"/>
      <c r="F116" s="103"/>
      <c r="G116" s="104" t="s">
        <v>433</v>
      </c>
    </row>
    <row r="117" spans="2:7" ht="80.5">
      <c r="B117" s="103" t="s">
        <v>213</v>
      </c>
      <c r="C117" s="103" t="s">
        <v>376</v>
      </c>
      <c r="D117" s="103" t="s">
        <v>434</v>
      </c>
      <c r="E117" s="103"/>
      <c r="F117" s="103"/>
      <c r="G117" s="117" t="s">
        <v>435</v>
      </c>
    </row>
    <row r="118" spans="2:7">
      <c r="B118" s="103" t="s">
        <v>216</v>
      </c>
      <c r="C118" s="103" t="s">
        <v>376</v>
      </c>
      <c r="D118" s="103" t="s">
        <v>436</v>
      </c>
      <c r="E118" s="103"/>
      <c r="F118" s="103"/>
      <c r="G118" s="103" t="s">
        <v>437</v>
      </c>
    </row>
    <row r="119" spans="2:7">
      <c r="B119" s="103" t="s">
        <v>219</v>
      </c>
      <c r="C119" s="103" t="s">
        <v>376</v>
      </c>
      <c r="D119" s="103" t="s">
        <v>438</v>
      </c>
      <c r="E119" s="103"/>
      <c r="F119" s="103"/>
      <c r="G119" s="103" t="s">
        <v>439</v>
      </c>
    </row>
    <row r="120" spans="2:7" ht="126.5">
      <c r="B120" s="103" t="s">
        <v>222</v>
      </c>
      <c r="C120" s="103" t="s">
        <v>376</v>
      </c>
      <c r="D120" s="103" t="s">
        <v>440</v>
      </c>
      <c r="E120" s="103"/>
      <c r="F120" s="103"/>
      <c r="G120" s="117" t="s">
        <v>441</v>
      </c>
    </row>
    <row r="121" spans="2:7" ht="34.5">
      <c r="B121" s="103" t="s">
        <v>224</v>
      </c>
      <c r="C121" s="103" t="s">
        <v>376</v>
      </c>
      <c r="D121" s="103" t="s">
        <v>442</v>
      </c>
      <c r="E121" s="103"/>
      <c r="F121" s="103"/>
      <c r="G121" s="105" t="s">
        <v>443</v>
      </c>
    </row>
    <row r="122" spans="2:7">
      <c r="B122" s="168" t="s">
        <v>444</v>
      </c>
      <c r="C122" s="169"/>
      <c r="D122" s="169"/>
      <c r="E122" s="169"/>
      <c r="F122" s="169"/>
      <c r="G122" s="170"/>
    </row>
    <row r="123" spans="2:7">
      <c r="B123" s="103" t="s">
        <v>298</v>
      </c>
      <c r="C123" s="103" t="s">
        <v>376</v>
      </c>
      <c r="D123" s="103" t="s">
        <v>445</v>
      </c>
      <c r="E123" s="103"/>
      <c r="F123" s="103"/>
      <c r="G123" s="103" t="s">
        <v>446</v>
      </c>
    </row>
    <row r="124" spans="2:7" ht="57.5">
      <c r="B124" s="103" t="s">
        <v>213</v>
      </c>
      <c r="C124" s="103" t="s">
        <v>447</v>
      </c>
      <c r="D124" s="103" t="s">
        <v>448</v>
      </c>
      <c r="E124" s="103"/>
      <c r="F124" s="103"/>
      <c r="G124" s="118" t="s">
        <v>449</v>
      </c>
    </row>
    <row r="125" spans="2:7">
      <c r="B125" s="103" t="s">
        <v>216</v>
      </c>
      <c r="C125" s="103" t="s">
        <v>447</v>
      </c>
      <c r="D125" s="103" t="s">
        <v>450</v>
      </c>
      <c r="E125" s="103"/>
      <c r="F125" s="103"/>
      <c r="G125" s="103" t="s">
        <v>437</v>
      </c>
    </row>
    <row r="126" spans="2:7" ht="57.5">
      <c r="B126" s="103" t="s">
        <v>219</v>
      </c>
      <c r="C126" s="103" t="s">
        <v>447</v>
      </c>
      <c r="D126" s="103" t="s">
        <v>451</v>
      </c>
      <c r="E126" s="103"/>
      <c r="F126" s="103"/>
      <c r="G126" s="118" t="s">
        <v>452</v>
      </c>
    </row>
    <row r="127" spans="2:7">
      <c r="B127" s="103" t="s">
        <v>222</v>
      </c>
      <c r="C127" s="103" t="s">
        <v>447</v>
      </c>
      <c r="D127" s="103" t="s">
        <v>453</v>
      </c>
      <c r="E127" s="103"/>
      <c r="F127" s="103"/>
      <c r="G127" s="103" t="s">
        <v>454</v>
      </c>
    </row>
    <row r="128" spans="2:7">
      <c r="B128" s="103" t="s">
        <v>224</v>
      </c>
      <c r="C128" s="103" t="s">
        <v>447</v>
      </c>
      <c r="D128" s="103" t="s">
        <v>455</v>
      </c>
      <c r="E128" s="103"/>
      <c r="F128" s="103"/>
      <c r="G128" s="103" t="s">
        <v>456</v>
      </c>
    </row>
    <row r="129" spans="2:7" ht="80.5">
      <c r="B129" s="103" t="s">
        <v>227</v>
      </c>
      <c r="C129" s="103" t="s">
        <v>447</v>
      </c>
      <c r="D129" s="103" t="s">
        <v>457</v>
      </c>
      <c r="E129" s="103"/>
      <c r="F129" s="103"/>
      <c r="G129" s="118" t="s">
        <v>458</v>
      </c>
    </row>
    <row r="130" spans="2:7">
      <c r="B130" s="103" t="s">
        <v>230</v>
      </c>
      <c r="C130" s="103" t="s">
        <v>447</v>
      </c>
      <c r="D130" s="103" t="s">
        <v>459</v>
      </c>
      <c r="E130" s="103"/>
      <c r="F130" s="103"/>
      <c r="G130" s="103" t="s">
        <v>460</v>
      </c>
    </row>
    <row r="131" spans="2:7">
      <c r="B131" s="103" t="s">
        <v>233</v>
      </c>
      <c r="C131" s="103" t="s">
        <v>447</v>
      </c>
      <c r="D131" s="103" t="s">
        <v>461</v>
      </c>
      <c r="E131" s="103"/>
      <c r="F131" s="103"/>
      <c r="G131" s="103" t="s">
        <v>462</v>
      </c>
    </row>
    <row r="132" spans="2:7">
      <c r="B132" s="103" t="s">
        <v>236</v>
      </c>
      <c r="C132" s="103" t="s">
        <v>447</v>
      </c>
      <c r="D132" s="103" t="s">
        <v>463</v>
      </c>
      <c r="E132" s="103"/>
      <c r="F132" s="103"/>
      <c r="G132" s="103" t="s">
        <v>464</v>
      </c>
    </row>
    <row r="133" spans="2:7">
      <c r="B133" s="103" t="s">
        <v>239</v>
      </c>
      <c r="C133" s="103" t="s">
        <v>447</v>
      </c>
      <c r="D133" s="103" t="s">
        <v>465</v>
      </c>
      <c r="E133" s="103"/>
      <c r="F133" s="103"/>
      <c r="G133" s="103" t="s">
        <v>466</v>
      </c>
    </row>
    <row r="134" spans="2:7" ht="46">
      <c r="B134" s="103" t="s">
        <v>244</v>
      </c>
      <c r="C134" s="103" t="s">
        <v>447</v>
      </c>
      <c r="D134" s="103" t="s">
        <v>467</v>
      </c>
      <c r="E134" s="103"/>
      <c r="F134" s="103"/>
      <c r="G134" s="118" t="s">
        <v>468</v>
      </c>
    </row>
    <row r="135" spans="2:7" ht="69">
      <c r="B135" s="103" t="s">
        <v>248</v>
      </c>
      <c r="C135" s="103" t="s">
        <v>447</v>
      </c>
      <c r="D135" s="103" t="s">
        <v>469</v>
      </c>
      <c r="E135" s="103"/>
      <c r="F135" s="103"/>
      <c r="G135" s="118" t="s">
        <v>470</v>
      </c>
    </row>
    <row r="136" spans="2:7" ht="34.5">
      <c r="B136" s="103" t="s">
        <v>251</v>
      </c>
      <c r="C136" s="103" t="s">
        <v>447</v>
      </c>
      <c r="D136" s="103" t="s">
        <v>471</v>
      </c>
      <c r="E136" s="103"/>
      <c r="F136" s="103"/>
      <c r="G136" s="105" t="s">
        <v>472</v>
      </c>
    </row>
    <row r="137" spans="2:7">
      <c r="B137" s="103" t="s">
        <v>254</v>
      </c>
      <c r="C137" s="103" t="s">
        <v>447</v>
      </c>
      <c r="D137" s="103" t="s">
        <v>473</v>
      </c>
      <c r="E137" s="103"/>
      <c r="F137" s="103"/>
      <c r="G137" s="103" t="s">
        <v>474</v>
      </c>
    </row>
    <row r="138" spans="2:7">
      <c r="B138" s="103" t="s">
        <v>257</v>
      </c>
      <c r="C138" s="103" t="s">
        <v>447</v>
      </c>
      <c r="D138" s="103" t="s">
        <v>475</v>
      </c>
      <c r="E138" s="103"/>
      <c r="F138" s="103"/>
      <c r="G138" s="103" t="s">
        <v>476</v>
      </c>
    </row>
    <row r="139" spans="2:7" ht="115">
      <c r="B139" s="103" t="s">
        <v>260</v>
      </c>
      <c r="C139" s="103" t="s">
        <v>477</v>
      </c>
      <c r="D139" s="103" t="s">
        <v>478</v>
      </c>
      <c r="E139" s="103"/>
      <c r="F139" s="103"/>
      <c r="G139" s="118" t="s">
        <v>479</v>
      </c>
    </row>
    <row r="140" spans="2:7" ht="92">
      <c r="B140" s="103" t="s">
        <v>264</v>
      </c>
      <c r="C140" s="103" t="s">
        <v>477</v>
      </c>
      <c r="D140" s="103" t="s">
        <v>480</v>
      </c>
      <c r="E140" s="103"/>
      <c r="F140" s="103"/>
      <c r="G140" s="118" t="s">
        <v>481</v>
      </c>
    </row>
    <row r="141" spans="2:7">
      <c r="B141" s="168" t="s">
        <v>482</v>
      </c>
      <c r="C141" s="169"/>
      <c r="D141" s="169"/>
      <c r="E141" s="169"/>
      <c r="F141" s="169"/>
      <c r="G141" s="170"/>
    </row>
    <row r="142" spans="2:7" ht="34.5">
      <c r="B142" s="103" t="s">
        <v>298</v>
      </c>
      <c r="C142" s="103" t="s">
        <v>477</v>
      </c>
      <c r="D142" s="103" t="s">
        <v>483</v>
      </c>
      <c r="E142" s="103"/>
      <c r="F142" s="103"/>
      <c r="G142" s="105" t="s">
        <v>484</v>
      </c>
    </row>
    <row r="143" spans="2:7" ht="69">
      <c r="B143" s="103" t="s">
        <v>213</v>
      </c>
      <c r="C143" s="103" t="s">
        <v>477</v>
      </c>
      <c r="D143" s="103" t="s">
        <v>485</v>
      </c>
      <c r="E143" s="103"/>
      <c r="F143" s="103"/>
      <c r="G143" s="117" t="s">
        <v>486</v>
      </c>
    </row>
    <row r="144" spans="2:7" ht="23">
      <c r="B144" s="103" t="s">
        <v>216</v>
      </c>
      <c r="C144" s="103" t="s">
        <v>477</v>
      </c>
      <c r="D144" s="103" t="s">
        <v>487</v>
      </c>
      <c r="E144" s="103"/>
      <c r="F144" s="103"/>
      <c r="G144" s="117" t="s">
        <v>488</v>
      </c>
    </row>
    <row r="145" spans="2:7" ht="23">
      <c r="B145" s="103" t="s">
        <v>219</v>
      </c>
      <c r="C145" s="103" t="s">
        <v>477</v>
      </c>
      <c r="D145" s="103" t="s">
        <v>489</v>
      </c>
      <c r="E145" s="103"/>
      <c r="F145" s="103"/>
      <c r="G145" s="117" t="s">
        <v>490</v>
      </c>
    </row>
    <row r="146" spans="2:7" ht="23">
      <c r="B146" s="103" t="s">
        <v>222</v>
      </c>
      <c r="C146" s="103" t="s">
        <v>477</v>
      </c>
      <c r="D146" s="103" t="s">
        <v>491</v>
      </c>
      <c r="E146" s="103"/>
      <c r="F146" s="103"/>
      <c r="G146" s="117" t="s">
        <v>492</v>
      </c>
    </row>
    <row r="147" spans="2:7">
      <c r="B147" s="103" t="s">
        <v>224</v>
      </c>
      <c r="C147" s="103" t="s">
        <v>477</v>
      </c>
      <c r="D147" s="103" t="s">
        <v>493</v>
      </c>
      <c r="E147" s="103"/>
      <c r="F147" s="103"/>
      <c r="G147" s="117" t="s">
        <v>494</v>
      </c>
    </row>
    <row r="148" spans="2:7">
      <c r="B148" s="103" t="s">
        <v>227</v>
      </c>
      <c r="C148" s="103" t="s">
        <v>477</v>
      </c>
      <c r="D148" s="103" t="s">
        <v>495</v>
      </c>
      <c r="E148" s="103"/>
      <c r="F148" s="103"/>
      <c r="G148" s="117" t="s">
        <v>496</v>
      </c>
    </row>
    <row r="149" spans="2:7" ht="23">
      <c r="B149" s="103" t="s">
        <v>230</v>
      </c>
      <c r="C149" s="103" t="s">
        <v>477</v>
      </c>
      <c r="D149" s="103" t="s">
        <v>497</v>
      </c>
      <c r="E149" s="103"/>
      <c r="F149" s="103"/>
      <c r="G149" s="117" t="s">
        <v>498</v>
      </c>
    </row>
    <row r="150" spans="2:7">
      <c r="B150" s="168" t="s">
        <v>499</v>
      </c>
      <c r="C150" s="169"/>
      <c r="D150" s="169"/>
      <c r="E150" s="169"/>
      <c r="F150" s="169"/>
      <c r="G150" s="170"/>
    </row>
    <row r="151" spans="2:7" ht="69">
      <c r="B151" s="103" t="s">
        <v>298</v>
      </c>
      <c r="C151" s="103" t="s">
        <v>477</v>
      </c>
      <c r="D151" s="103" t="s">
        <v>500</v>
      </c>
      <c r="E151" s="103"/>
      <c r="F151" s="103"/>
      <c r="G151" s="117" t="s">
        <v>501</v>
      </c>
    </row>
    <row r="152" spans="2:7" ht="46">
      <c r="B152" s="103" t="s">
        <v>213</v>
      </c>
      <c r="C152" s="103" t="s">
        <v>477</v>
      </c>
      <c r="D152" s="103" t="s">
        <v>502</v>
      </c>
      <c r="E152" s="103"/>
      <c r="F152" s="103"/>
      <c r="G152" s="117" t="s">
        <v>503</v>
      </c>
    </row>
    <row r="153" spans="2:7" ht="80.5">
      <c r="B153" s="103" t="s">
        <v>216</v>
      </c>
      <c r="C153" s="103" t="s">
        <v>477</v>
      </c>
      <c r="D153" s="103" t="s">
        <v>504</v>
      </c>
      <c r="E153" s="103"/>
      <c r="F153" s="103"/>
      <c r="G153" s="117" t="s">
        <v>505</v>
      </c>
    </row>
    <row r="154" spans="2:7">
      <c r="B154" s="103" t="s">
        <v>219</v>
      </c>
      <c r="C154" s="103" t="s">
        <v>477</v>
      </c>
      <c r="D154" s="103" t="s">
        <v>506</v>
      </c>
      <c r="E154" s="103"/>
      <c r="F154" s="103"/>
      <c r="G154" s="103" t="s">
        <v>507</v>
      </c>
    </row>
    <row r="155" spans="2:7" ht="46">
      <c r="B155" s="103" t="s">
        <v>222</v>
      </c>
      <c r="C155" s="103" t="s">
        <v>477</v>
      </c>
      <c r="D155" s="103" t="s">
        <v>508</v>
      </c>
      <c r="E155" s="103"/>
      <c r="F155" s="103"/>
      <c r="G155" s="117" t="s">
        <v>509</v>
      </c>
    </row>
    <row r="156" spans="2:7" ht="23">
      <c r="B156" s="103" t="s">
        <v>224</v>
      </c>
      <c r="C156" s="103" t="s">
        <v>477</v>
      </c>
      <c r="D156" s="103" t="s">
        <v>510</v>
      </c>
      <c r="E156" s="103"/>
      <c r="F156" s="103"/>
      <c r="G156" s="117" t="s">
        <v>511</v>
      </c>
    </row>
    <row r="157" spans="2:7">
      <c r="B157" s="103" t="s">
        <v>227</v>
      </c>
      <c r="C157" s="103" t="s">
        <v>477</v>
      </c>
      <c r="D157" s="103" t="s">
        <v>512</v>
      </c>
      <c r="E157" s="103"/>
      <c r="F157" s="103"/>
      <c r="G157" s="103" t="s">
        <v>513</v>
      </c>
    </row>
    <row r="158" spans="2:7" ht="34.5">
      <c r="B158" s="103" t="s">
        <v>230</v>
      </c>
      <c r="C158" s="103" t="s">
        <v>477</v>
      </c>
      <c r="D158" s="103" t="s">
        <v>514</v>
      </c>
      <c r="E158" s="103"/>
      <c r="F158" s="103"/>
      <c r="G158" s="105" t="s">
        <v>515</v>
      </c>
    </row>
    <row r="159" spans="2:7">
      <c r="B159" s="103" t="s">
        <v>233</v>
      </c>
      <c r="C159" s="103" t="s">
        <v>477</v>
      </c>
      <c r="D159" s="103" t="s">
        <v>516</v>
      </c>
      <c r="E159" s="103"/>
      <c r="F159" s="103"/>
      <c r="G159" s="105" t="s">
        <v>517</v>
      </c>
    </row>
    <row r="160" spans="2:7" ht="264.5">
      <c r="B160" s="103" t="s">
        <v>236</v>
      </c>
      <c r="C160" s="103" t="s">
        <v>477</v>
      </c>
      <c r="D160" s="103" t="s">
        <v>518</v>
      </c>
      <c r="E160" s="103"/>
      <c r="F160" s="103"/>
      <c r="G160" s="118" t="s">
        <v>519</v>
      </c>
    </row>
    <row r="161" spans="2:7" ht="23">
      <c r="B161" s="103" t="s">
        <v>239</v>
      </c>
      <c r="C161" s="103" t="s">
        <v>447</v>
      </c>
      <c r="D161" s="103" t="s">
        <v>520</v>
      </c>
      <c r="E161" s="103"/>
      <c r="F161" s="103"/>
      <c r="G161" s="118" t="s">
        <v>521</v>
      </c>
    </row>
    <row r="162" spans="2:7" ht="46">
      <c r="B162" s="103" t="s">
        <v>244</v>
      </c>
      <c r="C162" s="103" t="s">
        <v>447</v>
      </c>
      <c r="D162" s="103" t="s">
        <v>522</v>
      </c>
      <c r="E162" s="103"/>
      <c r="F162" s="103"/>
      <c r="G162" s="118" t="s">
        <v>523</v>
      </c>
    </row>
    <row r="163" spans="2:7" ht="23">
      <c r="B163" s="103" t="s">
        <v>248</v>
      </c>
      <c r="C163" s="103" t="s">
        <v>447</v>
      </c>
      <c r="D163" s="103" t="s">
        <v>524</v>
      </c>
      <c r="E163" s="103"/>
      <c r="F163" s="103"/>
      <c r="G163" s="118" t="s">
        <v>525</v>
      </c>
    </row>
    <row r="164" spans="2:7" ht="46">
      <c r="B164" s="103" t="s">
        <v>251</v>
      </c>
      <c r="C164" s="103" t="s">
        <v>447</v>
      </c>
      <c r="D164" s="103" t="s">
        <v>526</v>
      </c>
      <c r="E164" s="103"/>
      <c r="F164" s="103"/>
      <c r="G164" s="118" t="s">
        <v>527</v>
      </c>
    </row>
    <row r="165" spans="2:7" ht="103.5">
      <c r="B165" s="103" t="s">
        <v>254</v>
      </c>
      <c r="C165" s="103" t="s">
        <v>447</v>
      </c>
      <c r="D165" s="103" t="s">
        <v>528</v>
      </c>
      <c r="E165" s="103"/>
      <c r="F165" s="103"/>
      <c r="G165" s="118" t="s">
        <v>529</v>
      </c>
    </row>
    <row r="166" spans="2:7" ht="57.5">
      <c r="B166" s="103" t="s">
        <v>257</v>
      </c>
      <c r="C166" s="103" t="s">
        <v>447</v>
      </c>
      <c r="D166" s="103" t="s">
        <v>530</v>
      </c>
      <c r="E166" s="103"/>
      <c r="F166" s="103"/>
      <c r="G166" s="118" t="s">
        <v>531</v>
      </c>
    </row>
    <row r="167" spans="2:7" ht="92">
      <c r="B167" s="103" t="s">
        <v>260</v>
      </c>
      <c r="C167" s="103" t="s">
        <v>447</v>
      </c>
      <c r="D167" s="103" t="s">
        <v>532</v>
      </c>
      <c r="E167" s="103"/>
      <c r="F167" s="103"/>
      <c r="G167" s="118" t="s">
        <v>533</v>
      </c>
    </row>
    <row r="168" spans="2:7" ht="23">
      <c r="B168" s="103" t="s">
        <v>264</v>
      </c>
      <c r="C168" s="103" t="s">
        <v>447</v>
      </c>
      <c r="D168" s="103" t="s">
        <v>534</v>
      </c>
      <c r="E168" s="103"/>
      <c r="F168" s="103"/>
      <c r="G168" s="118" t="s">
        <v>535</v>
      </c>
    </row>
    <row r="169" spans="2:7" ht="23">
      <c r="B169" s="103" t="s">
        <v>267</v>
      </c>
      <c r="C169" s="103" t="s">
        <v>447</v>
      </c>
      <c r="D169" s="103" t="s">
        <v>536</v>
      </c>
      <c r="E169" s="103"/>
      <c r="F169" s="103"/>
      <c r="G169" s="118" t="s">
        <v>537</v>
      </c>
    </row>
    <row r="170" spans="2:7" ht="80.5">
      <c r="B170" s="103" t="s">
        <v>271</v>
      </c>
      <c r="C170" s="103" t="s">
        <v>447</v>
      </c>
      <c r="D170" s="103" t="s">
        <v>538</v>
      </c>
      <c r="E170" s="103"/>
      <c r="F170" s="103"/>
      <c r="G170" s="118" t="s">
        <v>539</v>
      </c>
    </row>
    <row r="171" spans="2:7" ht="138">
      <c r="B171" s="103" t="s">
        <v>273</v>
      </c>
      <c r="C171" s="103" t="s">
        <v>447</v>
      </c>
      <c r="D171" s="103" t="s">
        <v>540</v>
      </c>
      <c r="E171" s="103"/>
      <c r="F171" s="103"/>
      <c r="G171" s="118" t="s">
        <v>541</v>
      </c>
    </row>
    <row r="172" spans="2:7" ht="57.5">
      <c r="B172" s="103" t="s">
        <v>276</v>
      </c>
      <c r="C172" s="103" t="s">
        <v>447</v>
      </c>
      <c r="D172" s="103" t="s">
        <v>542</v>
      </c>
      <c r="E172" s="103"/>
      <c r="F172" s="103"/>
      <c r="G172" s="118" t="s">
        <v>543</v>
      </c>
    </row>
    <row r="173" spans="2:7">
      <c r="B173" s="103" t="s">
        <v>280</v>
      </c>
      <c r="C173" s="103" t="s">
        <v>447</v>
      </c>
      <c r="D173" s="103" t="s">
        <v>544</v>
      </c>
      <c r="E173" s="103"/>
      <c r="F173" s="103"/>
      <c r="G173" s="118" t="s">
        <v>545</v>
      </c>
    </row>
    <row r="174" spans="2:7">
      <c r="B174" s="103" t="s">
        <v>284</v>
      </c>
      <c r="C174" s="103" t="s">
        <v>447</v>
      </c>
      <c r="D174" s="103" t="s">
        <v>546</v>
      </c>
      <c r="E174" s="103"/>
      <c r="F174" s="103"/>
      <c r="G174" s="118" t="s">
        <v>547</v>
      </c>
    </row>
    <row r="175" spans="2:7">
      <c r="B175" s="103" t="s">
        <v>287</v>
      </c>
      <c r="C175" s="103" t="s">
        <v>447</v>
      </c>
      <c r="D175" s="103" t="s">
        <v>548</v>
      </c>
      <c r="E175" s="103"/>
      <c r="F175" s="103"/>
      <c r="G175" s="118" t="s">
        <v>549</v>
      </c>
    </row>
    <row r="176" spans="2:7" ht="23">
      <c r="B176" s="103" t="s">
        <v>291</v>
      </c>
      <c r="C176" s="103" t="s">
        <v>447</v>
      </c>
      <c r="D176" s="103" t="s">
        <v>550</v>
      </c>
      <c r="E176" s="103"/>
      <c r="F176" s="103"/>
      <c r="G176" s="118" t="s">
        <v>551</v>
      </c>
    </row>
    <row r="177" spans="2:7" ht="57.5">
      <c r="B177" s="103" t="s">
        <v>294</v>
      </c>
      <c r="C177" s="103" t="s">
        <v>447</v>
      </c>
      <c r="D177" s="103" t="s">
        <v>552</v>
      </c>
      <c r="E177" s="103"/>
      <c r="F177" s="103"/>
      <c r="G177" s="118" t="s">
        <v>553</v>
      </c>
    </row>
    <row r="178" spans="2:7" ht="409.5">
      <c r="B178" s="103" t="s">
        <v>395</v>
      </c>
      <c r="C178" s="103" t="s">
        <v>447</v>
      </c>
      <c r="D178" s="103" t="s">
        <v>554</v>
      </c>
      <c r="E178" s="103"/>
      <c r="F178" s="103"/>
      <c r="G178" s="118" t="s">
        <v>555</v>
      </c>
    </row>
    <row r="179" spans="2:7" ht="299">
      <c r="B179" s="103" t="s">
        <v>398</v>
      </c>
      <c r="C179" s="103" t="s">
        <v>447</v>
      </c>
      <c r="D179" s="103" t="s">
        <v>556</v>
      </c>
      <c r="E179" s="103"/>
      <c r="F179" s="103"/>
      <c r="G179" s="118" t="s">
        <v>557</v>
      </c>
    </row>
    <row r="180" spans="2:7" ht="409.5">
      <c r="B180" s="103" t="s">
        <v>401</v>
      </c>
      <c r="C180" s="103" t="s">
        <v>447</v>
      </c>
      <c r="D180" s="103" t="s">
        <v>558</v>
      </c>
      <c r="E180" s="103"/>
      <c r="F180" s="103"/>
      <c r="G180" s="118" t="s">
        <v>559</v>
      </c>
    </row>
    <row r="181" spans="2:7" ht="409.5">
      <c r="B181" s="103" t="s">
        <v>404</v>
      </c>
      <c r="C181" s="103" t="s">
        <v>447</v>
      </c>
      <c r="D181" s="103" t="s">
        <v>560</v>
      </c>
      <c r="E181" s="103"/>
      <c r="F181" s="103"/>
      <c r="G181" s="118" t="s">
        <v>561</v>
      </c>
    </row>
    <row r="182" spans="2:7" ht="409.5">
      <c r="B182" s="103" t="s">
        <v>407</v>
      </c>
      <c r="C182" s="103" t="s">
        <v>447</v>
      </c>
      <c r="D182" s="103" t="s">
        <v>562</v>
      </c>
      <c r="E182" s="103"/>
      <c r="F182" s="103"/>
      <c r="G182" s="118" t="s">
        <v>563</v>
      </c>
    </row>
    <row r="183" spans="2:7" ht="276">
      <c r="B183" s="103" t="s">
        <v>410</v>
      </c>
      <c r="C183" s="103" t="s">
        <v>447</v>
      </c>
      <c r="D183" s="103" t="s">
        <v>564</v>
      </c>
      <c r="E183" s="103"/>
      <c r="F183" s="103"/>
      <c r="G183" s="118" t="s">
        <v>565</v>
      </c>
    </row>
    <row r="184" spans="2:7" ht="409.5">
      <c r="B184" s="103" t="s">
        <v>413</v>
      </c>
      <c r="C184" s="103" t="s">
        <v>447</v>
      </c>
      <c r="D184" s="103" t="s">
        <v>566</v>
      </c>
      <c r="E184" s="103"/>
      <c r="F184" s="103"/>
      <c r="G184" s="118" t="s">
        <v>567</v>
      </c>
    </row>
    <row r="185" spans="2:7" ht="149.5">
      <c r="B185" s="103" t="s">
        <v>416</v>
      </c>
      <c r="C185" s="103" t="s">
        <v>447</v>
      </c>
      <c r="D185" s="103" t="s">
        <v>568</v>
      </c>
      <c r="E185" s="103"/>
      <c r="F185" s="103"/>
      <c r="G185" s="118" t="s">
        <v>569</v>
      </c>
    </row>
    <row r="186" spans="2:7" ht="409.5">
      <c r="B186" s="103" t="s">
        <v>419</v>
      </c>
      <c r="C186" s="103" t="s">
        <v>447</v>
      </c>
      <c r="D186" s="103" t="s">
        <v>570</v>
      </c>
      <c r="E186" s="103"/>
      <c r="F186" s="103"/>
      <c r="G186" s="118" t="s">
        <v>571</v>
      </c>
    </row>
    <row r="187" spans="2:7" ht="287.5">
      <c r="B187" s="103" t="s">
        <v>422</v>
      </c>
      <c r="C187" s="103" t="s">
        <v>447</v>
      </c>
      <c r="D187" s="103" t="s">
        <v>572</v>
      </c>
      <c r="E187" s="103"/>
      <c r="F187" s="103"/>
      <c r="G187" s="118" t="s">
        <v>573</v>
      </c>
    </row>
    <row r="188" spans="2:7" ht="409.5">
      <c r="B188" s="103" t="s">
        <v>425</v>
      </c>
      <c r="C188" s="103" t="s">
        <v>447</v>
      </c>
      <c r="D188" s="103" t="s">
        <v>574</v>
      </c>
      <c r="E188" s="103"/>
      <c r="F188" s="103"/>
      <c r="G188" s="105" t="s">
        <v>575</v>
      </c>
    </row>
    <row r="189" spans="2:7" ht="57.5">
      <c r="B189" s="103" t="s">
        <v>428</v>
      </c>
      <c r="C189" s="103" t="s">
        <v>447</v>
      </c>
      <c r="D189" s="103" t="s">
        <v>576</v>
      </c>
      <c r="E189" s="103"/>
      <c r="F189" s="103"/>
      <c r="G189" s="105" t="s">
        <v>577</v>
      </c>
    </row>
    <row r="190" spans="2:7" ht="80.5">
      <c r="B190" s="103" t="s">
        <v>578</v>
      </c>
      <c r="C190" s="103" t="s">
        <v>447</v>
      </c>
      <c r="D190" s="103" t="s">
        <v>579</v>
      </c>
      <c r="E190" s="103"/>
      <c r="F190" s="103"/>
      <c r="G190" s="105" t="s">
        <v>580</v>
      </c>
    </row>
    <row r="191" spans="2:7" ht="149.5">
      <c r="B191" s="103" t="s">
        <v>581</v>
      </c>
      <c r="C191" s="103" t="s">
        <v>447</v>
      </c>
      <c r="D191" s="103" t="s">
        <v>582</v>
      </c>
      <c r="E191" s="103"/>
      <c r="F191" s="103"/>
      <c r="G191" s="105" t="s">
        <v>583</v>
      </c>
    </row>
    <row r="192" spans="2:7" ht="333.5">
      <c r="B192" s="103" t="s">
        <v>584</v>
      </c>
      <c r="C192" s="103" t="s">
        <v>447</v>
      </c>
      <c r="D192" s="103" t="s">
        <v>585</v>
      </c>
      <c r="E192" s="103"/>
      <c r="F192" s="103"/>
      <c r="G192" s="105" t="s">
        <v>586</v>
      </c>
    </row>
    <row r="193" spans="2:7">
      <c r="B193" s="168" t="s">
        <v>587</v>
      </c>
      <c r="C193" s="169"/>
      <c r="D193" s="169"/>
      <c r="E193" s="169"/>
      <c r="F193" s="169"/>
      <c r="G193" s="170"/>
    </row>
    <row r="194" spans="2:7" ht="409.5">
      <c r="B194" s="103" t="s">
        <v>298</v>
      </c>
      <c r="C194" s="103" t="s">
        <v>447</v>
      </c>
      <c r="D194" s="103" t="s">
        <v>585</v>
      </c>
      <c r="E194" s="103"/>
      <c r="F194" s="103"/>
      <c r="G194" s="117" t="s">
        <v>588</v>
      </c>
    </row>
    <row r="195" spans="2:7" ht="409.5">
      <c r="B195" s="103" t="s">
        <v>213</v>
      </c>
      <c r="C195" s="103" t="s">
        <v>447</v>
      </c>
      <c r="D195" s="103" t="s">
        <v>589</v>
      </c>
      <c r="E195" s="103"/>
      <c r="F195" s="103"/>
      <c r="G195" s="117" t="s">
        <v>590</v>
      </c>
    </row>
    <row r="196" spans="2:7" ht="276">
      <c r="B196" s="103" t="s">
        <v>216</v>
      </c>
      <c r="C196" s="103" t="s">
        <v>447</v>
      </c>
      <c r="D196" s="103" t="s">
        <v>591</v>
      </c>
      <c r="E196" s="103"/>
      <c r="F196" s="103"/>
      <c r="G196" s="117" t="s">
        <v>592</v>
      </c>
    </row>
    <row r="197" spans="2:7" ht="92">
      <c r="B197" s="103" t="s">
        <v>219</v>
      </c>
      <c r="C197" s="103" t="s">
        <v>447</v>
      </c>
      <c r="D197" s="103" t="s">
        <v>593</v>
      </c>
      <c r="E197" s="103"/>
      <c r="F197" s="103"/>
      <c r="G197" s="117" t="s">
        <v>594</v>
      </c>
    </row>
    <row r="198" spans="2:7" ht="356.5">
      <c r="B198" s="103" t="s">
        <v>222</v>
      </c>
      <c r="C198" s="103" t="s">
        <v>447</v>
      </c>
      <c r="D198" s="103" t="s">
        <v>595</v>
      </c>
      <c r="E198" s="103"/>
      <c r="F198" s="103" t="s">
        <v>596</v>
      </c>
      <c r="G198" s="117" t="s">
        <v>597</v>
      </c>
    </row>
    <row r="199" spans="2:7" ht="23">
      <c r="B199" s="103" t="s">
        <v>224</v>
      </c>
      <c r="C199" s="103" t="s">
        <v>447</v>
      </c>
      <c r="D199" s="103" t="s">
        <v>598</v>
      </c>
      <c r="E199" s="103"/>
      <c r="F199" s="103"/>
      <c r="G199" s="117" t="s">
        <v>599</v>
      </c>
    </row>
    <row r="200" spans="2:7" ht="409.5">
      <c r="B200" s="103" t="s">
        <v>227</v>
      </c>
      <c r="C200" s="103" t="s">
        <v>447</v>
      </c>
      <c r="D200" s="103" t="s">
        <v>600</v>
      </c>
      <c r="E200" s="103"/>
      <c r="F200" s="103"/>
      <c r="G200" s="117" t="s">
        <v>601</v>
      </c>
    </row>
    <row r="201" spans="2:7" ht="322">
      <c r="B201" s="103" t="s">
        <v>230</v>
      </c>
      <c r="C201" s="103" t="s">
        <v>447</v>
      </c>
      <c r="D201" s="103" t="s">
        <v>602</v>
      </c>
      <c r="E201" s="103"/>
      <c r="F201" s="103"/>
      <c r="G201" s="117" t="s">
        <v>603</v>
      </c>
    </row>
    <row r="202" spans="2:7" ht="218.5">
      <c r="B202" s="103" t="s">
        <v>233</v>
      </c>
      <c r="C202" s="103" t="s">
        <v>447</v>
      </c>
      <c r="D202" s="103" t="s">
        <v>604</v>
      </c>
      <c r="E202" s="103"/>
      <c r="F202" s="103"/>
      <c r="G202" s="117" t="s">
        <v>605</v>
      </c>
    </row>
    <row r="203" spans="2:7" ht="379.5">
      <c r="B203" s="103" t="s">
        <v>236</v>
      </c>
      <c r="C203" s="103" t="s">
        <v>447</v>
      </c>
      <c r="D203" s="103" t="s">
        <v>606</v>
      </c>
      <c r="E203" s="103"/>
      <c r="F203" s="103"/>
      <c r="G203" s="117" t="s">
        <v>607</v>
      </c>
    </row>
    <row r="204" spans="2:7" ht="322">
      <c r="B204" s="103" t="s">
        <v>239</v>
      </c>
      <c r="C204" s="103" t="s">
        <v>447</v>
      </c>
      <c r="D204" s="103" t="s">
        <v>608</v>
      </c>
      <c r="E204" s="103"/>
      <c r="F204" s="103"/>
      <c r="G204" s="117" t="s">
        <v>609</v>
      </c>
    </row>
    <row r="205" spans="2:7" ht="409.5">
      <c r="B205" s="103" t="s">
        <v>244</v>
      </c>
      <c r="C205" s="103" t="s">
        <v>447</v>
      </c>
      <c r="D205" s="103" t="s">
        <v>610</v>
      </c>
      <c r="E205" s="103"/>
      <c r="F205" s="103"/>
      <c r="G205" s="117" t="s">
        <v>611</v>
      </c>
    </row>
    <row r="206" spans="2:7" ht="69">
      <c r="B206" s="103" t="s">
        <v>248</v>
      </c>
      <c r="C206" s="103" t="s">
        <v>447</v>
      </c>
      <c r="D206" s="103" t="s">
        <v>612</v>
      </c>
      <c r="E206" s="103"/>
      <c r="F206" s="103" t="s">
        <v>613</v>
      </c>
      <c r="G206" s="117" t="s">
        <v>614</v>
      </c>
    </row>
    <row r="207" spans="2:7" ht="409.5">
      <c r="B207" s="103" t="s">
        <v>251</v>
      </c>
      <c r="C207" s="103" t="s">
        <v>447</v>
      </c>
      <c r="D207" s="103" t="s">
        <v>615</v>
      </c>
      <c r="E207" s="103"/>
      <c r="F207" s="103"/>
      <c r="G207" s="117" t="s">
        <v>616</v>
      </c>
    </row>
    <row r="208" spans="2:7" ht="345">
      <c r="B208" s="103" t="s">
        <v>254</v>
      </c>
      <c r="C208" s="103" t="s">
        <v>447</v>
      </c>
      <c r="D208" s="103" t="s">
        <v>617</v>
      </c>
      <c r="E208" s="103"/>
      <c r="F208" s="103"/>
      <c r="G208" s="117" t="s">
        <v>618</v>
      </c>
    </row>
    <row r="209" spans="2:7" ht="138">
      <c r="B209" s="103" t="s">
        <v>257</v>
      </c>
      <c r="C209" s="103" t="s">
        <v>447</v>
      </c>
      <c r="D209" s="103" t="s">
        <v>619</v>
      </c>
      <c r="E209" s="103"/>
      <c r="F209" s="103"/>
      <c r="G209" s="117" t="s">
        <v>620</v>
      </c>
    </row>
    <row r="210" spans="2:7" ht="253">
      <c r="B210" s="103" t="s">
        <v>260</v>
      </c>
      <c r="C210" s="103" t="s">
        <v>447</v>
      </c>
      <c r="D210" s="103" t="s">
        <v>621</v>
      </c>
      <c r="E210" s="103"/>
      <c r="F210" s="103"/>
      <c r="G210" s="117" t="s">
        <v>622</v>
      </c>
    </row>
    <row r="211" spans="2:7" ht="409.5">
      <c r="B211" s="103" t="s">
        <v>264</v>
      </c>
      <c r="C211" s="103" t="s">
        <v>447</v>
      </c>
      <c r="D211" s="103" t="s">
        <v>623</v>
      </c>
      <c r="E211" s="103"/>
      <c r="F211" s="103"/>
      <c r="G211" s="117" t="s">
        <v>624</v>
      </c>
    </row>
    <row r="212" spans="2:7" ht="409.5">
      <c r="B212" s="103" t="s">
        <v>267</v>
      </c>
      <c r="C212" s="103" t="s">
        <v>447</v>
      </c>
      <c r="D212" s="103" t="s">
        <v>625</v>
      </c>
      <c r="E212" s="103"/>
      <c r="F212" s="103"/>
      <c r="G212" s="117" t="s">
        <v>626</v>
      </c>
    </row>
    <row r="213" spans="2:7" ht="409.5">
      <c r="B213" s="103" t="s">
        <v>271</v>
      </c>
      <c r="C213" s="103" t="s">
        <v>447</v>
      </c>
      <c r="D213" s="103" t="s">
        <v>627</v>
      </c>
      <c r="E213" s="103"/>
      <c r="F213" s="103"/>
      <c r="G213" s="117" t="s">
        <v>628</v>
      </c>
    </row>
    <row r="214" spans="2:7" ht="322">
      <c r="B214" s="103" t="s">
        <v>273</v>
      </c>
      <c r="C214" s="103" t="s">
        <v>447</v>
      </c>
      <c r="D214" s="103" t="s">
        <v>629</v>
      </c>
      <c r="E214" s="103"/>
      <c r="F214" s="103"/>
      <c r="G214" s="117" t="s">
        <v>630</v>
      </c>
    </row>
    <row r="215" spans="2:7" ht="391">
      <c r="B215" s="103" t="s">
        <v>276</v>
      </c>
      <c r="C215" s="103" t="s">
        <v>447</v>
      </c>
      <c r="D215" s="103" t="s">
        <v>631</v>
      </c>
      <c r="E215" s="103"/>
      <c r="F215" s="103"/>
      <c r="G215" s="117" t="s">
        <v>632</v>
      </c>
    </row>
    <row r="216" spans="2:7" ht="368">
      <c r="B216" s="103" t="s">
        <v>280</v>
      </c>
      <c r="C216" s="103" t="s">
        <v>447</v>
      </c>
      <c r="D216" s="103" t="s">
        <v>633</v>
      </c>
      <c r="E216" s="103"/>
      <c r="F216" s="103"/>
      <c r="G216" s="117" t="s">
        <v>634</v>
      </c>
    </row>
    <row r="217" spans="2:7" ht="409.5">
      <c r="B217" s="103" t="s">
        <v>284</v>
      </c>
      <c r="C217" s="103" t="s">
        <v>447</v>
      </c>
      <c r="D217" s="103" t="s">
        <v>635</v>
      </c>
      <c r="E217" s="103"/>
      <c r="F217" s="103"/>
      <c r="G217" s="117" t="s">
        <v>636</v>
      </c>
    </row>
    <row r="218" spans="2:7" ht="299">
      <c r="B218" s="103" t="s">
        <v>287</v>
      </c>
      <c r="C218" s="103" t="s">
        <v>447</v>
      </c>
      <c r="D218" s="103" t="s">
        <v>637</v>
      </c>
      <c r="E218" s="103"/>
      <c r="F218" s="103"/>
      <c r="G218" s="117" t="s">
        <v>638</v>
      </c>
    </row>
    <row r="219" spans="2:7" ht="409.5">
      <c r="B219" s="103" t="s">
        <v>291</v>
      </c>
      <c r="C219" s="103" t="s">
        <v>447</v>
      </c>
      <c r="D219" s="103" t="s">
        <v>639</v>
      </c>
      <c r="E219" s="103"/>
      <c r="F219" s="103"/>
      <c r="G219" s="117" t="s">
        <v>640</v>
      </c>
    </row>
    <row r="220" spans="2:7" ht="409.5">
      <c r="B220" s="103" t="s">
        <v>294</v>
      </c>
      <c r="C220" s="103" t="s">
        <v>447</v>
      </c>
      <c r="D220" s="103" t="s">
        <v>641</v>
      </c>
      <c r="E220" s="120"/>
      <c r="F220" s="103"/>
      <c r="G220" s="117" t="s">
        <v>642</v>
      </c>
    </row>
    <row r="221" spans="2:7" ht="409.5">
      <c r="B221" s="103" t="s">
        <v>395</v>
      </c>
      <c r="C221" s="103" t="s">
        <v>447</v>
      </c>
      <c r="D221" s="103" t="s">
        <v>643</v>
      </c>
      <c r="E221" s="103"/>
      <c r="F221" s="103"/>
      <c r="G221" s="117" t="s">
        <v>644</v>
      </c>
    </row>
    <row r="222" spans="2:7" ht="409.5">
      <c r="B222" s="103" t="s">
        <v>398</v>
      </c>
      <c r="C222" s="103" t="s">
        <v>447</v>
      </c>
      <c r="D222" s="103" t="s">
        <v>645</v>
      </c>
      <c r="E222" s="103"/>
      <c r="F222" s="103"/>
      <c r="G222" s="117" t="s">
        <v>646</v>
      </c>
    </row>
    <row r="223" spans="2:7" ht="409.5">
      <c r="B223" s="103" t="s">
        <v>401</v>
      </c>
      <c r="C223" s="103" t="s">
        <v>447</v>
      </c>
      <c r="D223" s="103" t="s">
        <v>647</v>
      </c>
      <c r="E223" s="103"/>
      <c r="F223" s="103"/>
      <c r="G223" s="117" t="s">
        <v>648</v>
      </c>
    </row>
    <row r="224" spans="2:7" ht="409.5">
      <c r="B224" s="103" t="s">
        <v>404</v>
      </c>
      <c r="C224" s="103" t="s">
        <v>447</v>
      </c>
      <c r="D224" s="103" t="s">
        <v>649</v>
      </c>
      <c r="E224" s="103"/>
      <c r="F224" s="103"/>
      <c r="G224" s="117" t="s">
        <v>650</v>
      </c>
    </row>
    <row r="225" spans="2:7" ht="409.5">
      <c r="B225" s="103" t="s">
        <v>407</v>
      </c>
      <c r="C225" s="103" t="s">
        <v>447</v>
      </c>
      <c r="D225" s="103" t="s">
        <v>651</v>
      </c>
      <c r="E225" s="103"/>
      <c r="F225" s="103"/>
      <c r="G225" s="117" t="s">
        <v>652</v>
      </c>
    </row>
    <row r="226" spans="2:7" ht="409.5">
      <c r="B226" s="103" t="s">
        <v>410</v>
      </c>
      <c r="C226" s="103" t="s">
        <v>653</v>
      </c>
      <c r="D226" s="103" t="s">
        <v>654</v>
      </c>
      <c r="E226" s="103"/>
      <c r="F226" s="103"/>
      <c r="G226" s="117" t="s">
        <v>655</v>
      </c>
    </row>
    <row r="227" spans="2:7" ht="409.5">
      <c r="B227" s="103" t="s">
        <v>413</v>
      </c>
      <c r="C227" s="103" t="s">
        <v>447</v>
      </c>
      <c r="D227" s="103" t="s">
        <v>656</v>
      </c>
      <c r="E227" s="103"/>
      <c r="F227" s="103"/>
      <c r="G227" s="117" t="s">
        <v>657</v>
      </c>
    </row>
    <row r="228" spans="2:7" ht="409.5">
      <c r="B228" s="103" t="s">
        <v>416</v>
      </c>
      <c r="C228" s="103" t="s">
        <v>447</v>
      </c>
      <c r="D228" s="103" t="s">
        <v>658</v>
      </c>
      <c r="E228" s="103"/>
      <c r="F228" s="103"/>
      <c r="G228" s="117" t="s">
        <v>659</v>
      </c>
    </row>
    <row r="229" spans="2:7" ht="409.5">
      <c r="B229" s="103" t="s">
        <v>419</v>
      </c>
      <c r="C229" s="103" t="s">
        <v>447</v>
      </c>
      <c r="D229" s="103" t="s">
        <v>660</v>
      </c>
      <c r="E229" s="103"/>
      <c r="F229" s="103"/>
      <c r="G229" s="117" t="s">
        <v>661</v>
      </c>
    </row>
    <row r="230" spans="2:7" ht="409.5">
      <c r="B230" s="103" t="s">
        <v>422</v>
      </c>
      <c r="C230" s="103" t="s">
        <v>447</v>
      </c>
      <c r="D230" s="103" t="s">
        <v>662</v>
      </c>
      <c r="E230" s="103"/>
      <c r="F230" s="103"/>
      <c r="G230" s="117" t="s">
        <v>663</v>
      </c>
    </row>
    <row r="231" spans="2:7" ht="409.5">
      <c r="B231" s="103" t="s">
        <v>425</v>
      </c>
      <c r="C231" s="103" t="s">
        <v>447</v>
      </c>
      <c r="D231" s="103" t="s">
        <v>664</v>
      </c>
      <c r="E231" s="103"/>
      <c r="F231" s="103"/>
      <c r="G231" s="117" t="s">
        <v>665</v>
      </c>
    </row>
    <row r="232" spans="2:7" ht="409.5">
      <c r="B232" s="103" t="s">
        <v>428</v>
      </c>
      <c r="C232" s="103" t="s">
        <v>447</v>
      </c>
      <c r="D232" s="103" t="s">
        <v>666</v>
      </c>
      <c r="E232" s="103"/>
      <c r="F232" s="103"/>
      <c r="G232" s="117" t="s">
        <v>667</v>
      </c>
    </row>
    <row r="233" spans="2:7" ht="409.5">
      <c r="B233" s="103" t="s">
        <v>578</v>
      </c>
      <c r="C233" s="103" t="s">
        <v>447</v>
      </c>
      <c r="D233" s="103" t="s">
        <v>668</v>
      </c>
      <c r="E233" s="103"/>
      <c r="F233" s="103"/>
      <c r="G233" s="117" t="s">
        <v>669</v>
      </c>
    </row>
    <row r="234" spans="2:7" ht="402.5">
      <c r="B234" s="103" t="s">
        <v>581</v>
      </c>
      <c r="C234" s="103" t="s">
        <v>447</v>
      </c>
      <c r="D234" s="103" t="s">
        <v>670</v>
      </c>
      <c r="E234" s="103"/>
      <c r="F234" s="103"/>
      <c r="G234" s="117" t="s">
        <v>671</v>
      </c>
    </row>
    <row r="235" spans="2:7" ht="409.5">
      <c r="B235" s="103" t="s">
        <v>584</v>
      </c>
      <c r="C235" s="103" t="s">
        <v>447</v>
      </c>
      <c r="D235" s="103" t="s">
        <v>672</v>
      </c>
      <c r="E235" s="103"/>
      <c r="F235" s="103"/>
      <c r="G235" s="117" t="s">
        <v>673</v>
      </c>
    </row>
    <row r="236" spans="2:7" ht="409.5">
      <c r="B236" s="103" t="s">
        <v>674</v>
      </c>
      <c r="C236" s="103" t="s">
        <v>447</v>
      </c>
      <c r="D236" s="103" t="s">
        <v>675</v>
      </c>
      <c r="E236" s="103"/>
      <c r="F236" s="103"/>
      <c r="G236" s="117" t="s">
        <v>676</v>
      </c>
    </row>
    <row r="237" spans="2:7" ht="409.5">
      <c r="B237" s="103" t="s">
        <v>677</v>
      </c>
      <c r="C237" s="103" t="s">
        <v>447</v>
      </c>
      <c r="D237" s="103" t="s">
        <v>678</v>
      </c>
      <c r="E237" s="103"/>
      <c r="F237" s="103"/>
      <c r="G237" s="117" t="s">
        <v>679</v>
      </c>
    </row>
    <row r="238" spans="2:7" ht="409.5">
      <c r="B238" s="103" t="s">
        <v>680</v>
      </c>
      <c r="C238" s="103" t="s">
        <v>447</v>
      </c>
      <c r="D238" s="103" t="s">
        <v>681</v>
      </c>
      <c r="E238" s="103"/>
      <c r="F238" s="103"/>
      <c r="G238" s="117" t="s">
        <v>682</v>
      </c>
    </row>
    <row r="239" spans="2:7" ht="409.5">
      <c r="B239" s="103" t="s">
        <v>683</v>
      </c>
      <c r="C239" s="103" t="s">
        <v>447</v>
      </c>
      <c r="D239" s="103" t="s">
        <v>684</v>
      </c>
      <c r="E239" s="103"/>
      <c r="F239" s="103"/>
      <c r="G239" s="117" t="s">
        <v>685</v>
      </c>
    </row>
    <row r="240" spans="2:7" ht="409.5">
      <c r="B240" s="103" t="s">
        <v>686</v>
      </c>
      <c r="C240" s="103" t="s">
        <v>447</v>
      </c>
      <c r="D240" s="103" t="s">
        <v>687</v>
      </c>
      <c r="E240" s="103"/>
      <c r="F240" s="103"/>
      <c r="G240" s="117" t="s">
        <v>688</v>
      </c>
    </row>
    <row r="241" spans="2:7" ht="379.5">
      <c r="B241" s="103" t="s">
        <v>689</v>
      </c>
      <c r="C241" s="103" t="s">
        <v>447</v>
      </c>
      <c r="D241" s="103" t="s">
        <v>690</v>
      </c>
      <c r="E241" s="103"/>
      <c r="F241" s="103"/>
      <c r="G241" s="117" t="s">
        <v>691</v>
      </c>
    </row>
    <row r="242" spans="2:7" ht="409.5">
      <c r="B242" s="103" t="s">
        <v>692</v>
      </c>
      <c r="C242" s="103" t="s">
        <v>447</v>
      </c>
      <c r="D242" s="103" t="s">
        <v>693</v>
      </c>
      <c r="E242" s="103"/>
      <c r="F242" s="103"/>
      <c r="G242" s="117" t="s">
        <v>694</v>
      </c>
    </row>
    <row r="243" spans="2:7" ht="409.5">
      <c r="B243" s="103" t="s">
        <v>695</v>
      </c>
      <c r="C243" s="103" t="s">
        <v>477</v>
      </c>
      <c r="D243" s="103" t="s">
        <v>696</v>
      </c>
      <c r="E243" s="103"/>
      <c r="F243" s="103"/>
      <c r="G243" s="105" t="s">
        <v>697</v>
      </c>
    </row>
    <row r="244" spans="2:7" ht="14.25" customHeight="1">
      <c r="B244" s="168" t="s">
        <v>698</v>
      </c>
      <c r="C244" s="169"/>
      <c r="D244" s="169"/>
      <c r="E244" s="169"/>
      <c r="F244" s="169"/>
      <c r="G244" s="170"/>
    </row>
    <row r="245" spans="2:7" ht="409.5">
      <c r="B245" s="103" t="s">
        <v>298</v>
      </c>
      <c r="C245" s="103" t="s">
        <v>447</v>
      </c>
      <c r="D245" s="103" t="s">
        <v>699</v>
      </c>
      <c r="E245" s="103"/>
      <c r="F245" s="103"/>
      <c r="G245" s="117" t="s">
        <v>700</v>
      </c>
    </row>
    <row r="246" spans="2:7" ht="276">
      <c r="B246" s="103" t="s">
        <v>213</v>
      </c>
      <c r="C246" s="103" t="s">
        <v>447</v>
      </c>
      <c r="D246" s="103" t="s">
        <v>701</v>
      </c>
      <c r="E246" s="103"/>
      <c r="F246" s="103"/>
      <c r="G246" s="117" t="s">
        <v>702</v>
      </c>
    </row>
    <row r="247" spans="2:7" ht="276">
      <c r="B247" s="103" t="s">
        <v>216</v>
      </c>
      <c r="C247" s="103" t="s">
        <v>447</v>
      </c>
      <c r="D247" s="103" t="s">
        <v>703</v>
      </c>
      <c r="E247" s="103"/>
      <c r="F247" s="103"/>
      <c r="G247" s="117" t="s">
        <v>704</v>
      </c>
    </row>
    <row r="248" spans="2:7" ht="409.5">
      <c r="B248" s="103" t="s">
        <v>219</v>
      </c>
      <c r="C248" s="103" t="s">
        <v>447</v>
      </c>
      <c r="D248" s="103" t="s">
        <v>705</v>
      </c>
      <c r="E248" s="103"/>
      <c r="F248" s="103"/>
      <c r="G248" s="117" t="s">
        <v>706</v>
      </c>
    </row>
    <row r="249" spans="2:7" ht="276">
      <c r="B249" s="103" t="s">
        <v>222</v>
      </c>
      <c r="C249" s="103" t="s">
        <v>447</v>
      </c>
      <c r="D249" s="103" t="s">
        <v>707</v>
      </c>
      <c r="E249" s="103"/>
      <c r="F249" s="103"/>
      <c r="G249" s="117" t="s">
        <v>708</v>
      </c>
    </row>
    <row r="250" spans="2:7" ht="409.5">
      <c r="B250" s="103" t="s">
        <v>224</v>
      </c>
      <c r="C250" s="103" t="s">
        <v>447</v>
      </c>
      <c r="D250" s="103" t="s">
        <v>709</v>
      </c>
      <c r="E250" s="103"/>
      <c r="F250" s="103"/>
      <c r="G250" s="117" t="s">
        <v>710</v>
      </c>
    </row>
    <row r="251" spans="2:7" ht="409.5">
      <c r="B251" s="103" t="s">
        <v>227</v>
      </c>
      <c r="C251" s="103" t="s">
        <v>447</v>
      </c>
      <c r="D251" s="103" t="s">
        <v>711</v>
      </c>
      <c r="E251" s="103"/>
      <c r="F251" s="103"/>
      <c r="G251" s="117" t="s">
        <v>712</v>
      </c>
    </row>
    <row r="252" spans="2:7" ht="379.5">
      <c r="B252" s="103" t="s">
        <v>230</v>
      </c>
      <c r="C252" s="103" t="s">
        <v>447</v>
      </c>
      <c r="D252" s="103" t="s">
        <v>713</v>
      </c>
      <c r="E252" s="103"/>
      <c r="F252" s="103"/>
      <c r="G252" s="117" t="s">
        <v>714</v>
      </c>
    </row>
    <row r="253" spans="2:7" ht="409.5">
      <c r="B253" s="103" t="s">
        <v>233</v>
      </c>
      <c r="C253" s="103" t="s">
        <v>447</v>
      </c>
      <c r="D253" s="103" t="s">
        <v>715</v>
      </c>
      <c r="E253" s="103"/>
      <c r="F253" s="103"/>
      <c r="G253" s="117" t="s">
        <v>716</v>
      </c>
    </row>
    <row r="254" spans="2:7" ht="409.5">
      <c r="B254" s="103" t="s">
        <v>236</v>
      </c>
      <c r="C254" s="103" t="s">
        <v>447</v>
      </c>
      <c r="D254" s="103" t="s">
        <v>717</v>
      </c>
      <c r="E254" s="103"/>
      <c r="F254" s="103"/>
      <c r="G254" s="117" t="s">
        <v>718</v>
      </c>
    </row>
    <row r="255" spans="2:7" ht="356.5">
      <c r="B255" s="103" t="s">
        <v>239</v>
      </c>
      <c r="C255" s="103" t="s">
        <v>447</v>
      </c>
      <c r="D255" s="103" t="s">
        <v>719</v>
      </c>
      <c r="E255" s="103"/>
      <c r="F255" s="103"/>
      <c r="G255" s="117" t="s">
        <v>720</v>
      </c>
    </row>
    <row r="256" spans="2:7" ht="409.5">
      <c r="B256" s="103" t="s">
        <v>244</v>
      </c>
      <c r="C256" s="103" t="s">
        <v>447</v>
      </c>
      <c r="D256" s="103" t="s">
        <v>721</v>
      </c>
      <c r="E256" s="103"/>
      <c r="F256" s="103"/>
      <c r="G256" s="117" t="s">
        <v>722</v>
      </c>
    </row>
    <row r="257" spans="2:7" ht="409.5">
      <c r="B257" s="103" t="s">
        <v>248</v>
      </c>
      <c r="C257" s="103" t="s">
        <v>447</v>
      </c>
      <c r="D257" s="103" t="s">
        <v>723</v>
      </c>
      <c r="E257" s="103"/>
      <c r="F257" s="103"/>
      <c r="G257" s="117" t="s">
        <v>724</v>
      </c>
    </row>
    <row r="258" spans="2:7" ht="322">
      <c r="B258" s="103" t="s">
        <v>251</v>
      </c>
      <c r="C258" s="103" t="s">
        <v>447</v>
      </c>
      <c r="D258" s="103" t="s">
        <v>725</v>
      </c>
      <c r="E258" s="103"/>
      <c r="F258" s="103"/>
      <c r="G258" s="117" t="s">
        <v>726</v>
      </c>
    </row>
    <row r="259" spans="2:7" ht="409.5">
      <c r="B259" s="103" t="s">
        <v>254</v>
      </c>
      <c r="C259" s="103" t="s">
        <v>447</v>
      </c>
      <c r="D259" s="103" t="s">
        <v>727</v>
      </c>
      <c r="E259" s="103"/>
      <c r="F259" s="103"/>
      <c r="G259" s="117" t="s">
        <v>728</v>
      </c>
    </row>
    <row r="260" spans="2:7" ht="409.5">
      <c r="B260" s="103" t="s">
        <v>257</v>
      </c>
      <c r="C260" s="103" t="s">
        <v>447</v>
      </c>
      <c r="D260" s="103" t="s">
        <v>729</v>
      </c>
      <c r="E260" s="103"/>
      <c r="F260" s="103"/>
      <c r="G260" s="117" t="s">
        <v>730</v>
      </c>
    </row>
    <row r="261" spans="2:7" ht="409.5">
      <c r="B261" s="103" t="s">
        <v>260</v>
      </c>
      <c r="C261" s="103" t="s">
        <v>447</v>
      </c>
      <c r="D261" s="103" t="s">
        <v>731</v>
      </c>
      <c r="E261" s="103"/>
      <c r="F261" s="103"/>
      <c r="G261" s="117" t="s">
        <v>732</v>
      </c>
    </row>
    <row r="262" spans="2:7" ht="345">
      <c r="B262" s="103" t="s">
        <v>264</v>
      </c>
      <c r="C262" s="103" t="s">
        <v>447</v>
      </c>
      <c r="D262" s="103" t="s">
        <v>733</v>
      </c>
      <c r="E262" s="103"/>
      <c r="F262" s="103"/>
      <c r="G262" s="117" t="s">
        <v>734</v>
      </c>
    </row>
    <row r="263" spans="2:7" ht="402.5">
      <c r="B263" s="103" t="s">
        <v>267</v>
      </c>
      <c r="C263" s="103" t="s">
        <v>447</v>
      </c>
      <c r="D263" s="103" t="s">
        <v>735</v>
      </c>
      <c r="E263" s="103"/>
      <c r="F263" s="103"/>
      <c r="G263" s="117" t="s">
        <v>736</v>
      </c>
    </row>
    <row r="264" spans="2:7" ht="409.5">
      <c r="B264" s="103" t="s">
        <v>271</v>
      </c>
      <c r="C264" s="103" t="s">
        <v>447</v>
      </c>
      <c r="D264" s="103" t="s">
        <v>737</v>
      </c>
      <c r="E264" s="103"/>
      <c r="F264" s="103"/>
      <c r="G264" s="117" t="s">
        <v>738</v>
      </c>
    </row>
    <row r="265" spans="2:7" ht="409.5">
      <c r="B265" s="103" t="s">
        <v>273</v>
      </c>
      <c r="C265" s="103" t="s">
        <v>447</v>
      </c>
      <c r="D265" s="103" t="s">
        <v>739</v>
      </c>
      <c r="E265" s="103"/>
      <c r="F265" s="103"/>
      <c r="G265" s="117" t="s">
        <v>740</v>
      </c>
    </row>
    <row r="266" spans="2:7" ht="409.5">
      <c r="B266" s="103" t="s">
        <v>276</v>
      </c>
      <c r="C266" s="103" t="s">
        <v>447</v>
      </c>
      <c r="D266" s="103" t="s">
        <v>741</v>
      </c>
      <c r="E266" s="103"/>
      <c r="F266" s="103"/>
      <c r="G266" s="117" t="s">
        <v>742</v>
      </c>
    </row>
    <row r="267" spans="2:7" ht="409.5">
      <c r="B267" s="103" t="s">
        <v>280</v>
      </c>
      <c r="C267" s="103" t="s">
        <v>447</v>
      </c>
      <c r="D267" s="103" t="s">
        <v>743</v>
      </c>
      <c r="E267" s="103"/>
      <c r="F267" s="103"/>
      <c r="G267" s="117" t="s">
        <v>744</v>
      </c>
    </row>
    <row r="268" spans="2:7" ht="409.5">
      <c r="B268" s="103" t="s">
        <v>284</v>
      </c>
      <c r="C268" s="103" t="s">
        <v>447</v>
      </c>
      <c r="D268" s="103" t="s">
        <v>745</v>
      </c>
      <c r="E268" s="103"/>
      <c r="F268" s="103"/>
      <c r="G268" s="117" t="s">
        <v>746</v>
      </c>
    </row>
    <row r="269" spans="2:7" ht="409.5">
      <c r="B269" s="103" t="s">
        <v>287</v>
      </c>
      <c r="C269" s="103" t="s">
        <v>447</v>
      </c>
      <c r="D269" s="103" t="s">
        <v>747</v>
      </c>
      <c r="E269" s="103"/>
      <c r="F269" s="103"/>
      <c r="G269" s="117" t="s">
        <v>748</v>
      </c>
    </row>
    <row r="270" spans="2:7" ht="409.5">
      <c r="B270" s="103" t="s">
        <v>291</v>
      </c>
      <c r="C270" s="103" t="s">
        <v>447</v>
      </c>
      <c r="D270" s="103" t="s">
        <v>749</v>
      </c>
      <c r="E270" s="103"/>
      <c r="F270" s="103"/>
      <c r="G270" s="117" t="s">
        <v>750</v>
      </c>
    </row>
    <row r="271" spans="2:7" ht="409.5">
      <c r="B271" s="103" t="s">
        <v>294</v>
      </c>
      <c r="C271" s="103" t="s">
        <v>447</v>
      </c>
      <c r="D271" s="103" t="s">
        <v>751</v>
      </c>
      <c r="E271" s="103"/>
      <c r="F271" s="103"/>
      <c r="G271" s="117" t="s">
        <v>752</v>
      </c>
    </row>
    <row r="272" spans="2:7" ht="391">
      <c r="B272" s="103" t="s">
        <v>395</v>
      </c>
      <c r="C272" s="103" t="s">
        <v>447</v>
      </c>
      <c r="D272" s="103" t="s">
        <v>753</v>
      </c>
      <c r="E272" s="103"/>
      <c r="F272" s="103"/>
      <c r="G272" s="117" t="s">
        <v>754</v>
      </c>
    </row>
    <row r="273" spans="2:7" ht="409.5">
      <c r="B273" s="103" t="s">
        <v>398</v>
      </c>
      <c r="C273" s="103" t="s">
        <v>447</v>
      </c>
      <c r="D273" s="103" t="s">
        <v>755</v>
      </c>
      <c r="E273" s="103"/>
      <c r="F273" s="103"/>
      <c r="G273" s="117" t="s">
        <v>756</v>
      </c>
    </row>
    <row r="274" spans="2:7" ht="409.5">
      <c r="B274" s="103" t="s">
        <v>401</v>
      </c>
      <c r="C274" s="103" t="s">
        <v>447</v>
      </c>
      <c r="D274" s="103" t="s">
        <v>757</v>
      </c>
      <c r="E274" s="103"/>
      <c r="F274" s="103"/>
      <c r="G274" s="117" t="s">
        <v>758</v>
      </c>
    </row>
    <row r="275" spans="2:7" ht="409.5">
      <c r="B275" s="103" t="s">
        <v>404</v>
      </c>
      <c r="C275" s="103" t="s">
        <v>447</v>
      </c>
      <c r="D275" s="103" t="s">
        <v>759</v>
      </c>
      <c r="E275" s="103"/>
      <c r="F275" s="103"/>
      <c r="G275" s="117" t="s">
        <v>760</v>
      </c>
    </row>
    <row r="276" spans="2:7" ht="409.5">
      <c r="B276" s="103" t="s">
        <v>407</v>
      </c>
      <c r="C276" s="103" t="s">
        <v>376</v>
      </c>
      <c r="D276" s="103" t="s">
        <v>761</v>
      </c>
      <c r="E276" s="103"/>
      <c r="F276" s="103"/>
      <c r="G276" s="105" t="s">
        <v>762</v>
      </c>
    </row>
    <row r="277" spans="2:7" ht="409.5">
      <c r="B277" s="103" t="s">
        <v>410</v>
      </c>
      <c r="C277" s="103" t="s">
        <v>447</v>
      </c>
      <c r="D277" s="103" t="s">
        <v>763</v>
      </c>
      <c r="E277" s="103"/>
      <c r="F277" s="103"/>
      <c r="G277" s="105" t="s">
        <v>764</v>
      </c>
    </row>
    <row r="278" spans="2:7" ht="409.5">
      <c r="B278" s="103" t="s">
        <v>413</v>
      </c>
      <c r="C278" s="103" t="s">
        <v>447</v>
      </c>
      <c r="D278" s="103" t="s">
        <v>765</v>
      </c>
      <c r="E278" s="103"/>
      <c r="F278" s="103"/>
      <c r="G278" s="105" t="s">
        <v>766</v>
      </c>
    </row>
    <row r="279" spans="2:7" ht="409.5">
      <c r="B279" s="103" t="s">
        <v>416</v>
      </c>
      <c r="C279" s="103" t="s">
        <v>447</v>
      </c>
      <c r="D279" s="103" t="s">
        <v>767</v>
      </c>
      <c r="E279" s="103"/>
      <c r="F279" s="103"/>
      <c r="G279" s="105" t="s">
        <v>768</v>
      </c>
    </row>
    <row r="280" spans="2:7" ht="409.5">
      <c r="B280" s="103" t="s">
        <v>419</v>
      </c>
      <c r="C280" s="103" t="s">
        <v>447</v>
      </c>
      <c r="D280" s="103" t="s">
        <v>769</v>
      </c>
      <c r="E280" s="103"/>
      <c r="F280" s="103"/>
      <c r="G280" s="105" t="s">
        <v>770</v>
      </c>
    </row>
    <row r="281" spans="2:7">
      <c r="B281" s="103" t="s">
        <v>771</v>
      </c>
      <c r="C281" s="103" t="s">
        <v>447</v>
      </c>
      <c r="D281" s="103" t="s">
        <v>772</v>
      </c>
      <c r="E281" s="103"/>
      <c r="F281" s="103"/>
      <c r="G281" s="105" t="s">
        <v>773</v>
      </c>
    </row>
    <row r="282" spans="2:7" ht="409.5">
      <c r="B282" s="103" t="s">
        <v>422</v>
      </c>
      <c r="C282" s="103" t="s">
        <v>447</v>
      </c>
      <c r="D282" s="103" t="s">
        <v>774</v>
      </c>
      <c r="E282" s="103"/>
      <c r="F282" s="103"/>
      <c r="G282" s="105" t="s">
        <v>775</v>
      </c>
    </row>
    <row r="283" spans="2:7" ht="126.5">
      <c r="B283" s="103" t="s">
        <v>425</v>
      </c>
      <c r="C283" s="103" t="s">
        <v>447</v>
      </c>
      <c r="D283" s="103" t="s">
        <v>776</v>
      </c>
      <c r="E283" s="103"/>
      <c r="F283" s="103"/>
      <c r="G283" s="105" t="s">
        <v>777</v>
      </c>
    </row>
    <row r="284" spans="2:7" ht="409.5">
      <c r="B284" s="103" t="s">
        <v>428</v>
      </c>
      <c r="C284" s="103" t="s">
        <v>447</v>
      </c>
      <c r="D284" s="103" t="s">
        <v>778</v>
      </c>
      <c r="E284" s="103"/>
      <c r="F284" s="103"/>
      <c r="G284" s="105" t="s">
        <v>779</v>
      </c>
    </row>
    <row r="285" spans="2:7" ht="409.5">
      <c r="B285" s="103" t="s">
        <v>578</v>
      </c>
      <c r="C285" s="103" t="s">
        <v>447</v>
      </c>
      <c r="D285" s="103" t="s">
        <v>780</v>
      </c>
      <c r="E285" s="103"/>
      <c r="F285" s="103"/>
      <c r="G285" s="105" t="s">
        <v>781</v>
      </c>
    </row>
    <row r="286" spans="2:7" ht="409.5">
      <c r="B286" s="103" t="s">
        <v>581</v>
      </c>
      <c r="C286" s="103" t="s">
        <v>447</v>
      </c>
      <c r="D286" s="103" t="s">
        <v>782</v>
      </c>
      <c r="E286" s="103"/>
      <c r="F286" s="103"/>
      <c r="G286" s="105" t="s">
        <v>783</v>
      </c>
    </row>
    <row r="287" spans="2:7" ht="115">
      <c r="B287" s="103" t="s">
        <v>584</v>
      </c>
      <c r="C287" s="103" t="s">
        <v>447</v>
      </c>
      <c r="D287" s="103" t="s">
        <v>784</v>
      </c>
      <c r="E287" s="103"/>
      <c r="F287" s="103"/>
      <c r="G287" s="105" t="s">
        <v>785</v>
      </c>
    </row>
    <row r="288" spans="2:7" ht="409.5">
      <c r="B288" s="103" t="s">
        <v>674</v>
      </c>
      <c r="C288" s="103" t="s">
        <v>447</v>
      </c>
      <c r="D288" s="103" t="s">
        <v>786</v>
      </c>
      <c r="E288" s="103"/>
      <c r="F288" s="103"/>
      <c r="G288" s="105" t="s">
        <v>787</v>
      </c>
    </row>
    <row r="289" spans="2:7" ht="409.5">
      <c r="B289" s="103" t="s">
        <v>677</v>
      </c>
      <c r="C289" s="103" t="s">
        <v>447</v>
      </c>
      <c r="D289" s="103" t="s">
        <v>788</v>
      </c>
      <c r="E289" s="103"/>
      <c r="F289" s="103"/>
      <c r="G289" s="105" t="s">
        <v>789</v>
      </c>
    </row>
    <row r="290" spans="2:7" ht="409.5">
      <c r="B290" s="103" t="s">
        <v>680</v>
      </c>
      <c r="C290" s="103" t="s">
        <v>447</v>
      </c>
      <c r="D290" s="103" t="s">
        <v>790</v>
      </c>
      <c r="E290" s="103"/>
      <c r="F290" s="103"/>
      <c r="G290" s="105" t="s">
        <v>791</v>
      </c>
    </row>
    <row r="291" spans="2:7" ht="409.5">
      <c r="B291" s="103" t="s">
        <v>683</v>
      </c>
      <c r="C291" s="103" t="s">
        <v>447</v>
      </c>
      <c r="D291" s="103" t="s">
        <v>792</v>
      </c>
      <c r="E291" s="103"/>
      <c r="F291" s="103"/>
      <c r="G291" s="105" t="s">
        <v>793</v>
      </c>
    </row>
    <row r="292" spans="2:7" ht="409.5">
      <c r="B292" s="103" t="s">
        <v>686</v>
      </c>
      <c r="C292" s="103" t="s">
        <v>447</v>
      </c>
      <c r="D292" s="103" t="s">
        <v>794</v>
      </c>
      <c r="E292" s="103"/>
      <c r="F292" s="103"/>
      <c r="G292" s="105" t="s">
        <v>795</v>
      </c>
    </row>
    <row r="293" spans="2:7" ht="409.5">
      <c r="B293" s="103" t="s">
        <v>689</v>
      </c>
      <c r="C293" s="103" t="s">
        <v>447</v>
      </c>
      <c r="D293" s="103" t="s">
        <v>796</v>
      </c>
      <c r="E293" s="103"/>
      <c r="F293" s="103"/>
      <c r="G293" s="105" t="s">
        <v>797</v>
      </c>
    </row>
    <row r="294" spans="2:7" ht="409.5">
      <c r="B294" s="103" t="s">
        <v>692</v>
      </c>
      <c r="C294" s="103" t="s">
        <v>447</v>
      </c>
      <c r="D294" s="103" t="s">
        <v>798</v>
      </c>
      <c r="E294" s="103"/>
      <c r="F294" s="103"/>
      <c r="G294" s="105" t="s">
        <v>799</v>
      </c>
    </row>
    <row r="295" spans="2:7" ht="409.5">
      <c r="B295" s="103" t="s">
        <v>695</v>
      </c>
      <c r="C295" s="103" t="s">
        <v>447</v>
      </c>
      <c r="D295" s="103" t="s">
        <v>800</v>
      </c>
      <c r="E295" s="103"/>
      <c r="F295" s="103"/>
      <c r="G295" s="105" t="s">
        <v>801</v>
      </c>
    </row>
    <row r="296" spans="2:7" ht="409.5">
      <c r="B296" s="103" t="s">
        <v>802</v>
      </c>
      <c r="C296" s="103" t="s">
        <v>447</v>
      </c>
      <c r="D296" s="103" t="s">
        <v>803</v>
      </c>
      <c r="E296" s="103"/>
      <c r="F296" s="103"/>
      <c r="G296" s="105" t="s">
        <v>804</v>
      </c>
    </row>
    <row r="297" spans="2:7" ht="409.5">
      <c r="B297" s="103" t="s">
        <v>805</v>
      </c>
      <c r="C297" s="103" t="s">
        <v>447</v>
      </c>
      <c r="D297" s="103" t="s">
        <v>806</v>
      </c>
      <c r="E297" s="103"/>
      <c r="F297" s="103"/>
      <c r="G297" s="105" t="s">
        <v>807</v>
      </c>
    </row>
    <row r="298" spans="2:7" ht="409.5">
      <c r="B298" s="103" t="s">
        <v>808</v>
      </c>
      <c r="C298" s="103" t="s">
        <v>447</v>
      </c>
      <c r="D298" s="103" t="s">
        <v>809</v>
      </c>
      <c r="E298" s="103"/>
      <c r="F298" s="103"/>
      <c r="G298" s="105" t="s">
        <v>810</v>
      </c>
    </row>
    <row r="299" spans="2:7" ht="409.5">
      <c r="B299" s="103" t="s">
        <v>811</v>
      </c>
      <c r="C299" s="103" t="s">
        <v>447</v>
      </c>
      <c r="D299" s="103" t="s">
        <v>812</v>
      </c>
      <c r="E299" s="103"/>
      <c r="F299" s="103"/>
      <c r="G299" s="105" t="s">
        <v>813</v>
      </c>
    </row>
    <row r="300" spans="2:7" ht="409.5">
      <c r="B300" s="103" t="s">
        <v>814</v>
      </c>
      <c r="C300" s="103" t="s">
        <v>447</v>
      </c>
      <c r="D300" s="103" t="s">
        <v>815</v>
      </c>
      <c r="E300" s="103"/>
      <c r="F300" s="103"/>
      <c r="G300" s="105" t="s">
        <v>816</v>
      </c>
    </row>
    <row r="301" spans="2:7" ht="409.5">
      <c r="B301" s="103" t="s">
        <v>817</v>
      </c>
      <c r="C301" s="103" t="s">
        <v>447</v>
      </c>
      <c r="D301" s="103" t="s">
        <v>818</v>
      </c>
      <c r="E301" s="103"/>
      <c r="F301" s="103"/>
      <c r="G301" s="105" t="s">
        <v>819</v>
      </c>
    </row>
    <row r="302" spans="2:7" ht="409.5">
      <c r="B302" s="103" t="s">
        <v>820</v>
      </c>
      <c r="C302" s="103" t="s">
        <v>447</v>
      </c>
      <c r="D302" s="103" t="s">
        <v>821</v>
      </c>
      <c r="E302" s="103"/>
      <c r="F302" s="103"/>
      <c r="G302" s="105" t="s">
        <v>822</v>
      </c>
    </row>
    <row r="303" spans="2:7" ht="409.5">
      <c r="B303" s="103" t="s">
        <v>823</v>
      </c>
      <c r="C303" s="103" t="s">
        <v>447</v>
      </c>
      <c r="D303" s="103" t="s">
        <v>824</v>
      </c>
      <c r="E303" s="103"/>
      <c r="F303" s="103"/>
      <c r="G303" s="105" t="s">
        <v>825</v>
      </c>
    </row>
    <row r="304" spans="2:7" ht="409.5">
      <c r="B304" s="103" t="s">
        <v>826</v>
      </c>
      <c r="C304" s="103" t="s">
        <v>447</v>
      </c>
      <c r="D304" s="103" t="s">
        <v>827</v>
      </c>
      <c r="E304" s="103"/>
      <c r="F304" s="103"/>
      <c r="G304" s="105" t="s">
        <v>828</v>
      </c>
    </row>
    <row r="305" spans="2:7" ht="409.5">
      <c r="B305" s="103" t="s">
        <v>829</v>
      </c>
      <c r="C305" s="103" t="s">
        <v>447</v>
      </c>
      <c r="D305" s="103" t="s">
        <v>830</v>
      </c>
      <c r="E305" s="103"/>
      <c r="F305" s="103"/>
      <c r="G305" s="105" t="s">
        <v>831</v>
      </c>
    </row>
    <row r="306" spans="2:7" ht="409.5">
      <c r="B306" s="103" t="s">
        <v>832</v>
      </c>
      <c r="C306" s="103" t="s">
        <v>447</v>
      </c>
      <c r="D306" s="103" t="s">
        <v>833</v>
      </c>
      <c r="E306" s="103"/>
      <c r="F306" s="103"/>
      <c r="G306" s="105" t="s">
        <v>834</v>
      </c>
    </row>
    <row r="307" spans="2:7" ht="409.5">
      <c r="B307" s="103" t="s">
        <v>835</v>
      </c>
      <c r="C307" s="103" t="s">
        <v>447</v>
      </c>
      <c r="D307" s="103" t="s">
        <v>836</v>
      </c>
      <c r="E307" s="103"/>
      <c r="F307" s="103"/>
      <c r="G307" s="105" t="s">
        <v>837</v>
      </c>
    </row>
    <row r="308" spans="2:7" ht="409.5">
      <c r="B308" s="103" t="s">
        <v>838</v>
      </c>
      <c r="C308" s="103" t="s">
        <v>447</v>
      </c>
      <c r="D308" s="103" t="s">
        <v>839</v>
      </c>
      <c r="E308" s="103"/>
      <c r="F308" s="103"/>
      <c r="G308" s="105" t="s">
        <v>840</v>
      </c>
    </row>
    <row r="309" spans="2:7" ht="409.5">
      <c r="B309" s="103" t="s">
        <v>841</v>
      </c>
      <c r="C309" s="103" t="s">
        <v>447</v>
      </c>
      <c r="D309" s="103" t="s">
        <v>842</v>
      </c>
      <c r="E309" s="103"/>
      <c r="F309" s="103"/>
      <c r="G309" s="105" t="s">
        <v>843</v>
      </c>
    </row>
    <row r="310" spans="2:7" ht="409.5">
      <c r="B310" s="103" t="s">
        <v>844</v>
      </c>
      <c r="C310" s="103" t="s">
        <v>447</v>
      </c>
      <c r="D310" s="103" t="s">
        <v>845</v>
      </c>
      <c r="E310" s="103"/>
      <c r="F310" s="103"/>
      <c r="G310" s="105" t="s">
        <v>846</v>
      </c>
    </row>
    <row r="311" spans="2:7" ht="409.5">
      <c r="B311" s="103" t="s">
        <v>847</v>
      </c>
      <c r="C311" s="103" t="s">
        <v>447</v>
      </c>
      <c r="D311" s="103" t="s">
        <v>848</v>
      </c>
      <c r="E311" s="103"/>
      <c r="F311" s="103"/>
      <c r="G311" s="105" t="s">
        <v>849</v>
      </c>
    </row>
    <row r="312" spans="2:7" ht="409.5">
      <c r="B312" s="103" t="s">
        <v>850</v>
      </c>
      <c r="C312" s="103" t="s">
        <v>447</v>
      </c>
      <c r="D312" s="103" t="s">
        <v>851</v>
      </c>
      <c r="E312" s="103"/>
      <c r="F312" s="103"/>
      <c r="G312" s="105" t="s">
        <v>852</v>
      </c>
    </row>
    <row r="313" spans="2:7" ht="356.5">
      <c r="B313" s="103" t="s">
        <v>853</v>
      </c>
      <c r="C313" s="103" t="s">
        <v>447</v>
      </c>
      <c r="D313" s="103" t="s">
        <v>854</v>
      </c>
      <c r="E313" s="103"/>
      <c r="F313" s="103"/>
      <c r="G313" s="105" t="s">
        <v>855</v>
      </c>
    </row>
    <row r="314" spans="2:7" ht="409.5">
      <c r="B314" s="103" t="s">
        <v>856</v>
      </c>
      <c r="C314" s="103" t="s">
        <v>447</v>
      </c>
      <c r="D314" s="103" t="s">
        <v>857</v>
      </c>
      <c r="E314" s="103"/>
      <c r="F314" s="103"/>
      <c r="G314" s="105" t="s">
        <v>858</v>
      </c>
    </row>
    <row r="315" spans="2:7" ht="409.5">
      <c r="B315" s="103" t="s">
        <v>859</v>
      </c>
      <c r="C315" s="103" t="s">
        <v>447</v>
      </c>
      <c r="D315" s="103" t="s">
        <v>860</v>
      </c>
      <c r="E315" s="103"/>
      <c r="F315" s="103"/>
      <c r="G315" s="105" t="s">
        <v>861</v>
      </c>
    </row>
    <row r="316" spans="2:7" ht="409.5">
      <c r="B316" s="103" t="s">
        <v>862</v>
      </c>
      <c r="C316" s="103" t="s">
        <v>447</v>
      </c>
      <c r="D316" s="103" t="s">
        <v>863</v>
      </c>
      <c r="E316" s="103"/>
      <c r="F316" s="103"/>
      <c r="G316" s="105" t="s">
        <v>864</v>
      </c>
    </row>
    <row r="317" spans="2:7" ht="409.5">
      <c r="B317" s="103" t="s">
        <v>865</v>
      </c>
      <c r="C317" s="103" t="s">
        <v>447</v>
      </c>
      <c r="D317" s="103" t="s">
        <v>866</v>
      </c>
      <c r="E317" s="103"/>
      <c r="F317" s="103"/>
      <c r="G317" s="105" t="s">
        <v>867</v>
      </c>
    </row>
    <row r="318" spans="2:7" ht="409.5">
      <c r="B318" s="103" t="s">
        <v>868</v>
      </c>
      <c r="C318" s="103" t="s">
        <v>447</v>
      </c>
      <c r="D318" s="103" t="s">
        <v>869</v>
      </c>
      <c r="E318" s="103"/>
      <c r="F318" s="103"/>
      <c r="G318" s="105" t="s">
        <v>870</v>
      </c>
    </row>
    <row r="319" spans="2:7">
      <c r="B319" s="168" t="s">
        <v>871</v>
      </c>
      <c r="C319" s="169"/>
      <c r="D319" s="169"/>
      <c r="E319" s="169"/>
      <c r="F319" s="169"/>
      <c r="G319" s="170"/>
    </row>
    <row r="320" spans="2:7" ht="409.5">
      <c r="B320" s="103" t="s">
        <v>298</v>
      </c>
      <c r="C320" s="103" t="s">
        <v>447</v>
      </c>
      <c r="D320" s="103" t="s">
        <v>872</v>
      </c>
      <c r="E320" s="103"/>
      <c r="F320" s="103"/>
      <c r="G320" s="105" t="s">
        <v>873</v>
      </c>
    </row>
    <row r="321" spans="2:7" ht="409.5">
      <c r="B321" s="103" t="s">
        <v>213</v>
      </c>
      <c r="C321" s="103" t="s">
        <v>447</v>
      </c>
      <c r="D321" s="103" t="s">
        <v>874</v>
      </c>
      <c r="E321" s="103"/>
      <c r="F321" s="103"/>
      <c r="G321" s="105" t="s">
        <v>875</v>
      </c>
    </row>
    <row r="322" spans="2:7" ht="409.5">
      <c r="B322" s="103" t="s">
        <v>216</v>
      </c>
      <c r="C322" s="103" t="s">
        <v>447</v>
      </c>
      <c r="D322" s="103" t="s">
        <v>876</v>
      </c>
      <c r="E322" s="103"/>
      <c r="F322" s="103"/>
      <c r="G322" s="105" t="s">
        <v>877</v>
      </c>
    </row>
    <row r="323" spans="2:7" ht="409.5">
      <c r="B323" s="103" t="s">
        <v>219</v>
      </c>
      <c r="C323" s="103" t="s">
        <v>447</v>
      </c>
      <c r="D323" s="103" t="s">
        <v>878</v>
      </c>
      <c r="E323" s="103"/>
      <c r="F323" s="103"/>
      <c r="G323" s="105" t="s">
        <v>879</v>
      </c>
    </row>
    <row r="324" spans="2:7" ht="409.5">
      <c r="B324" s="103" t="s">
        <v>222</v>
      </c>
      <c r="C324" s="103" t="s">
        <v>447</v>
      </c>
      <c r="D324" s="103" t="s">
        <v>880</v>
      </c>
      <c r="E324" s="103"/>
      <c r="F324" s="103"/>
      <c r="G324" s="105" t="s">
        <v>881</v>
      </c>
    </row>
    <row r="325" spans="2:7" ht="345">
      <c r="B325" s="103" t="s">
        <v>224</v>
      </c>
      <c r="C325" s="103" t="s">
        <v>447</v>
      </c>
      <c r="D325" s="103" t="s">
        <v>882</v>
      </c>
      <c r="E325" s="103"/>
      <c r="F325" s="103"/>
      <c r="G325" s="105" t="s">
        <v>883</v>
      </c>
    </row>
    <row r="326" spans="2:7" ht="391">
      <c r="B326" s="103" t="s">
        <v>227</v>
      </c>
      <c r="C326" s="103" t="s">
        <v>447</v>
      </c>
      <c r="D326" s="103" t="s">
        <v>884</v>
      </c>
      <c r="E326" s="103"/>
      <c r="F326" s="103"/>
      <c r="G326" s="105" t="s">
        <v>885</v>
      </c>
    </row>
    <row r="327" spans="2:7" ht="409.5">
      <c r="B327" s="103" t="s">
        <v>230</v>
      </c>
      <c r="C327" s="103" t="s">
        <v>447</v>
      </c>
      <c r="D327" s="103" t="s">
        <v>886</v>
      </c>
      <c r="E327" s="103"/>
      <c r="F327" s="103"/>
      <c r="G327" s="105" t="s">
        <v>887</v>
      </c>
    </row>
    <row r="328" spans="2:7" ht="409.5">
      <c r="B328" s="103" t="s">
        <v>233</v>
      </c>
      <c r="C328" s="103" t="s">
        <v>447</v>
      </c>
      <c r="D328" s="103" t="s">
        <v>888</v>
      </c>
      <c r="E328" s="103"/>
      <c r="F328" s="103"/>
      <c r="G328" s="105" t="s">
        <v>889</v>
      </c>
    </row>
    <row r="329" spans="2:7" ht="409.5">
      <c r="B329" s="103" t="s">
        <v>236</v>
      </c>
      <c r="C329" s="103" t="s">
        <v>447</v>
      </c>
      <c r="D329" s="103" t="s">
        <v>890</v>
      </c>
      <c r="E329" s="103"/>
      <c r="F329" s="103"/>
      <c r="G329" s="105" t="s">
        <v>891</v>
      </c>
    </row>
    <row r="330" spans="2:7" ht="409.5">
      <c r="B330" s="103" t="s">
        <v>239</v>
      </c>
      <c r="C330" s="103" t="s">
        <v>447</v>
      </c>
      <c r="D330" s="103" t="s">
        <v>892</v>
      </c>
      <c r="E330" s="103"/>
      <c r="F330" s="103"/>
      <c r="G330" s="105" t="s">
        <v>893</v>
      </c>
    </row>
    <row r="331" spans="2:7" ht="409.5">
      <c r="B331" s="103" t="s">
        <v>244</v>
      </c>
      <c r="C331" s="103" t="s">
        <v>447</v>
      </c>
      <c r="D331" s="103" t="s">
        <v>894</v>
      </c>
      <c r="E331" s="103"/>
      <c r="F331" s="103"/>
      <c r="G331" s="105" t="s">
        <v>895</v>
      </c>
    </row>
    <row r="332" spans="2:7" ht="409.5">
      <c r="B332" s="103" t="s">
        <v>248</v>
      </c>
      <c r="C332" s="103" t="s">
        <v>447</v>
      </c>
      <c r="D332" s="103" t="s">
        <v>896</v>
      </c>
      <c r="E332" s="103"/>
      <c r="F332" s="103"/>
      <c r="G332" s="105" t="s">
        <v>897</v>
      </c>
    </row>
    <row r="333" spans="2:7" ht="409.5">
      <c r="B333" s="103" t="s">
        <v>251</v>
      </c>
      <c r="C333" s="103" t="s">
        <v>447</v>
      </c>
      <c r="D333" s="103" t="s">
        <v>898</v>
      </c>
      <c r="E333" s="103"/>
      <c r="F333" s="103"/>
      <c r="G333" s="105" t="s">
        <v>899</v>
      </c>
    </row>
    <row r="334" spans="2:7" ht="409.5">
      <c r="B334" s="103" t="s">
        <v>254</v>
      </c>
      <c r="C334" s="103" t="s">
        <v>447</v>
      </c>
      <c r="D334" s="103" t="s">
        <v>900</v>
      </c>
      <c r="E334" s="103"/>
      <c r="F334" s="103"/>
      <c r="G334" s="105" t="s">
        <v>901</v>
      </c>
    </row>
    <row r="335" spans="2:7" ht="409.5">
      <c r="B335" s="103" t="s">
        <v>257</v>
      </c>
      <c r="C335" s="103" t="s">
        <v>447</v>
      </c>
      <c r="D335" s="103" t="s">
        <v>902</v>
      </c>
      <c r="E335" s="103"/>
      <c r="F335" s="103"/>
      <c r="G335" s="105" t="s">
        <v>903</v>
      </c>
    </row>
    <row r="336" spans="2:7" ht="409.5">
      <c r="B336" s="103" t="s">
        <v>260</v>
      </c>
      <c r="C336" s="103" t="s">
        <v>447</v>
      </c>
      <c r="D336" s="103" t="s">
        <v>904</v>
      </c>
      <c r="E336" s="103"/>
      <c r="F336" s="103"/>
      <c r="G336" s="105" t="s">
        <v>905</v>
      </c>
    </row>
    <row r="337" spans="2:7" ht="184">
      <c r="B337" s="103" t="s">
        <v>264</v>
      </c>
      <c r="C337" s="103" t="s">
        <v>447</v>
      </c>
      <c r="D337" s="103" t="s">
        <v>906</v>
      </c>
      <c r="E337" s="103"/>
      <c r="F337" s="103"/>
      <c r="G337" s="105" t="s">
        <v>907</v>
      </c>
    </row>
    <row r="338" spans="2:7" ht="409.5">
      <c r="B338" s="103" t="s">
        <v>267</v>
      </c>
      <c r="C338" s="103" t="s">
        <v>447</v>
      </c>
      <c r="D338" s="103" t="s">
        <v>908</v>
      </c>
      <c r="E338" s="103"/>
      <c r="F338" s="103"/>
      <c r="G338" s="105" t="s">
        <v>909</v>
      </c>
    </row>
    <row r="339" spans="2:7" ht="409.5">
      <c r="B339" s="103" t="s">
        <v>271</v>
      </c>
      <c r="C339" s="103" t="s">
        <v>447</v>
      </c>
      <c r="D339" s="103" t="s">
        <v>910</v>
      </c>
      <c r="E339" s="103"/>
      <c r="F339" s="103"/>
      <c r="G339" s="105" t="s">
        <v>911</v>
      </c>
    </row>
    <row r="340" spans="2:7" ht="409.5">
      <c r="B340" s="103" t="s">
        <v>273</v>
      </c>
      <c r="C340" s="103" t="s">
        <v>447</v>
      </c>
      <c r="D340" s="103" t="s">
        <v>912</v>
      </c>
      <c r="E340" s="103"/>
      <c r="F340" s="103"/>
      <c r="G340" s="105" t="s">
        <v>913</v>
      </c>
    </row>
    <row r="341" spans="2:7" ht="409.5">
      <c r="B341" s="103" t="s">
        <v>276</v>
      </c>
      <c r="C341" s="103" t="s">
        <v>447</v>
      </c>
      <c r="D341" s="103" t="s">
        <v>914</v>
      </c>
      <c r="E341" s="103"/>
      <c r="F341" s="103"/>
      <c r="G341" s="105" t="s">
        <v>915</v>
      </c>
    </row>
    <row r="342" spans="2:7" ht="409.5">
      <c r="B342" s="103" t="s">
        <v>280</v>
      </c>
      <c r="C342" s="103" t="s">
        <v>447</v>
      </c>
      <c r="D342" s="103" t="s">
        <v>916</v>
      </c>
      <c r="E342" s="103"/>
      <c r="F342" s="103"/>
      <c r="G342" s="105" t="s">
        <v>917</v>
      </c>
    </row>
    <row r="343" spans="2:7" ht="409.5">
      <c r="B343" s="103" t="s">
        <v>284</v>
      </c>
      <c r="C343" s="103" t="s">
        <v>447</v>
      </c>
      <c r="D343" s="103" t="s">
        <v>918</v>
      </c>
      <c r="E343" s="103"/>
      <c r="F343" s="103"/>
      <c r="G343" s="105" t="s">
        <v>919</v>
      </c>
    </row>
    <row r="344" spans="2:7" ht="409.5">
      <c r="B344" s="103" t="s">
        <v>287</v>
      </c>
      <c r="C344" s="103" t="s">
        <v>447</v>
      </c>
      <c r="D344" s="103" t="s">
        <v>920</v>
      </c>
      <c r="E344" s="103"/>
      <c r="F344" s="103"/>
      <c r="G344" s="105" t="s">
        <v>921</v>
      </c>
    </row>
    <row r="345" spans="2:7" ht="409.5">
      <c r="B345" s="103" t="s">
        <v>291</v>
      </c>
      <c r="C345" s="103" t="s">
        <v>447</v>
      </c>
      <c r="D345" s="103" t="s">
        <v>922</v>
      </c>
      <c r="E345" s="103"/>
      <c r="F345" s="103"/>
      <c r="G345" s="105" t="s">
        <v>923</v>
      </c>
    </row>
    <row r="346" spans="2:7" ht="409.5">
      <c r="B346" s="103" t="s">
        <v>294</v>
      </c>
      <c r="C346" s="103" t="s">
        <v>447</v>
      </c>
      <c r="D346" s="103" t="s">
        <v>924</v>
      </c>
      <c r="E346" s="103"/>
      <c r="F346" s="103"/>
      <c r="G346" s="105" t="s">
        <v>925</v>
      </c>
    </row>
    <row r="347" spans="2:7" ht="409.5">
      <c r="B347" s="103" t="s">
        <v>395</v>
      </c>
      <c r="C347" s="103" t="s">
        <v>447</v>
      </c>
      <c r="D347" s="103" t="s">
        <v>926</v>
      </c>
      <c r="E347" s="103"/>
      <c r="F347" s="103"/>
      <c r="G347" s="105" t="s">
        <v>927</v>
      </c>
    </row>
    <row r="348" spans="2:7" ht="409.5">
      <c r="B348" s="103" t="s">
        <v>398</v>
      </c>
      <c r="C348" s="103" t="s">
        <v>447</v>
      </c>
      <c r="D348" s="103" t="s">
        <v>928</v>
      </c>
      <c r="E348" s="103"/>
      <c r="F348" s="103"/>
      <c r="G348" s="105" t="s">
        <v>929</v>
      </c>
    </row>
    <row r="349" spans="2:7" ht="409.5">
      <c r="B349" s="103" t="s">
        <v>401</v>
      </c>
      <c r="C349" s="103" t="s">
        <v>447</v>
      </c>
      <c r="D349" s="103" t="s">
        <v>930</v>
      </c>
      <c r="E349" s="103"/>
      <c r="F349" s="103"/>
      <c r="G349" s="105" t="s">
        <v>931</v>
      </c>
    </row>
    <row r="350" spans="2:7" ht="356.5">
      <c r="B350" s="103" t="s">
        <v>404</v>
      </c>
      <c r="C350" s="103" t="s">
        <v>447</v>
      </c>
      <c r="D350" s="103" t="s">
        <v>932</v>
      </c>
      <c r="E350" s="103"/>
      <c r="F350" s="103"/>
      <c r="G350" s="105" t="s">
        <v>933</v>
      </c>
    </row>
    <row r="351" spans="2:7" ht="409.5">
      <c r="B351" s="103" t="s">
        <v>407</v>
      </c>
      <c r="C351" s="103" t="s">
        <v>447</v>
      </c>
      <c r="D351" s="103" t="s">
        <v>934</v>
      </c>
      <c r="E351" s="103"/>
      <c r="F351" s="103"/>
      <c r="G351" s="105" t="s">
        <v>935</v>
      </c>
    </row>
    <row r="352" spans="2:7" ht="409.5">
      <c r="B352" s="103" t="s">
        <v>410</v>
      </c>
      <c r="C352" s="103" t="s">
        <v>447</v>
      </c>
      <c r="D352" s="103" t="s">
        <v>936</v>
      </c>
      <c r="E352" s="103"/>
      <c r="F352" s="103"/>
      <c r="G352" s="105" t="s">
        <v>937</v>
      </c>
    </row>
    <row r="353" spans="2:7" ht="195.5">
      <c r="B353" s="103" t="s">
        <v>413</v>
      </c>
      <c r="C353" s="103" t="s">
        <v>447</v>
      </c>
      <c r="D353" s="103" t="s">
        <v>938</v>
      </c>
      <c r="E353" s="103"/>
      <c r="F353" s="103"/>
      <c r="G353" s="105" t="s">
        <v>939</v>
      </c>
    </row>
    <row r="354" spans="2:7" ht="345">
      <c r="B354" s="103" t="s">
        <v>416</v>
      </c>
      <c r="C354" s="103" t="s">
        <v>447</v>
      </c>
      <c r="D354" s="103" t="s">
        <v>940</v>
      </c>
      <c r="E354" s="103"/>
      <c r="F354" s="103"/>
      <c r="G354" s="105" t="s">
        <v>941</v>
      </c>
    </row>
    <row r="355" spans="2:7" ht="253">
      <c r="B355" s="103" t="s">
        <v>419</v>
      </c>
      <c r="C355" s="103" t="s">
        <v>447</v>
      </c>
      <c r="D355" s="103" t="s">
        <v>942</v>
      </c>
      <c r="E355" s="103"/>
      <c r="F355" s="103"/>
      <c r="G355" s="105" t="s">
        <v>943</v>
      </c>
    </row>
    <row r="356" spans="2:7" ht="207">
      <c r="B356" s="103" t="s">
        <v>422</v>
      </c>
      <c r="C356" s="103" t="s">
        <v>447</v>
      </c>
      <c r="D356" s="103" t="s">
        <v>944</v>
      </c>
      <c r="E356" s="103"/>
      <c r="F356" s="103"/>
      <c r="G356" s="105" t="s">
        <v>945</v>
      </c>
    </row>
    <row r="357" spans="2:7" ht="299">
      <c r="B357" s="103" t="s">
        <v>425</v>
      </c>
      <c r="C357" s="103" t="s">
        <v>376</v>
      </c>
      <c r="D357" s="103" t="s">
        <v>946</v>
      </c>
      <c r="E357" s="103"/>
      <c r="F357" s="103"/>
      <c r="G357" s="105" t="s">
        <v>947</v>
      </c>
    </row>
    <row r="358" spans="2:7" ht="409.5">
      <c r="B358" s="103" t="s">
        <v>428</v>
      </c>
      <c r="C358" s="103" t="s">
        <v>447</v>
      </c>
      <c r="D358" s="103" t="s">
        <v>948</v>
      </c>
      <c r="E358" s="103"/>
      <c r="F358" s="103"/>
      <c r="G358" s="105" t="s">
        <v>949</v>
      </c>
    </row>
    <row r="359" spans="2:7" ht="241.5">
      <c r="B359" s="103" t="s">
        <v>578</v>
      </c>
      <c r="C359" s="103" t="s">
        <v>447</v>
      </c>
      <c r="D359" s="103" t="s">
        <v>950</v>
      </c>
      <c r="E359" s="103"/>
      <c r="F359" s="103"/>
      <c r="G359" s="105" t="s">
        <v>951</v>
      </c>
    </row>
    <row r="360" spans="2:7" ht="230">
      <c r="B360" s="103" t="s">
        <v>581</v>
      </c>
      <c r="C360" s="103" t="s">
        <v>447</v>
      </c>
      <c r="D360" s="103" t="s">
        <v>952</v>
      </c>
      <c r="E360" s="103"/>
      <c r="F360" s="103"/>
      <c r="G360" s="105" t="s">
        <v>953</v>
      </c>
    </row>
    <row r="361" spans="2:7" ht="333.5">
      <c r="B361" s="103" t="s">
        <v>584</v>
      </c>
      <c r="C361" s="103" t="s">
        <v>447</v>
      </c>
      <c r="D361" s="103" t="s">
        <v>954</v>
      </c>
      <c r="E361" s="103"/>
      <c r="F361" s="103"/>
      <c r="G361" s="105" t="s">
        <v>955</v>
      </c>
    </row>
    <row r="362" spans="2:7" ht="322">
      <c r="B362" s="103" t="s">
        <v>674</v>
      </c>
      <c r="C362" s="103" t="s">
        <v>447</v>
      </c>
      <c r="D362" s="103" t="s">
        <v>956</v>
      </c>
      <c r="E362" s="103"/>
      <c r="F362" s="103"/>
      <c r="G362" s="105" t="s">
        <v>957</v>
      </c>
    </row>
    <row r="363" spans="2:7" ht="310.5">
      <c r="B363" s="103" t="s">
        <v>677</v>
      </c>
      <c r="C363" s="103" t="s">
        <v>447</v>
      </c>
      <c r="D363" s="103" t="s">
        <v>958</v>
      </c>
      <c r="E363" s="103"/>
      <c r="F363" s="103"/>
      <c r="G363" s="105" t="s">
        <v>959</v>
      </c>
    </row>
    <row r="364" spans="2:7" ht="310.5">
      <c r="B364" s="103" t="s">
        <v>680</v>
      </c>
      <c r="C364" s="103" t="s">
        <v>447</v>
      </c>
      <c r="D364" s="103" t="s">
        <v>960</v>
      </c>
      <c r="E364" s="103"/>
      <c r="F364" s="103"/>
      <c r="G364" s="105" t="s">
        <v>961</v>
      </c>
    </row>
    <row r="365" spans="2:7" ht="218.5">
      <c r="B365" s="103" t="s">
        <v>683</v>
      </c>
      <c r="C365" s="103" t="s">
        <v>447</v>
      </c>
      <c r="D365" s="103" t="s">
        <v>962</v>
      </c>
      <c r="E365" s="103"/>
      <c r="F365" s="103"/>
      <c r="G365" s="105" t="s">
        <v>963</v>
      </c>
    </row>
    <row r="366" spans="2:7" ht="409.5">
      <c r="B366" s="103" t="s">
        <v>686</v>
      </c>
      <c r="C366" s="103" t="s">
        <v>447</v>
      </c>
      <c r="D366" s="103" t="s">
        <v>964</v>
      </c>
      <c r="E366" s="103"/>
      <c r="F366" s="103"/>
      <c r="G366" s="105" t="s">
        <v>965</v>
      </c>
    </row>
    <row r="367" spans="2:7" ht="172.5">
      <c r="B367" s="103" t="s">
        <v>689</v>
      </c>
      <c r="C367" s="103" t="s">
        <v>447</v>
      </c>
      <c r="D367" s="103" t="s">
        <v>966</v>
      </c>
      <c r="E367" s="103"/>
      <c r="F367" s="103"/>
      <c r="G367" s="105" t="s">
        <v>967</v>
      </c>
    </row>
    <row r="368" spans="2:7" ht="356.5">
      <c r="B368" s="103" t="s">
        <v>692</v>
      </c>
      <c r="C368" s="103" t="s">
        <v>447</v>
      </c>
      <c r="D368" s="103" t="s">
        <v>968</v>
      </c>
      <c r="E368" s="103"/>
      <c r="F368" s="103"/>
      <c r="G368" s="105" t="s">
        <v>969</v>
      </c>
    </row>
    <row r="369" spans="2:7">
      <c r="B369" s="168" t="s">
        <v>970</v>
      </c>
      <c r="C369" s="169"/>
      <c r="D369" s="169"/>
      <c r="E369" s="169"/>
      <c r="F369" s="169"/>
      <c r="G369" s="170"/>
    </row>
    <row r="370" spans="2:7" ht="23">
      <c r="B370" s="103" t="s">
        <v>298</v>
      </c>
      <c r="C370" s="103" t="s">
        <v>447</v>
      </c>
      <c r="D370" s="103" t="s">
        <v>971</v>
      </c>
      <c r="E370" s="103"/>
      <c r="F370" s="103"/>
      <c r="G370" s="117" t="s">
        <v>972</v>
      </c>
    </row>
    <row r="371" spans="2:7" ht="409.5">
      <c r="B371" s="103" t="s">
        <v>213</v>
      </c>
      <c r="C371" s="103" t="s">
        <v>447</v>
      </c>
      <c r="D371" s="103" t="s">
        <v>973</v>
      </c>
      <c r="E371" s="103"/>
      <c r="F371" s="103"/>
      <c r="G371" s="117" t="s">
        <v>974</v>
      </c>
    </row>
    <row r="372" spans="2:7" ht="409.5">
      <c r="B372" s="103" t="s">
        <v>216</v>
      </c>
      <c r="C372" s="103" t="s">
        <v>447</v>
      </c>
      <c r="D372" s="103" t="s">
        <v>975</v>
      </c>
      <c r="E372" s="103"/>
      <c r="F372" s="103"/>
      <c r="G372" s="117" t="s">
        <v>976</v>
      </c>
    </row>
    <row r="373" spans="2:7" ht="310.5">
      <c r="B373" s="103" t="s">
        <v>219</v>
      </c>
      <c r="C373" s="103" t="s">
        <v>447</v>
      </c>
      <c r="D373" s="103" t="s">
        <v>977</v>
      </c>
      <c r="E373" s="103"/>
      <c r="F373" s="103"/>
      <c r="G373" s="117" t="s">
        <v>978</v>
      </c>
    </row>
    <row r="374" spans="2:7" ht="409.5">
      <c r="B374" s="103" t="s">
        <v>222</v>
      </c>
      <c r="C374" s="103" t="s">
        <v>447</v>
      </c>
      <c r="D374" s="103" t="s">
        <v>979</v>
      </c>
      <c r="E374" s="103"/>
      <c r="F374" s="103"/>
      <c r="G374" s="117" t="s">
        <v>980</v>
      </c>
    </row>
    <row r="375" spans="2:7" ht="310.5">
      <c r="B375" s="103" t="s">
        <v>224</v>
      </c>
      <c r="C375" s="103" t="s">
        <v>447</v>
      </c>
      <c r="D375" s="103" t="s">
        <v>981</v>
      </c>
      <c r="E375" s="103"/>
      <c r="F375" s="103"/>
      <c r="G375" s="117" t="s">
        <v>982</v>
      </c>
    </row>
    <row r="376" spans="2:7" ht="161">
      <c r="B376" s="103" t="s">
        <v>227</v>
      </c>
      <c r="C376" s="103" t="s">
        <v>447</v>
      </c>
      <c r="D376" s="103" t="s">
        <v>983</v>
      </c>
      <c r="E376" s="103"/>
      <c r="F376" s="103"/>
      <c r="G376" s="117" t="s">
        <v>984</v>
      </c>
    </row>
    <row r="377" spans="2:7" ht="409.5">
      <c r="B377" s="103" t="s">
        <v>230</v>
      </c>
      <c r="C377" s="103" t="s">
        <v>447</v>
      </c>
      <c r="D377" s="103" t="s">
        <v>985</v>
      </c>
      <c r="E377" s="103"/>
      <c r="F377" s="103"/>
      <c r="G377" s="117" t="s">
        <v>986</v>
      </c>
    </row>
    <row r="378" spans="2:7" ht="409.5">
      <c r="B378" s="103" t="s">
        <v>233</v>
      </c>
      <c r="C378" s="103" t="s">
        <v>447</v>
      </c>
      <c r="D378" s="103" t="s">
        <v>987</v>
      </c>
      <c r="E378" s="103"/>
      <c r="F378" s="103"/>
      <c r="G378" s="117" t="s">
        <v>988</v>
      </c>
    </row>
    <row r="379" spans="2:7" ht="409.5">
      <c r="B379" s="103" t="s">
        <v>236</v>
      </c>
      <c r="C379" s="103" t="s">
        <v>447</v>
      </c>
      <c r="D379" s="103" t="s">
        <v>989</v>
      </c>
      <c r="E379" s="103"/>
      <c r="F379" s="103"/>
      <c r="G379" s="117" t="s">
        <v>990</v>
      </c>
    </row>
    <row r="380" spans="2:7" ht="409.5">
      <c r="B380" s="103" t="s">
        <v>239</v>
      </c>
      <c r="C380" s="103" t="s">
        <v>447</v>
      </c>
      <c r="D380" s="103" t="s">
        <v>991</v>
      </c>
      <c r="E380" s="103"/>
      <c r="F380" s="103"/>
      <c r="G380" s="117" t="s">
        <v>992</v>
      </c>
    </row>
    <row r="381" spans="2:7" ht="409.5">
      <c r="B381" s="103" t="s">
        <v>244</v>
      </c>
      <c r="C381" s="103" t="s">
        <v>447</v>
      </c>
      <c r="D381" s="103" t="s">
        <v>993</v>
      </c>
      <c r="E381" s="103"/>
      <c r="F381" s="103"/>
      <c r="G381" s="117" t="s">
        <v>994</v>
      </c>
    </row>
    <row r="382" spans="2:7" ht="409.5">
      <c r="B382" s="103" t="s">
        <v>248</v>
      </c>
      <c r="C382" s="103" t="s">
        <v>447</v>
      </c>
      <c r="D382" s="103" t="s">
        <v>995</v>
      </c>
      <c r="E382" s="103"/>
      <c r="F382" s="103"/>
      <c r="G382" s="117" t="s">
        <v>996</v>
      </c>
    </row>
    <row r="383" spans="2:7" ht="409.5">
      <c r="B383" s="103" t="s">
        <v>251</v>
      </c>
      <c r="C383" s="103" t="s">
        <v>447</v>
      </c>
      <c r="D383" s="103" t="s">
        <v>997</v>
      </c>
      <c r="E383" s="103"/>
      <c r="F383" s="103"/>
      <c r="G383" s="117" t="s">
        <v>998</v>
      </c>
    </row>
    <row r="384" spans="2:7" ht="379.5">
      <c r="B384" s="103" t="s">
        <v>254</v>
      </c>
      <c r="C384" s="103" t="s">
        <v>447</v>
      </c>
      <c r="D384" s="103" t="s">
        <v>999</v>
      </c>
      <c r="E384" s="103"/>
      <c r="F384" s="103"/>
      <c r="G384" s="117" t="s">
        <v>1000</v>
      </c>
    </row>
    <row r="385" spans="2:7" ht="409.5">
      <c r="B385" s="103" t="s">
        <v>257</v>
      </c>
      <c r="C385" s="103" t="s">
        <v>447</v>
      </c>
      <c r="D385" s="103" t="s">
        <v>1001</v>
      </c>
      <c r="E385" s="103"/>
      <c r="F385" s="103"/>
      <c r="G385" s="117" t="s">
        <v>1002</v>
      </c>
    </row>
    <row r="386" spans="2:7" ht="391">
      <c r="B386" s="103" t="s">
        <v>267</v>
      </c>
      <c r="C386" s="103" t="s">
        <v>447</v>
      </c>
      <c r="D386" s="103" t="s">
        <v>1003</v>
      </c>
      <c r="E386" s="103"/>
      <c r="F386" s="103"/>
      <c r="G386" s="117" t="s">
        <v>1004</v>
      </c>
    </row>
    <row r="387" spans="2:7" ht="409.5">
      <c r="B387" s="103" t="s">
        <v>271</v>
      </c>
      <c r="C387" s="103" t="s">
        <v>447</v>
      </c>
      <c r="D387" s="103" t="s">
        <v>1005</v>
      </c>
      <c r="E387" s="103"/>
      <c r="F387" s="103"/>
      <c r="G387" s="117" t="s">
        <v>1006</v>
      </c>
    </row>
    <row r="388" spans="2:7" ht="409.5">
      <c r="B388" s="103" t="s">
        <v>273</v>
      </c>
      <c r="C388" s="103" t="s">
        <v>447</v>
      </c>
      <c r="D388" s="103" t="s">
        <v>1007</v>
      </c>
      <c r="E388" s="103"/>
      <c r="F388" s="103"/>
      <c r="G388" s="117" t="s">
        <v>1008</v>
      </c>
    </row>
    <row r="389" spans="2:7" ht="409.5">
      <c r="B389" s="103" t="s">
        <v>276</v>
      </c>
      <c r="C389" s="103" t="s">
        <v>447</v>
      </c>
      <c r="D389" s="103" t="s">
        <v>1009</v>
      </c>
      <c r="E389" s="103"/>
      <c r="F389" s="103"/>
      <c r="G389" s="117" t="s">
        <v>1010</v>
      </c>
    </row>
    <row r="390" spans="2:7" ht="409.5">
      <c r="B390" s="103" t="s">
        <v>280</v>
      </c>
      <c r="C390" s="103" t="s">
        <v>447</v>
      </c>
      <c r="D390" s="103" t="s">
        <v>1011</v>
      </c>
      <c r="E390" s="103"/>
      <c r="F390" s="103"/>
      <c r="G390" s="117" t="s">
        <v>1012</v>
      </c>
    </row>
    <row r="391" spans="2:7" ht="409.5">
      <c r="B391" s="103" t="s">
        <v>284</v>
      </c>
      <c r="C391" s="103" t="s">
        <v>447</v>
      </c>
      <c r="D391" s="103" t="s">
        <v>1013</v>
      </c>
      <c r="E391" s="103"/>
      <c r="F391" s="103"/>
      <c r="G391" s="117" t="s">
        <v>1014</v>
      </c>
    </row>
    <row r="392" spans="2:7" ht="409.5">
      <c r="B392" s="103" t="s">
        <v>287</v>
      </c>
      <c r="C392" s="103" t="s">
        <v>447</v>
      </c>
      <c r="D392" s="103" t="s">
        <v>1015</v>
      </c>
      <c r="E392" s="103"/>
      <c r="F392" s="103"/>
      <c r="G392" s="117" t="s">
        <v>1016</v>
      </c>
    </row>
    <row r="393" spans="2:7" ht="409.5">
      <c r="B393" s="103" t="s">
        <v>291</v>
      </c>
      <c r="C393" s="103" t="s">
        <v>447</v>
      </c>
      <c r="D393" s="103" t="s">
        <v>1017</v>
      </c>
      <c r="E393" s="103"/>
      <c r="F393" s="103"/>
      <c r="G393" s="117" t="s">
        <v>1018</v>
      </c>
    </row>
    <row r="394" spans="2:7" ht="409.5">
      <c r="B394" s="103" t="s">
        <v>294</v>
      </c>
      <c r="C394" s="103" t="s">
        <v>447</v>
      </c>
      <c r="D394" s="103" t="s">
        <v>1019</v>
      </c>
      <c r="E394" s="103"/>
      <c r="F394" s="103"/>
      <c r="G394" s="117" t="s">
        <v>1020</v>
      </c>
    </row>
    <row r="395" spans="2:7" ht="409.5">
      <c r="B395" s="103" t="s">
        <v>395</v>
      </c>
      <c r="C395" s="103" t="s">
        <v>447</v>
      </c>
      <c r="D395" s="103" t="s">
        <v>1021</v>
      </c>
      <c r="E395" s="103"/>
      <c r="F395" s="103"/>
      <c r="G395" s="117" t="s">
        <v>1022</v>
      </c>
    </row>
    <row r="396" spans="2:7" ht="409.5">
      <c r="B396" s="103" t="s">
        <v>398</v>
      </c>
      <c r="C396" s="103" t="s">
        <v>447</v>
      </c>
      <c r="D396" s="103" t="s">
        <v>1023</v>
      </c>
      <c r="E396" s="103"/>
      <c r="F396" s="103"/>
      <c r="G396" s="117" t="s">
        <v>1024</v>
      </c>
    </row>
    <row r="397" spans="2:7" ht="409.5">
      <c r="B397" s="103" t="s">
        <v>401</v>
      </c>
      <c r="C397" s="103" t="s">
        <v>447</v>
      </c>
      <c r="D397" s="103" t="s">
        <v>1025</v>
      </c>
      <c r="E397" s="103"/>
      <c r="F397" s="103"/>
      <c r="G397" s="117" t="s">
        <v>1026</v>
      </c>
    </row>
    <row r="398" spans="2:7" ht="409.5">
      <c r="B398" s="103" t="s">
        <v>404</v>
      </c>
      <c r="C398" s="103" t="s">
        <v>447</v>
      </c>
      <c r="D398" s="103" t="s">
        <v>1027</v>
      </c>
      <c r="E398" s="103"/>
      <c r="F398" s="103"/>
      <c r="G398" s="117" t="s">
        <v>1028</v>
      </c>
    </row>
    <row r="399" spans="2:7" ht="409.5">
      <c r="B399" s="103" t="s">
        <v>407</v>
      </c>
      <c r="C399" s="103" t="s">
        <v>447</v>
      </c>
      <c r="D399" s="103" t="s">
        <v>1029</v>
      </c>
      <c r="E399" s="103"/>
      <c r="F399" s="103"/>
      <c r="G399" s="117" t="s">
        <v>1030</v>
      </c>
    </row>
    <row r="400" spans="2:7" ht="409.5">
      <c r="B400" s="103" t="s">
        <v>410</v>
      </c>
      <c r="C400" s="103" t="s">
        <v>447</v>
      </c>
      <c r="D400" s="103" t="s">
        <v>1031</v>
      </c>
      <c r="E400" s="103"/>
      <c r="F400" s="103"/>
      <c r="G400" s="117" t="s">
        <v>1032</v>
      </c>
    </row>
    <row r="401" spans="2:7" ht="409.5">
      <c r="B401" s="103" t="s">
        <v>413</v>
      </c>
      <c r="C401" s="103" t="s">
        <v>447</v>
      </c>
      <c r="D401" s="103" t="s">
        <v>1033</v>
      </c>
      <c r="E401" s="103"/>
      <c r="F401" s="103"/>
      <c r="G401" s="117" t="s">
        <v>1034</v>
      </c>
    </row>
    <row r="402" spans="2:7" ht="409.5">
      <c r="B402" s="103" t="s">
        <v>416</v>
      </c>
      <c r="C402" s="103" t="s">
        <v>447</v>
      </c>
      <c r="D402" s="103" t="s">
        <v>1035</v>
      </c>
      <c r="E402" s="103"/>
      <c r="F402" s="103"/>
      <c r="G402" s="117" t="s">
        <v>1036</v>
      </c>
    </row>
    <row r="403" spans="2:7" ht="409.5">
      <c r="B403" s="103" t="s">
        <v>419</v>
      </c>
      <c r="C403" s="103" t="s">
        <v>447</v>
      </c>
      <c r="D403" s="103" t="s">
        <v>1037</v>
      </c>
      <c r="E403" s="103"/>
      <c r="F403" s="103"/>
      <c r="G403" s="117" t="s">
        <v>1038</v>
      </c>
    </row>
    <row r="404" spans="2:7" ht="409.5">
      <c r="B404" s="103" t="s">
        <v>422</v>
      </c>
      <c r="C404" s="103" t="s">
        <v>447</v>
      </c>
      <c r="D404" s="103" t="s">
        <v>1039</v>
      </c>
      <c r="E404" s="103"/>
      <c r="F404" s="103"/>
      <c r="G404" s="117" t="s">
        <v>1040</v>
      </c>
    </row>
    <row r="405" spans="2:7" ht="409.5">
      <c r="B405" s="103" t="s">
        <v>425</v>
      </c>
      <c r="C405" s="103" t="s">
        <v>447</v>
      </c>
      <c r="D405" s="103" t="s">
        <v>1041</v>
      </c>
      <c r="E405" s="103"/>
      <c r="F405" s="103"/>
      <c r="G405" s="117" t="s">
        <v>1042</v>
      </c>
    </row>
    <row r="406" spans="2:7" ht="409.5">
      <c r="B406" s="103" t="s">
        <v>428</v>
      </c>
      <c r="C406" s="103" t="s">
        <v>447</v>
      </c>
      <c r="D406" s="103" t="s">
        <v>1043</v>
      </c>
      <c r="E406" s="103"/>
      <c r="F406" s="103"/>
      <c r="G406" s="117" t="s">
        <v>1044</v>
      </c>
    </row>
    <row r="407" spans="2:7" ht="379.5">
      <c r="B407" s="103" t="s">
        <v>578</v>
      </c>
      <c r="C407" s="103" t="s">
        <v>447</v>
      </c>
      <c r="D407" s="103" t="s">
        <v>1045</v>
      </c>
      <c r="E407" s="103"/>
      <c r="F407" s="103"/>
      <c r="G407" s="117" t="s">
        <v>1046</v>
      </c>
    </row>
    <row r="408" spans="2:7" ht="409.5">
      <c r="B408" s="103" t="s">
        <v>581</v>
      </c>
      <c r="C408" s="103" t="s">
        <v>447</v>
      </c>
      <c r="D408" s="103" t="s">
        <v>1047</v>
      </c>
      <c r="E408" s="103"/>
      <c r="F408" s="103"/>
      <c r="G408" s="117" t="s">
        <v>1048</v>
      </c>
    </row>
    <row r="409" spans="2:7" ht="409.5">
      <c r="B409" s="103" t="s">
        <v>584</v>
      </c>
      <c r="C409" s="103" t="s">
        <v>447</v>
      </c>
      <c r="D409" s="103" t="s">
        <v>1049</v>
      </c>
      <c r="E409" s="103"/>
      <c r="F409" s="103"/>
      <c r="G409" s="117" t="s">
        <v>1050</v>
      </c>
    </row>
    <row r="410" spans="2:7" ht="409.5">
      <c r="B410" s="103" t="s">
        <v>674</v>
      </c>
      <c r="C410" s="103" t="s">
        <v>447</v>
      </c>
      <c r="D410" s="103" t="s">
        <v>1051</v>
      </c>
      <c r="E410" s="103"/>
      <c r="F410" s="103"/>
      <c r="G410" s="117" t="s">
        <v>1052</v>
      </c>
    </row>
    <row r="411" spans="2:7" ht="409.5">
      <c r="B411" s="103" t="s">
        <v>677</v>
      </c>
      <c r="C411" s="103" t="s">
        <v>447</v>
      </c>
      <c r="D411" s="103" t="s">
        <v>1053</v>
      </c>
      <c r="E411" s="103"/>
      <c r="F411" s="103"/>
      <c r="G411" s="117" t="s">
        <v>1054</v>
      </c>
    </row>
    <row r="412" spans="2:7" ht="409.5">
      <c r="B412" s="103" t="s">
        <v>680</v>
      </c>
      <c r="C412" s="103" t="s">
        <v>447</v>
      </c>
      <c r="D412" s="103" t="s">
        <v>1055</v>
      </c>
      <c r="E412" s="103"/>
      <c r="F412" s="103"/>
      <c r="G412" s="117" t="s">
        <v>1056</v>
      </c>
    </row>
    <row r="413" spans="2:7" ht="409.5">
      <c r="B413" s="103" t="s">
        <v>683</v>
      </c>
      <c r="C413" s="103" t="s">
        <v>447</v>
      </c>
      <c r="D413" s="103" t="s">
        <v>1057</v>
      </c>
      <c r="E413" s="103"/>
      <c r="F413" s="103"/>
      <c r="G413" s="117" t="s">
        <v>1058</v>
      </c>
    </row>
    <row r="414" spans="2:7" ht="409.5">
      <c r="B414" s="103" t="s">
        <v>686</v>
      </c>
      <c r="C414" s="103" t="s">
        <v>447</v>
      </c>
      <c r="D414" s="103" t="s">
        <v>1059</v>
      </c>
      <c r="E414" s="103"/>
      <c r="F414" s="103"/>
      <c r="G414" s="117" t="s">
        <v>1060</v>
      </c>
    </row>
    <row r="415" spans="2:7" ht="409.5">
      <c r="B415" s="103" t="s">
        <v>689</v>
      </c>
      <c r="C415" s="103" t="s">
        <v>447</v>
      </c>
      <c r="D415" s="103" t="s">
        <v>1061</v>
      </c>
      <c r="E415" s="103"/>
      <c r="F415" s="103"/>
      <c r="G415" s="117" t="s">
        <v>1062</v>
      </c>
    </row>
    <row r="416" spans="2:7" ht="409.5">
      <c r="B416" s="103" t="s">
        <v>692</v>
      </c>
      <c r="C416" s="103" t="s">
        <v>447</v>
      </c>
      <c r="D416" s="103" t="s">
        <v>1063</v>
      </c>
      <c r="E416" s="103"/>
      <c r="F416" s="103"/>
      <c r="G416" s="117" t="s">
        <v>1064</v>
      </c>
    </row>
    <row r="417" spans="2:7">
      <c r="B417" s="168" t="s">
        <v>1168</v>
      </c>
      <c r="C417" s="169"/>
      <c r="D417" s="169"/>
      <c r="E417" s="169"/>
      <c r="F417" s="169"/>
      <c r="G417" s="170"/>
    </row>
    <row r="418" spans="2:7">
      <c r="B418" s="103" t="s">
        <v>213</v>
      </c>
      <c r="C418" s="103" t="s">
        <v>1065</v>
      </c>
      <c r="D418" s="103" t="s">
        <v>1066</v>
      </c>
      <c r="E418" s="103"/>
      <c r="F418" s="103"/>
      <c r="G418" s="117" t="s">
        <v>1067</v>
      </c>
    </row>
    <row r="419" spans="2:7" ht="46">
      <c r="B419" s="103" t="s">
        <v>216</v>
      </c>
      <c r="C419" s="103" t="s">
        <v>1065</v>
      </c>
      <c r="D419" s="103" t="s">
        <v>1068</v>
      </c>
      <c r="E419" s="103"/>
      <c r="F419" s="103"/>
      <c r="G419" s="117" t="s">
        <v>1069</v>
      </c>
    </row>
    <row r="420" spans="2:7">
      <c r="B420" s="168" t="s">
        <v>1166</v>
      </c>
      <c r="C420" s="169"/>
      <c r="D420" s="169"/>
      <c r="E420" s="169"/>
      <c r="F420" s="169"/>
      <c r="G420" s="170"/>
    </row>
    <row r="421" spans="2:7">
      <c r="B421" s="103" t="s">
        <v>298</v>
      </c>
      <c r="C421" s="103" t="s">
        <v>1070</v>
      </c>
      <c r="D421" s="103" t="s">
        <v>1071</v>
      </c>
      <c r="E421" s="103"/>
      <c r="F421" s="103"/>
      <c r="G421" s="117" t="s">
        <v>1072</v>
      </c>
    </row>
    <row r="422" spans="2:7" ht="126.5">
      <c r="B422" s="103" t="s">
        <v>213</v>
      </c>
      <c r="C422" s="103" t="s">
        <v>1070</v>
      </c>
      <c r="D422" s="103" t="s">
        <v>1073</v>
      </c>
      <c r="E422" s="103"/>
      <c r="F422" s="103"/>
      <c r="G422" s="105" t="s">
        <v>1145</v>
      </c>
    </row>
    <row r="423" spans="2:7" ht="46">
      <c r="B423" s="144" t="s">
        <v>216</v>
      </c>
      <c r="C423" s="144" t="s">
        <v>1070</v>
      </c>
      <c r="D423" s="144" t="s">
        <v>1144</v>
      </c>
      <c r="E423" s="144"/>
      <c r="F423" s="144"/>
      <c r="G423" s="145" t="s">
        <v>1146</v>
      </c>
    </row>
    <row r="424" spans="2:7" ht="103.5">
      <c r="B424" s="103" t="s">
        <v>219</v>
      </c>
      <c r="C424" s="103" t="s">
        <v>1070</v>
      </c>
      <c r="D424" s="103" t="s">
        <v>1147</v>
      </c>
      <c r="E424" s="103"/>
      <c r="F424" s="103"/>
      <c r="G424" s="105" t="s">
        <v>1150</v>
      </c>
    </row>
    <row r="425" spans="2:7" ht="161">
      <c r="B425" s="103" t="s">
        <v>222</v>
      </c>
      <c r="C425" s="103" t="s">
        <v>1070</v>
      </c>
      <c r="D425" s="103" t="s">
        <v>1151</v>
      </c>
      <c r="E425" s="103"/>
      <c r="F425" s="103"/>
      <c r="G425" s="105" t="s">
        <v>1157</v>
      </c>
    </row>
    <row r="426" spans="2:7">
      <c r="B426" s="168" t="s">
        <v>1167</v>
      </c>
      <c r="C426" s="169"/>
      <c r="D426" s="169"/>
      <c r="E426" s="169"/>
      <c r="F426" s="169"/>
      <c r="G426" s="170"/>
    </row>
    <row r="427" spans="2:7">
      <c r="B427" s="103" t="s">
        <v>298</v>
      </c>
      <c r="C427" s="103" t="s">
        <v>1070</v>
      </c>
      <c r="D427" s="103" t="s">
        <v>1158</v>
      </c>
      <c r="E427" s="103"/>
      <c r="F427" s="103"/>
      <c r="G427" s="117" t="s">
        <v>1159</v>
      </c>
    </row>
    <row r="428" spans="2:7">
      <c r="B428" s="103" t="s">
        <v>298</v>
      </c>
      <c r="C428" s="103" t="s">
        <v>1070</v>
      </c>
      <c r="D428" s="103" t="s">
        <v>1160</v>
      </c>
      <c r="E428" s="147"/>
      <c r="F428" s="147"/>
      <c r="G428" s="105" t="s">
        <v>1161</v>
      </c>
    </row>
    <row r="429" spans="2:7" ht="23">
      <c r="B429" s="103" t="s">
        <v>213</v>
      </c>
      <c r="C429" s="103" t="s">
        <v>1163</v>
      </c>
      <c r="D429" s="103" t="s">
        <v>1164</v>
      </c>
      <c r="E429" s="147"/>
      <c r="F429" s="147"/>
      <c r="G429" s="105" t="s">
        <v>1165</v>
      </c>
    </row>
    <row r="430" spans="2:7">
      <c r="B430" s="152"/>
      <c r="C430" s="153"/>
      <c r="D430" s="153"/>
      <c r="E430" s="154"/>
      <c r="F430" s="154"/>
      <c r="G430" s="155"/>
    </row>
    <row r="431" spans="2:7">
      <c r="B431" s="168" t="s">
        <v>1170</v>
      </c>
      <c r="C431" s="169"/>
      <c r="D431" s="169"/>
      <c r="E431" s="169"/>
      <c r="F431" s="169"/>
      <c r="G431" s="170"/>
    </row>
    <row r="432" spans="2:7">
      <c r="B432" s="103" t="s">
        <v>298</v>
      </c>
      <c r="C432" s="103" t="s">
        <v>1070</v>
      </c>
      <c r="D432" s="103" t="s">
        <v>1169</v>
      </c>
      <c r="E432" s="103"/>
      <c r="F432" s="103"/>
      <c r="G432" s="117" t="s">
        <v>1171</v>
      </c>
    </row>
    <row r="433" spans="2:7">
      <c r="B433" s="103" t="s">
        <v>298</v>
      </c>
      <c r="C433" s="103" t="s">
        <v>1070</v>
      </c>
      <c r="D433" s="103" t="s">
        <v>1173</v>
      </c>
      <c r="E433" s="103"/>
      <c r="F433" s="103"/>
      <c r="G433" s="105" t="s">
        <v>1172</v>
      </c>
    </row>
    <row r="434" spans="2:7">
      <c r="B434" s="103" t="s">
        <v>213</v>
      </c>
      <c r="C434" s="103" t="s">
        <v>1174</v>
      </c>
      <c r="D434" s="103" t="s">
        <v>1175</v>
      </c>
      <c r="E434" s="103"/>
      <c r="F434" s="103"/>
      <c r="G434" s="105" t="s">
        <v>1187</v>
      </c>
    </row>
  </sheetData>
  <mergeCells count="28">
    <mergeCell ref="B431:G431"/>
    <mergeCell ref="B420:G420"/>
    <mergeCell ref="B426:G426"/>
    <mergeCell ref="B369:G369"/>
    <mergeCell ref="B20:G20"/>
    <mergeCell ref="B22:G22"/>
    <mergeCell ref="B51:G51"/>
    <mergeCell ref="B74:G74"/>
    <mergeCell ref="B115:G115"/>
    <mergeCell ref="B122:G122"/>
    <mergeCell ref="B141:G141"/>
    <mergeCell ref="B150:G150"/>
    <mergeCell ref="B193:G193"/>
    <mergeCell ref="B244:G244"/>
    <mergeCell ref="B319:G319"/>
    <mergeCell ref="B417:G417"/>
    <mergeCell ref="E18:G18"/>
    <mergeCell ref="B1:G2"/>
    <mergeCell ref="B3:G3"/>
    <mergeCell ref="E4:G4"/>
    <mergeCell ref="E5:G5"/>
    <mergeCell ref="B6:G6"/>
    <mergeCell ref="B10:G10"/>
    <mergeCell ref="E11:G11"/>
    <mergeCell ref="B14:G14"/>
    <mergeCell ref="E15:G15"/>
    <mergeCell ref="E16:G16"/>
    <mergeCell ref="E17:G17"/>
  </mergeCells>
  <phoneticPr fontId="3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349"/>
  <sheetViews>
    <sheetView tabSelected="1" zoomScale="102" zoomScaleNormal="102" workbookViewId="0">
      <pane xSplit="1" ySplit="7" topLeftCell="B8" activePane="bottomRight" state="frozen"/>
      <selection activeCell="A2" sqref="A2"/>
      <selection pane="topRight" activeCell="B2" sqref="B2"/>
      <selection pane="bottomLeft" activeCell="A8" sqref="A8"/>
      <selection pane="bottomRight" activeCell="G5" sqref="G5"/>
    </sheetView>
  </sheetViews>
  <sheetFormatPr defaultColWidth="8.796875" defaultRowHeight="12.5"/>
  <cols>
    <col min="1" max="1" width="5.796875" style="1" hidden="1" customWidth="1"/>
    <col min="2" max="2" width="6" style="1" customWidth="1"/>
    <col min="3" max="3" width="5.296875" style="1" customWidth="1"/>
    <col min="4" max="4" width="5.296875" style="1" hidden="1" customWidth="1"/>
    <col min="5" max="5" width="84.296875" style="40" customWidth="1"/>
    <col min="6" max="6" width="10.5" style="56" customWidth="1"/>
    <col min="7" max="7" width="24.5" style="56" customWidth="1"/>
    <col min="8" max="8" width="8.796875" style="1" customWidth="1"/>
    <col min="9" max="16384" width="8.796875" style="1"/>
  </cols>
  <sheetData>
    <row r="1" spans="1:7">
      <c r="A1" s="1" t="s">
        <v>182</v>
      </c>
      <c r="C1" s="2"/>
      <c r="D1" s="51"/>
      <c r="E1" s="27"/>
      <c r="F1" s="57"/>
      <c r="G1" s="57"/>
    </row>
    <row r="2" spans="1:7">
      <c r="A2" s="90" t="s">
        <v>172</v>
      </c>
      <c r="C2" s="2"/>
      <c r="D2" s="2"/>
      <c r="E2" s="28" t="s">
        <v>0</v>
      </c>
      <c r="F2" s="57"/>
      <c r="G2" s="58" t="s">
        <v>1</v>
      </c>
    </row>
    <row r="3" spans="1:7">
      <c r="A3" s="89" t="s">
        <v>174</v>
      </c>
      <c r="C3" s="3"/>
      <c r="D3" s="3"/>
      <c r="E3" s="29" t="s">
        <v>2</v>
      </c>
      <c r="F3" s="57"/>
      <c r="G3" s="59" t="s">
        <v>1206</v>
      </c>
    </row>
    <row r="4" spans="1:7">
      <c r="A4" s="88" t="s">
        <v>175</v>
      </c>
      <c r="C4" s="3"/>
      <c r="D4" s="3"/>
      <c r="E4" s="29" t="s">
        <v>3</v>
      </c>
      <c r="F4" s="57"/>
      <c r="G4" s="59" t="s">
        <v>1205</v>
      </c>
    </row>
    <row r="5" spans="1:7">
      <c r="A5" s="93" t="s">
        <v>173</v>
      </c>
      <c r="C5" s="3"/>
      <c r="D5" s="3"/>
      <c r="E5" s="29" t="s">
        <v>4</v>
      </c>
      <c r="F5" s="57"/>
      <c r="G5" s="59" t="s">
        <v>1207</v>
      </c>
    </row>
    <row r="6" spans="1:7">
      <c r="A6" s="91" t="s">
        <v>176</v>
      </c>
      <c r="C6" s="2"/>
      <c r="D6" s="2"/>
      <c r="E6" s="27"/>
      <c r="F6" s="57"/>
      <c r="G6" s="57"/>
    </row>
    <row r="7" spans="1:7">
      <c r="A7" s="92" t="s">
        <v>177</v>
      </c>
      <c r="C7" s="4"/>
      <c r="D7" s="4"/>
      <c r="E7" s="30" t="s">
        <v>5</v>
      </c>
      <c r="F7" s="58"/>
      <c r="G7" s="60" t="s">
        <v>1188</v>
      </c>
    </row>
    <row r="8" spans="1:7">
      <c r="C8" s="5"/>
      <c r="D8" s="5"/>
      <c r="E8" s="31" t="s">
        <v>6</v>
      </c>
      <c r="F8" s="58"/>
      <c r="G8" s="61" t="s">
        <v>1188</v>
      </c>
    </row>
    <row r="9" spans="1:7">
      <c r="C9" s="5"/>
      <c r="D9" s="5"/>
      <c r="E9" s="31" t="s">
        <v>7</v>
      </c>
      <c r="F9" s="58"/>
      <c r="G9" s="61" t="s">
        <v>1189</v>
      </c>
    </row>
    <row r="10" spans="1:7">
      <c r="C10" s="5"/>
      <c r="D10" s="5"/>
      <c r="E10" s="31" t="s">
        <v>8</v>
      </c>
      <c r="F10" s="58"/>
      <c r="G10" s="61" t="s">
        <v>1190</v>
      </c>
    </row>
    <row r="11" spans="1:7">
      <c r="C11" s="5"/>
      <c r="D11" s="5"/>
      <c r="E11" s="31" t="s">
        <v>9</v>
      </c>
      <c r="F11" s="58"/>
      <c r="G11" s="61" t="s">
        <v>1191</v>
      </c>
    </row>
    <row r="12" spans="1:7">
      <c r="C12" s="5"/>
      <c r="D12" s="5"/>
      <c r="E12" s="31" t="s">
        <v>10</v>
      </c>
      <c r="F12" s="58"/>
      <c r="G12" s="61" t="s">
        <v>1192</v>
      </c>
    </row>
    <row r="13" spans="1:7">
      <c r="C13" s="5"/>
      <c r="D13" s="5"/>
      <c r="E13" s="31" t="s">
        <v>11</v>
      </c>
      <c r="F13" s="58"/>
      <c r="G13" s="61" t="s">
        <v>1193</v>
      </c>
    </row>
    <row r="14" spans="1:7">
      <c r="C14" s="5"/>
      <c r="D14" s="5"/>
      <c r="E14" s="31" t="s">
        <v>12</v>
      </c>
      <c r="F14" s="58"/>
      <c r="G14" s="61" t="s">
        <v>1194</v>
      </c>
    </row>
    <row r="15" spans="1:7">
      <c r="C15" s="5"/>
      <c r="D15" s="5"/>
      <c r="E15" s="31" t="s">
        <v>13</v>
      </c>
      <c r="F15" s="58"/>
      <c r="G15" s="61" t="s">
        <v>1195</v>
      </c>
    </row>
    <row r="16" spans="1:7">
      <c r="C16" s="5"/>
      <c r="D16" s="5"/>
      <c r="E16" s="31" t="s">
        <v>14</v>
      </c>
      <c r="F16" s="58"/>
      <c r="G16" s="61" t="s">
        <v>1193</v>
      </c>
    </row>
    <row r="17" spans="3:7">
      <c r="C17" s="5"/>
      <c r="D17" s="5"/>
      <c r="E17" s="31" t="s">
        <v>15</v>
      </c>
      <c r="F17" s="58"/>
      <c r="G17" s="61" t="s">
        <v>1193</v>
      </c>
    </row>
    <row r="18" spans="3:7">
      <c r="C18" s="5"/>
      <c r="D18" s="5"/>
      <c r="E18" s="31" t="s">
        <v>16</v>
      </c>
      <c r="F18" s="58"/>
      <c r="G18" s="61" t="s">
        <v>1193</v>
      </c>
    </row>
    <row r="19" spans="3:7">
      <c r="C19" s="5"/>
      <c r="D19" s="5"/>
      <c r="E19" s="31" t="s">
        <v>17</v>
      </c>
      <c r="F19" s="58"/>
      <c r="G19" s="61" t="s">
        <v>1196</v>
      </c>
    </row>
    <row r="20" spans="3:7">
      <c r="C20" s="5"/>
      <c r="D20" s="5"/>
      <c r="E20" s="31" t="s">
        <v>18</v>
      </c>
      <c r="F20" s="58"/>
      <c r="G20" s="61" t="s">
        <v>1197</v>
      </c>
    </row>
    <row r="21" spans="3:7">
      <c r="C21" s="5"/>
      <c r="D21" s="5"/>
      <c r="E21" s="31" t="s">
        <v>19</v>
      </c>
      <c r="F21" s="58"/>
      <c r="G21" s="61" t="s">
        <v>1198</v>
      </c>
    </row>
    <row r="22" spans="3:7">
      <c r="C22" s="5"/>
      <c r="D22" s="5"/>
      <c r="E22" s="31" t="s">
        <v>20</v>
      </c>
      <c r="F22" s="58"/>
      <c r="G22" s="61" t="s">
        <v>1193</v>
      </c>
    </row>
    <row r="23" spans="3:7">
      <c r="C23" s="5"/>
      <c r="D23" s="5"/>
      <c r="E23" s="31" t="s">
        <v>21</v>
      </c>
      <c r="F23" s="58"/>
      <c r="G23" s="61" t="s">
        <v>1199</v>
      </c>
    </row>
    <row r="24" spans="3:7">
      <c r="C24" s="5"/>
      <c r="D24" s="5"/>
      <c r="E24" s="31" t="s">
        <v>22</v>
      </c>
      <c r="F24" s="58"/>
      <c r="G24" s="61" t="s">
        <v>1193</v>
      </c>
    </row>
    <row r="25" spans="3:7">
      <c r="C25" s="5"/>
      <c r="D25" s="5"/>
      <c r="E25" s="31" t="s">
        <v>23</v>
      </c>
      <c r="F25" s="58"/>
      <c r="G25" s="61" t="s">
        <v>1193</v>
      </c>
    </row>
    <row r="26" spans="3:7">
      <c r="C26" s="5"/>
      <c r="D26" s="5"/>
      <c r="E26" s="31" t="s">
        <v>24</v>
      </c>
      <c r="F26" s="58"/>
      <c r="G26" s="61" t="s">
        <v>1193</v>
      </c>
    </row>
    <row r="27" spans="3:7">
      <c r="C27" s="5"/>
      <c r="D27" s="5"/>
      <c r="E27" s="31" t="s">
        <v>25</v>
      </c>
      <c r="F27" s="58"/>
      <c r="G27" s="61" t="s">
        <v>1193</v>
      </c>
    </row>
    <row r="28" spans="3:7">
      <c r="C28" s="5"/>
      <c r="D28" s="5"/>
      <c r="E28" s="31" t="s">
        <v>26</v>
      </c>
      <c r="F28" s="58"/>
      <c r="G28" s="61" t="s">
        <v>1193</v>
      </c>
    </row>
    <row r="29" spans="3:7">
      <c r="C29" s="5"/>
      <c r="D29" s="5"/>
      <c r="E29" s="31" t="s">
        <v>27</v>
      </c>
      <c r="F29" s="58"/>
      <c r="G29" s="61" t="s">
        <v>1193</v>
      </c>
    </row>
    <row r="30" spans="3:7">
      <c r="C30" s="5"/>
      <c r="D30" s="5"/>
      <c r="E30" s="31" t="s">
        <v>28</v>
      </c>
      <c r="F30" s="58"/>
      <c r="G30" s="61" t="s">
        <v>1193</v>
      </c>
    </row>
    <row r="31" spans="3:7">
      <c r="C31" s="5"/>
      <c r="D31" s="5"/>
      <c r="E31" s="31" t="s">
        <v>29</v>
      </c>
      <c r="F31" s="58"/>
      <c r="G31" s="61" t="s">
        <v>1200</v>
      </c>
    </row>
    <row r="32" spans="3:7">
      <c r="C32" s="5"/>
      <c r="D32" s="5"/>
      <c r="E32" s="31" t="s">
        <v>30</v>
      </c>
      <c r="F32" s="58"/>
      <c r="G32" s="61" t="s">
        <v>1193</v>
      </c>
    </row>
    <row r="33" spans="2:7">
      <c r="C33" s="5"/>
      <c r="D33" s="5"/>
      <c r="E33" s="31" t="s">
        <v>31</v>
      </c>
      <c r="F33" s="58"/>
      <c r="G33" s="61" t="s">
        <v>1193</v>
      </c>
    </row>
    <row r="35" spans="2:7" ht="33.5" hidden="1">
      <c r="C35" s="175" t="s">
        <v>32</v>
      </c>
      <c r="D35" s="176"/>
      <c r="E35" s="176"/>
      <c r="F35" s="62"/>
      <c r="G35" s="62"/>
    </row>
    <row r="36" spans="2:7" ht="13.5" hidden="1">
      <c r="C36" s="6" t="s">
        <v>33</v>
      </c>
      <c r="D36" s="6"/>
      <c r="E36" s="32" t="s">
        <v>34</v>
      </c>
      <c r="F36" s="63" t="s">
        <v>1</v>
      </c>
      <c r="G36" s="63" t="s">
        <v>35</v>
      </c>
    </row>
    <row r="37" spans="2:7" ht="108" hidden="1">
      <c r="C37" s="8"/>
      <c r="D37" s="8"/>
      <c r="E37" s="8" t="s">
        <v>36</v>
      </c>
      <c r="F37" s="64"/>
      <c r="G37" s="64"/>
    </row>
    <row r="38" spans="2:7" ht="19.5" hidden="1">
      <c r="C38" s="7"/>
      <c r="D38" s="7"/>
      <c r="E38" s="33" t="s">
        <v>37</v>
      </c>
      <c r="F38" s="63"/>
      <c r="G38" s="63"/>
    </row>
    <row r="39" spans="2:7" ht="19.5" hidden="1">
      <c r="C39" s="10"/>
      <c r="D39" s="10"/>
      <c r="E39" s="11" t="s">
        <v>38</v>
      </c>
      <c r="F39" s="65" t="s">
        <v>1</v>
      </c>
      <c r="G39" s="65" t="s">
        <v>1</v>
      </c>
    </row>
    <row r="40" spans="2:7" s="12" customFormat="1" ht="17" hidden="1">
      <c r="B40" s="1"/>
      <c r="C40" s="13"/>
      <c r="D40" s="13"/>
      <c r="E40" s="34" t="s">
        <v>39</v>
      </c>
      <c r="F40" s="66" t="s">
        <v>1</v>
      </c>
      <c r="G40" s="66" t="s">
        <v>40</v>
      </c>
    </row>
    <row r="41" spans="2:7" s="12" customFormat="1" ht="17" hidden="1">
      <c r="B41" s="1"/>
      <c r="C41" s="13"/>
      <c r="D41" s="13"/>
      <c r="E41" s="34" t="s">
        <v>41</v>
      </c>
      <c r="F41" s="66" t="s">
        <v>1</v>
      </c>
      <c r="G41" s="66"/>
    </row>
    <row r="42" spans="2:7" s="12" customFormat="1" ht="17" hidden="1">
      <c r="B42" s="1"/>
      <c r="C42" s="13"/>
      <c r="D42" s="13"/>
      <c r="E42" s="34" t="s">
        <v>42</v>
      </c>
      <c r="F42" s="66" t="s">
        <v>1</v>
      </c>
      <c r="G42" s="66"/>
    </row>
    <row r="43" spans="2:7" s="12" customFormat="1" ht="17" hidden="1">
      <c r="B43" s="1"/>
      <c r="C43" s="13"/>
      <c r="D43" s="13"/>
      <c r="E43" s="34" t="s">
        <v>43</v>
      </c>
      <c r="F43" s="66" t="s">
        <v>1</v>
      </c>
      <c r="G43" s="66"/>
    </row>
    <row r="44" spans="2:7" s="12" customFormat="1" ht="17" hidden="1">
      <c r="B44" s="1"/>
      <c r="C44" s="13"/>
      <c r="D44" s="13"/>
      <c r="E44" s="34" t="s">
        <v>44</v>
      </c>
      <c r="F44" s="66" t="s">
        <v>1</v>
      </c>
      <c r="G44" s="66"/>
    </row>
    <row r="45" spans="2:7" s="12" customFormat="1" ht="17" hidden="1">
      <c r="B45" s="1"/>
      <c r="C45" s="13"/>
      <c r="D45" s="13"/>
      <c r="E45" s="34" t="s">
        <v>45</v>
      </c>
      <c r="F45" s="66" t="s">
        <v>1</v>
      </c>
      <c r="G45" s="66"/>
    </row>
    <row r="46" spans="2:7" ht="13.5" hidden="1">
      <c r="B46" s="156"/>
      <c r="C46" s="14">
        <v>30</v>
      </c>
      <c r="D46" s="14"/>
      <c r="E46" s="35" t="s">
        <v>46</v>
      </c>
      <c r="F46" s="68" t="s">
        <v>47</v>
      </c>
      <c r="G46" s="68" t="s">
        <v>47</v>
      </c>
    </row>
    <row r="47" spans="2:7" s="15" customFormat="1" ht="19.5" hidden="1">
      <c r="B47" s="1"/>
      <c r="C47" s="11"/>
      <c r="D47" s="11"/>
      <c r="E47" s="11" t="s">
        <v>48</v>
      </c>
      <c r="F47" s="69" t="s">
        <v>1</v>
      </c>
      <c r="G47" s="69" t="s">
        <v>1</v>
      </c>
    </row>
    <row r="48" spans="2:7" ht="13.5" hidden="1">
      <c r="C48" s="16"/>
      <c r="D48" s="16"/>
      <c r="E48" s="36" t="s">
        <v>39</v>
      </c>
      <c r="F48" s="70" t="s">
        <v>1</v>
      </c>
      <c r="G48" s="70" t="s">
        <v>40</v>
      </c>
    </row>
    <row r="49" spans="2:7" ht="13.5" hidden="1">
      <c r="C49" s="16"/>
      <c r="D49" s="16"/>
      <c r="E49" s="36" t="s">
        <v>41</v>
      </c>
      <c r="F49" s="70" t="s">
        <v>1</v>
      </c>
      <c r="G49" s="70"/>
    </row>
    <row r="50" spans="2:7" ht="13.5" hidden="1">
      <c r="C50" s="16"/>
      <c r="D50" s="16"/>
      <c r="E50" s="36" t="s">
        <v>42</v>
      </c>
      <c r="F50" s="70" t="s">
        <v>1</v>
      </c>
      <c r="G50" s="70"/>
    </row>
    <row r="51" spans="2:7" ht="13.5" hidden="1">
      <c r="C51" s="16"/>
      <c r="D51" s="16"/>
      <c r="E51" s="36" t="s">
        <v>43</v>
      </c>
      <c r="F51" s="70" t="s">
        <v>1</v>
      </c>
      <c r="G51" s="70"/>
    </row>
    <row r="52" spans="2:7" ht="13.5" hidden="1">
      <c r="C52" s="16"/>
      <c r="D52" s="16"/>
      <c r="E52" s="36" t="s">
        <v>44</v>
      </c>
      <c r="F52" s="70" t="s">
        <v>1</v>
      </c>
      <c r="G52" s="70"/>
    </row>
    <row r="53" spans="2:7" ht="13.5" hidden="1">
      <c r="C53" s="16"/>
      <c r="D53" s="16"/>
      <c r="E53" s="36" t="s">
        <v>45</v>
      </c>
      <c r="F53" s="70" t="s">
        <v>1</v>
      </c>
      <c r="G53" s="70"/>
    </row>
    <row r="54" spans="2:7" ht="12" hidden="1" customHeight="1">
      <c r="B54" s="156"/>
      <c r="C54" s="14">
        <v>30</v>
      </c>
      <c r="D54" s="14"/>
      <c r="E54" s="35" t="s">
        <v>49</v>
      </c>
      <c r="F54" s="68" t="s">
        <v>47</v>
      </c>
      <c r="G54" s="68" t="s">
        <v>47</v>
      </c>
    </row>
    <row r="55" spans="2:7" s="15" customFormat="1" ht="19.5" hidden="1">
      <c r="B55" s="1"/>
      <c r="C55" s="11"/>
      <c r="D55" s="11"/>
      <c r="E55" s="11" t="s">
        <v>50</v>
      </c>
      <c r="F55" s="69" t="s">
        <v>1</v>
      </c>
      <c r="G55" s="69" t="s">
        <v>1</v>
      </c>
    </row>
    <row r="56" spans="2:7" ht="13.5" hidden="1">
      <c r="C56" s="16"/>
      <c r="D56" s="16"/>
      <c r="E56" s="36" t="s">
        <v>39</v>
      </c>
      <c r="F56" s="70" t="s">
        <v>1</v>
      </c>
      <c r="G56" s="70" t="s">
        <v>40</v>
      </c>
    </row>
    <row r="57" spans="2:7" ht="13.5" hidden="1">
      <c r="C57" s="16"/>
      <c r="D57" s="16"/>
      <c r="E57" s="36" t="s">
        <v>41</v>
      </c>
      <c r="F57" s="70" t="s">
        <v>1</v>
      </c>
      <c r="G57" s="70"/>
    </row>
    <row r="58" spans="2:7" ht="13.5" hidden="1">
      <c r="C58" s="16"/>
      <c r="D58" s="16"/>
      <c r="E58" s="36" t="s">
        <v>42</v>
      </c>
      <c r="F58" s="70" t="s">
        <v>1</v>
      </c>
      <c r="G58" s="70"/>
    </row>
    <row r="59" spans="2:7" ht="13.5" hidden="1">
      <c r="C59" s="16"/>
      <c r="D59" s="16"/>
      <c r="E59" s="36" t="s">
        <v>43</v>
      </c>
      <c r="F59" s="70" t="s">
        <v>1</v>
      </c>
      <c r="G59" s="70"/>
    </row>
    <row r="60" spans="2:7" ht="13.5" hidden="1">
      <c r="C60" s="16"/>
      <c r="D60" s="16"/>
      <c r="E60" s="36" t="s">
        <v>44</v>
      </c>
      <c r="F60" s="70" t="s">
        <v>1</v>
      </c>
      <c r="G60" s="70"/>
    </row>
    <row r="61" spans="2:7" ht="13.5" hidden="1">
      <c r="C61" s="16"/>
      <c r="D61" s="16"/>
      <c r="E61" s="36" t="s">
        <v>45</v>
      </c>
      <c r="F61" s="70" t="s">
        <v>1</v>
      </c>
      <c r="G61" s="70"/>
    </row>
    <row r="62" spans="2:7" ht="13.5" hidden="1">
      <c r="B62" s="156"/>
      <c r="C62" s="17">
        <v>15</v>
      </c>
      <c r="D62" s="17"/>
      <c r="E62" s="37" t="s">
        <v>51</v>
      </c>
      <c r="F62" s="67" t="s">
        <v>47</v>
      </c>
      <c r="G62" s="68" t="s">
        <v>47</v>
      </c>
    </row>
    <row r="63" spans="2:7" ht="13.5" hidden="1">
      <c r="B63" s="156"/>
      <c r="C63" s="17">
        <v>10</v>
      </c>
      <c r="D63" s="17"/>
      <c r="E63" s="37" t="s">
        <v>52</v>
      </c>
      <c r="F63" s="67" t="s">
        <v>47</v>
      </c>
      <c r="G63" s="68" t="s">
        <v>47</v>
      </c>
    </row>
    <row r="64" spans="2:7" ht="13.5" hidden="1">
      <c r="B64" s="156"/>
      <c r="C64" s="17">
        <v>20</v>
      </c>
      <c r="D64" s="17"/>
      <c r="E64" s="37" t="s">
        <v>53</v>
      </c>
      <c r="F64" s="67" t="s">
        <v>47</v>
      </c>
      <c r="G64" s="68" t="s">
        <v>47</v>
      </c>
    </row>
    <row r="65" spans="2:9" ht="13.5" hidden="1">
      <c r="B65" s="156"/>
      <c r="C65" s="17">
        <v>5</v>
      </c>
      <c r="D65" s="17"/>
      <c r="E65" s="37" t="s">
        <v>54</v>
      </c>
      <c r="F65" s="67" t="s">
        <v>47</v>
      </c>
      <c r="G65" s="68" t="s">
        <v>47</v>
      </c>
    </row>
    <row r="66" spans="2:9" ht="13.5" hidden="1">
      <c r="B66" s="156"/>
      <c r="C66" s="17">
        <v>10</v>
      </c>
      <c r="D66" s="17"/>
      <c r="E66" s="37" t="s">
        <v>55</v>
      </c>
      <c r="F66" s="67" t="s">
        <v>47</v>
      </c>
      <c r="G66" s="68" t="s">
        <v>47</v>
      </c>
    </row>
    <row r="67" spans="2:9" s="15" customFormat="1" ht="19.5" hidden="1">
      <c r="B67" s="1"/>
      <c r="C67" s="18"/>
      <c r="D67" s="18"/>
      <c r="E67" s="18" t="s">
        <v>78</v>
      </c>
      <c r="F67" s="69" t="s">
        <v>1</v>
      </c>
      <c r="G67" s="69" t="s">
        <v>1</v>
      </c>
    </row>
    <row r="68" spans="2:9" ht="13.5" hidden="1">
      <c r="C68" s="16"/>
      <c r="D68" s="16"/>
      <c r="E68" s="36" t="s">
        <v>39</v>
      </c>
      <c r="F68" s="70" t="s">
        <v>1</v>
      </c>
      <c r="G68" s="70" t="s">
        <v>40</v>
      </c>
    </row>
    <row r="69" spans="2:9" ht="13.5" hidden="1">
      <c r="C69" s="16"/>
      <c r="D69" s="16"/>
      <c r="E69" s="36" t="s">
        <v>41</v>
      </c>
      <c r="F69" s="70" t="s">
        <v>1</v>
      </c>
      <c r="G69" s="70"/>
    </row>
    <row r="70" spans="2:9" ht="13.5" hidden="1">
      <c r="C70" s="16"/>
      <c r="D70" s="16"/>
      <c r="E70" s="36" t="s">
        <v>42</v>
      </c>
      <c r="F70" s="70" t="s">
        <v>1</v>
      </c>
      <c r="G70" s="70"/>
    </row>
    <row r="71" spans="2:9" ht="13.5" hidden="1">
      <c r="C71" s="16"/>
      <c r="D71" s="16"/>
      <c r="E71" s="36" t="s">
        <v>43</v>
      </c>
      <c r="F71" s="70" t="s">
        <v>1</v>
      </c>
      <c r="G71" s="70"/>
    </row>
    <row r="72" spans="2:9" ht="13.5" hidden="1">
      <c r="C72" s="16"/>
      <c r="D72" s="16"/>
      <c r="E72" s="36" t="s">
        <v>44</v>
      </c>
      <c r="F72" s="70" t="s">
        <v>1</v>
      </c>
      <c r="G72" s="70"/>
    </row>
    <row r="73" spans="2:9" ht="13.5" hidden="1">
      <c r="C73" s="16"/>
      <c r="D73" s="16"/>
      <c r="E73" s="36" t="s">
        <v>45</v>
      </c>
      <c r="F73" s="70" t="s">
        <v>1</v>
      </c>
      <c r="G73" s="70"/>
    </row>
    <row r="74" spans="2:9" ht="13.5" hidden="1">
      <c r="B74" s="156"/>
      <c r="C74" s="14">
        <v>40</v>
      </c>
      <c r="D74" s="14"/>
      <c r="E74" s="37" t="s">
        <v>56</v>
      </c>
      <c r="F74" s="67" t="s">
        <v>47</v>
      </c>
      <c r="G74" s="68" t="s">
        <v>47</v>
      </c>
    </row>
    <row r="75" spans="2:9" ht="13.5" hidden="1">
      <c r="B75" s="156"/>
      <c r="C75" s="14">
        <v>10</v>
      </c>
      <c r="D75" s="14"/>
      <c r="E75" s="37" t="s">
        <v>57</v>
      </c>
      <c r="F75" s="67" t="s">
        <v>47</v>
      </c>
      <c r="G75" s="68" t="s">
        <v>47</v>
      </c>
    </row>
    <row r="76" spans="2:9" ht="13.5" hidden="1">
      <c r="B76" s="156"/>
      <c r="C76" s="14">
        <v>30</v>
      </c>
      <c r="D76" s="14"/>
      <c r="E76" s="37" t="s">
        <v>58</v>
      </c>
      <c r="F76" s="67" t="s">
        <v>47</v>
      </c>
      <c r="G76" s="68" t="s">
        <v>47</v>
      </c>
    </row>
    <row r="77" spans="2:9" ht="13.5" hidden="1">
      <c r="B77" s="156"/>
      <c r="C77" s="14">
        <v>10</v>
      </c>
      <c r="D77" s="14"/>
      <c r="E77" s="37" t="s">
        <v>59</v>
      </c>
      <c r="F77" s="68" t="s">
        <v>47</v>
      </c>
      <c r="G77" s="68" t="s">
        <v>47</v>
      </c>
      <c r="H77" s="1">
        <v>3</v>
      </c>
      <c r="I77" s="1">
        <v>10</v>
      </c>
    </row>
    <row r="78" spans="2:9" ht="13.5" hidden="1">
      <c r="B78" s="1" t="s">
        <v>1186</v>
      </c>
      <c r="C78" s="157">
        <v>10</v>
      </c>
      <c r="D78" s="157"/>
      <c r="E78" s="37" t="s">
        <v>60</v>
      </c>
      <c r="F78" s="67" t="s">
        <v>47</v>
      </c>
      <c r="G78" s="68" t="s">
        <v>47</v>
      </c>
    </row>
    <row r="79" spans="2:9" ht="13.5" hidden="1">
      <c r="B79" s="156"/>
      <c r="C79" s="157">
        <v>20</v>
      </c>
      <c r="D79" s="157"/>
      <c r="E79" s="37" t="s">
        <v>61</v>
      </c>
      <c r="F79" s="67" t="s">
        <v>47</v>
      </c>
      <c r="G79" s="68" t="s">
        <v>47</v>
      </c>
    </row>
    <row r="80" spans="2:9" ht="27" hidden="1">
      <c r="B80" s="1" t="s">
        <v>1186</v>
      </c>
      <c r="C80" s="14">
        <v>5</v>
      </c>
      <c r="D80" s="14"/>
      <c r="E80" s="37" t="s">
        <v>62</v>
      </c>
      <c r="F80" s="67" t="s">
        <v>47</v>
      </c>
      <c r="G80" s="68" t="s">
        <v>47</v>
      </c>
    </row>
    <row r="81" spans="2:9" ht="13.5" hidden="1">
      <c r="B81" s="1" t="s">
        <v>1186</v>
      </c>
      <c r="C81" s="157">
        <v>10</v>
      </c>
      <c r="D81" s="157"/>
      <c r="E81" s="35" t="s">
        <v>63</v>
      </c>
      <c r="F81" s="67" t="s">
        <v>47</v>
      </c>
      <c r="G81" s="68" t="s">
        <v>47</v>
      </c>
      <c r="H81" s="1">
        <v>3</v>
      </c>
      <c r="I81" s="1">
        <v>10</v>
      </c>
    </row>
    <row r="82" spans="2:9" ht="27" hidden="1">
      <c r="B82" s="156"/>
      <c r="C82" s="157">
        <v>20</v>
      </c>
      <c r="D82" s="157"/>
      <c r="E82" s="35" t="s">
        <v>64</v>
      </c>
      <c r="F82" s="67" t="s">
        <v>47</v>
      </c>
      <c r="G82" s="68" t="s">
        <v>47</v>
      </c>
    </row>
    <row r="83" spans="2:9" ht="13.5" hidden="1">
      <c r="B83" s="1" t="s">
        <v>1186</v>
      </c>
      <c r="C83" s="17">
        <v>10</v>
      </c>
      <c r="D83" s="17"/>
      <c r="E83" s="37" t="s">
        <v>65</v>
      </c>
      <c r="F83" s="67" t="s">
        <v>47</v>
      </c>
      <c r="G83" s="68" t="s">
        <v>47</v>
      </c>
    </row>
    <row r="84" spans="2:9" ht="13.5" hidden="1">
      <c r="B84" s="1" t="s">
        <v>1186</v>
      </c>
      <c r="C84" s="20">
        <v>5</v>
      </c>
      <c r="D84" s="20"/>
      <c r="E84" s="37" t="s">
        <v>66</v>
      </c>
      <c r="F84" s="67" t="s">
        <v>47</v>
      </c>
      <c r="G84" s="68" t="s">
        <v>47</v>
      </c>
    </row>
    <row r="85" spans="2:9" ht="13.5" hidden="1">
      <c r="B85" s="1" t="s">
        <v>1186</v>
      </c>
      <c r="C85" s="17">
        <v>5</v>
      </c>
      <c r="D85" s="17"/>
      <c r="E85" s="37" t="s">
        <v>67</v>
      </c>
      <c r="F85" s="67" t="s">
        <v>47</v>
      </c>
      <c r="G85" s="68" t="s">
        <v>47</v>
      </c>
    </row>
    <row r="86" spans="2:9" ht="13.5" hidden="1">
      <c r="B86" s="1" t="s">
        <v>1186</v>
      </c>
      <c r="C86" s="17">
        <v>5</v>
      </c>
      <c r="D86" s="17"/>
      <c r="E86" s="37" t="s">
        <v>68</v>
      </c>
      <c r="F86" s="67" t="s">
        <v>47</v>
      </c>
      <c r="G86" s="68" t="s">
        <v>47</v>
      </c>
    </row>
    <row r="87" spans="2:9" ht="13.5" hidden="1">
      <c r="B87" s="1" t="s">
        <v>1186</v>
      </c>
      <c r="C87" s="17">
        <v>5</v>
      </c>
      <c r="D87" s="17"/>
      <c r="E87" s="37" t="s">
        <v>69</v>
      </c>
      <c r="F87" s="67" t="s">
        <v>47</v>
      </c>
      <c r="G87" s="68" t="s">
        <v>47</v>
      </c>
    </row>
    <row r="88" spans="2:9" ht="13.5" hidden="1">
      <c r="B88" s="1" t="s">
        <v>1186</v>
      </c>
      <c r="C88" s="17">
        <v>5</v>
      </c>
      <c r="D88" s="17"/>
      <c r="E88" s="37" t="s">
        <v>70</v>
      </c>
      <c r="F88" s="67" t="s">
        <v>47</v>
      </c>
      <c r="G88" s="68" t="s">
        <v>47</v>
      </c>
    </row>
    <row r="89" spans="2:9" ht="13.5" hidden="1">
      <c r="B89" s="1" t="s">
        <v>1186</v>
      </c>
      <c r="C89" s="17">
        <v>5</v>
      </c>
      <c r="D89" s="17"/>
      <c r="E89" s="37" t="s">
        <v>71</v>
      </c>
      <c r="F89" s="67" t="s">
        <v>47</v>
      </c>
      <c r="G89" s="68" t="s">
        <v>47</v>
      </c>
    </row>
    <row r="90" spans="2:9" ht="13.5" hidden="1">
      <c r="B90" s="1" t="s">
        <v>1186</v>
      </c>
      <c r="C90" s="17">
        <v>5</v>
      </c>
      <c r="D90" s="17"/>
      <c r="E90" s="37" t="s">
        <v>72</v>
      </c>
      <c r="F90" s="67" t="s">
        <v>47</v>
      </c>
      <c r="G90" s="68" t="s">
        <v>47</v>
      </c>
    </row>
    <row r="91" spans="2:9" ht="13.5" hidden="1">
      <c r="C91" s="21"/>
      <c r="D91" s="21"/>
      <c r="E91" s="21" t="s">
        <v>73</v>
      </c>
      <c r="F91" s="71"/>
      <c r="G91" s="72"/>
    </row>
    <row r="92" spans="2:9" ht="13.5" hidden="1">
      <c r="B92" s="156"/>
      <c r="C92" s="17">
        <v>30</v>
      </c>
      <c r="D92" s="17"/>
      <c r="E92" s="37" t="s">
        <v>74</v>
      </c>
      <c r="F92" s="67" t="s">
        <v>47</v>
      </c>
      <c r="G92" s="68" t="s">
        <v>47</v>
      </c>
    </row>
    <row r="93" spans="2:9" ht="13.5" hidden="1">
      <c r="B93" s="156"/>
      <c r="C93" s="17">
        <v>30</v>
      </c>
      <c r="D93" s="17"/>
      <c r="E93" s="37" t="s">
        <v>75</v>
      </c>
      <c r="F93" s="67" t="s">
        <v>47</v>
      </c>
      <c r="G93" s="68" t="s">
        <v>47</v>
      </c>
    </row>
    <row r="94" spans="2:9" ht="13.5" hidden="1">
      <c r="B94" s="156"/>
      <c r="C94" s="17">
        <v>30</v>
      </c>
      <c r="D94" s="17"/>
      <c r="E94" s="37" t="s">
        <v>76</v>
      </c>
      <c r="F94" s="67" t="s">
        <v>47</v>
      </c>
      <c r="G94" s="68" t="s">
        <v>47</v>
      </c>
    </row>
    <row r="95" spans="2:9" ht="13.5" hidden="1">
      <c r="B95" s="156"/>
      <c r="C95" s="17">
        <v>30</v>
      </c>
      <c r="D95" s="17"/>
      <c r="E95" s="37" t="s">
        <v>77</v>
      </c>
      <c r="F95" s="67" t="s">
        <v>47</v>
      </c>
      <c r="G95" s="68" t="s">
        <v>47</v>
      </c>
    </row>
    <row r="96" spans="2:9" s="15" customFormat="1" ht="19.5" hidden="1">
      <c r="B96" s="1"/>
      <c r="C96" s="9"/>
      <c r="D96" s="9"/>
      <c r="E96" s="33" t="s">
        <v>79</v>
      </c>
      <c r="F96" s="74"/>
      <c r="G96" s="74"/>
    </row>
    <row r="97" spans="2:7" s="15" customFormat="1" ht="19.5" hidden="1">
      <c r="B97" s="1"/>
      <c r="C97" s="11"/>
      <c r="D97" s="11"/>
      <c r="E97" s="11" t="s">
        <v>80</v>
      </c>
      <c r="F97" s="69" t="s">
        <v>1</v>
      </c>
      <c r="G97" s="69" t="s">
        <v>1</v>
      </c>
    </row>
    <row r="98" spans="2:7" ht="13.5" hidden="1">
      <c r="C98" s="16"/>
      <c r="D98" s="16"/>
      <c r="E98" s="36" t="s">
        <v>39</v>
      </c>
      <c r="F98" s="70" t="s">
        <v>1</v>
      </c>
      <c r="G98" s="70" t="s">
        <v>40</v>
      </c>
    </row>
    <row r="99" spans="2:7" ht="13.5" hidden="1">
      <c r="C99" s="16"/>
      <c r="D99" s="16"/>
      <c r="E99" s="36" t="s">
        <v>41</v>
      </c>
      <c r="F99" s="70" t="s">
        <v>1</v>
      </c>
      <c r="G99" s="70"/>
    </row>
    <row r="100" spans="2:7" ht="13.5" hidden="1">
      <c r="C100" s="16"/>
      <c r="D100" s="16"/>
      <c r="E100" s="36" t="s">
        <v>42</v>
      </c>
      <c r="F100" s="70" t="s">
        <v>1</v>
      </c>
      <c r="G100" s="70"/>
    </row>
    <row r="101" spans="2:7" ht="13.5" hidden="1">
      <c r="C101" s="16"/>
      <c r="D101" s="16"/>
      <c r="E101" s="36" t="s">
        <v>43</v>
      </c>
      <c r="F101" s="70" t="s">
        <v>1</v>
      </c>
      <c r="G101" s="70"/>
    </row>
    <row r="102" spans="2:7" ht="13.5" hidden="1">
      <c r="C102" s="16"/>
      <c r="D102" s="16"/>
      <c r="E102" s="36" t="s">
        <v>44</v>
      </c>
      <c r="F102" s="70" t="s">
        <v>1</v>
      </c>
      <c r="G102" s="70"/>
    </row>
    <row r="103" spans="2:7" ht="13.5" hidden="1">
      <c r="C103" s="16"/>
      <c r="D103" s="16"/>
      <c r="E103" s="36" t="s">
        <v>45</v>
      </c>
      <c r="F103" s="70" t="s">
        <v>1</v>
      </c>
      <c r="G103" s="70"/>
    </row>
    <row r="104" spans="2:7" ht="13.5" hidden="1">
      <c r="B104" s="156"/>
      <c r="C104" s="22"/>
      <c r="D104" s="22"/>
      <c r="E104" s="35" t="s">
        <v>81</v>
      </c>
      <c r="F104" s="67" t="s">
        <v>47</v>
      </c>
      <c r="G104" s="68" t="s">
        <v>47</v>
      </c>
    </row>
    <row r="105" spans="2:7" ht="13.5" hidden="1">
      <c r="B105" s="156"/>
      <c r="C105" s="22"/>
      <c r="D105" s="22"/>
      <c r="E105" s="35" t="s">
        <v>82</v>
      </c>
      <c r="F105" s="67" t="s">
        <v>47</v>
      </c>
      <c r="G105" s="68" t="s">
        <v>47</v>
      </c>
    </row>
    <row r="106" spans="2:7" ht="13.5" hidden="1">
      <c r="B106" s="156"/>
      <c r="C106" s="14">
        <v>20</v>
      </c>
      <c r="D106" s="14"/>
      <c r="E106" s="35" t="s">
        <v>83</v>
      </c>
      <c r="F106" s="67" t="s">
        <v>47</v>
      </c>
      <c r="G106" s="68" t="s">
        <v>47</v>
      </c>
    </row>
    <row r="107" spans="2:7" s="15" customFormat="1" ht="19.5" hidden="1">
      <c r="B107" s="1"/>
      <c r="C107" s="11"/>
      <c r="D107" s="11"/>
      <c r="E107" s="11" t="s">
        <v>84</v>
      </c>
      <c r="F107" s="69" t="s">
        <v>1</v>
      </c>
      <c r="G107" s="69" t="s">
        <v>1</v>
      </c>
    </row>
    <row r="108" spans="2:7" ht="13.5" hidden="1">
      <c r="C108" s="16"/>
      <c r="D108" s="16"/>
      <c r="E108" s="36" t="s">
        <v>39</v>
      </c>
      <c r="F108" s="70" t="s">
        <v>1</v>
      </c>
      <c r="G108" s="70" t="s">
        <v>40</v>
      </c>
    </row>
    <row r="109" spans="2:7" ht="13.5" hidden="1">
      <c r="C109" s="16"/>
      <c r="D109" s="16"/>
      <c r="E109" s="36" t="s">
        <v>41</v>
      </c>
      <c r="F109" s="70" t="s">
        <v>1</v>
      </c>
      <c r="G109" s="70"/>
    </row>
    <row r="110" spans="2:7" ht="13.5" hidden="1">
      <c r="C110" s="16"/>
      <c r="D110" s="16"/>
      <c r="E110" s="36" t="s">
        <v>42</v>
      </c>
      <c r="F110" s="70" t="s">
        <v>1</v>
      </c>
      <c r="G110" s="70"/>
    </row>
    <row r="111" spans="2:7" ht="13.5" hidden="1">
      <c r="C111" s="16"/>
      <c r="D111" s="16"/>
      <c r="E111" s="36" t="s">
        <v>43</v>
      </c>
      <c r="F111" s="70" t="s">
        <v>1</v>
      </c>
      <c r="G111" s="70"/>
    </row>
    <row r="112" spans="2:7" ht="13.5" hidden="1">
      <c r="C112" s="16"/>
      <c r="D112" s="16"/>
      <c r="E112" s="36" t="s">
        <v>44</v>
      </c>
      <c r="F112" s="70" t="s">
        <v>1</v>
      </c>
      <c r="G112" s="70"/>
    </row>
    <row r="113" spans="2:7" ht="13.5" hidden="1">
      <c r="C113" s="16"/>
      <c r="D113" s="16"/>
      <c r="E113" s="36" t="s">
        <v>45</v>
      </c>
      <c r="F113" s="70" t="s">
        <v>1</v>
      </c>
      <c r="G113" s="70"/>
    </row>
    <row r="114" spans="2:7" ht="13.5" hidden="1">
      <c r="B114" s="156"/>
      <c r="C114" s="14">
        <v>20</v>
      </c>
      <c r="D114" s="14"/>
      <c r="E114" s="35" t="s">
        <v>85</v>
      </c>
      <c r="F114" s="67" t="s">
        <v>47</v>
      </c>
      <c r="G114" s="68" t="s">
        <v>47</v>
      </c>
    </row>
    <row r="115" spans="2:7" s="15" customFormat="1" ht="19.5" hidden="1">
      <c r="B115" s="1"/>
      <c r="C115" s="11"/>
      <c r="D115" s="11"/>
      <c r="E115" s="11" t="s">
        <v>86</v>
      </c>
      <c r="F115" s="69" t="s">
        <v>1</v>
      </c>
      <c r="G115" s="69" t="s">
        <v>1</v>
      </c>
    </row>
    <row r="116" spans="2:7" ht="13.5" hidden="1">
      <c r="C116" s="16"/>
      <c r="D116" s="16"/>
      <c r="E116" s="36" t="s">
        <v>39</v>
      </c>
      <c r="F116" s="70" t="s">
        <v>1</v>
      </c>
      <c r="G116" s="70" t="s">
        <v>40</v>
      </c>
    </row>
    <row r="117" spans="2:7" ht="13.5" hidden="1">
      <c r="C117" s="16"/>
      <c r="D117" s="16"/>
      <c r="E117" s="36" t="s">
        <v>41</v>
      </c>
      <c r="F117" s="70" t="s">
        <v>1</v>
      </c>
      <c r="G117" s="70"/>
    </row>
    <row r="118" spans="2:7" ht="13.5" hidden="1">
      <c r="C118" s="16"/>
      <c r="D118" s="16"/>
      <c r="E118" s="36" t="s">
        <v>42</v>
      </c>
      <c r="F118" s="70" t="s">
        <v>1</v>
      </c>
      <c r="G118" s="70"/>
    </row>
    <row r="119" spans="2:7" ht="13.5" hidden="1">
      <c r="C119" s="16"/>
      <c r="D119" s="16"/>
      <c r="E119" s="36" t="s">
        <v>43</v>
      </c>
      <c r="F119" s="70" t="s">
        <v>1</v>
      </c>
      <c r="G119" s="70"/>
    </row>
    <row r="120" spans="2:7" ht="13.5" hidden="1">
      <c r="C120" s="16"/>
      <c r="D120" s="16"/>
      <c r="E120" s="36" t="s">
        <v>44</v>
      </c>
      <c r="F120" s="70" t="s">
        <v>1</v>
      </c>
      <c r="G120" s="70"/>
    </row>
    <row r="121" spans="2:7" ht="13.5" hidden="1">
      <c r="C121" s="16"/>
      <c r="D121" s="16"/>
      <c r="E121" s="36" t="s">
        <v>45</v>
      </c>
      <c r="F121" s="70" t="s">
        <v>1</v>
      </c>
      <c r="G121" s="70"/>
    </row>
    <row r="122" spans="2:7" ht="27" hidden="1">
      <c r="B122" s="156"/>
      <c r="C122" s="14">
        <v>60</v>
      </c>
      <c r="D122" s="14"/>
      <c r="E122" s="35" t="s">
        <v>87</v>
      </c>
      <c r="F122" s="68" t="s">
        <v>47</v>
      </c>
      <c r="G122" s="68" t="s">
        <v>47</v>
      </c>
    </row>
    <row r="123" spans="2:7" ht="13.5" hidden="1">
      <c r="B123" s="156"/>
      <c r="C123" s="17">
        <v>15</v>
      </c>
      <c r="D123" s="17"/>
      <c r="E123" s="35" t="s">
        <v>88</v>
      </c>
      <c r="F123" s="67" t="s">
        <v>47</v>
      </c>
      <c r="G123" s="68" t="s">
        <v>47</v>
      </c>
    </row>
    <row r="124" spans="2:7" ht="27" hidden="1">
      <c r="B124" s="156"/>
      <c r="C124" s="17">
        <v>15</v>
      </c>
      <c r="D124" s="17"/>
      <c r="E124" s="35" t="s">
        <v>89</v>
      </c>
      <c r="F124" s="67" t="s">
        <v>47</v>
      </c>
      <c r="G124" s="68" t="s">
        <v>47</v>
      </c>
    </row>
    <row r="125" spans="2:7" s="15" customFormat="1" ht="19.5" hidden="1">
      <c r="B125" s="1"/>
      <c r="C125" s="11"/>
      <c r="D125" s="11"/>
      <c r="E125" s="11" t="s">
        <v>90</v>
      </c>
      <c r="F125" s="69" t="s">
        <v>1</v>
      </c>
      <c r="G125" s="69" t="s">
        <v>1</v>
      </c>
    </row>
    <row r="126" spans="2:7" ht="13.5" hidden="1">
      <c r="C126" s="16"/>
      <c r="D126" s="16"/>
      <c r="E126" s="36" t="s">
        <v>39</v>
      </c>
      <c r="F126" s="70" t="s">
        <v>1</v>
      </c>
      <c r="G126" s="70" t="s">
        <v>40</v>
      </c>
    </row>
    <row r="127" spans="2:7" ht="13.5" hidden="1">
      <c r="C127" s="16"/>
      <c r="D127" s="16"/>
      <c r="E127" s="36" t="s">
        <v>41</v>
      </c>
      <c r="F127" s="70" t="s">
        <v>1</v>
      </c>
      <c r="G127" s="70"/>
    </row>
    <row r="128" spans="2:7" ht="13.5" hidden="1">
      <c r="C128" s="16"/>
      <c r="D128" s="16"/>
      <c r="E128" s="36" t="s">
        <v>42</v>
      </c>
      <c r="F128" s="70" t="s">
        <v>1</v>
      </c>
      <c r="G128" s="70"/>
    </row>
    <row r="129" spans="2:7" ht="13.5" hidden="1">
      <c r="C129" s="16"/>
      <c r="D129" s="16"/>
      <c r="E129" s="36" t="s">
        <v>43</v>
      </c>
      <c r="F129" s="70" t="s">
        <v>1</v>
      </c>
      <c r="G129" s="70"/>
    </row>
    <row r="130" spans="2:7" ht="13.5" hidden="1">
      <c r="C130" s="16"/>
      <c r="D130" s="16"/>
      <c r="E130" s="36" t="s">
        <v>44</v>
      </c>
      <c r="F130" s="70" t="s">
        <v>1</v>
      </c>
      <c r="G130" s="70"/>
    </row>
    <row r="131" spans="2:7" ht="13.5" hidden="1">
      <c r="C131" s="16"/>
      <c r="D131" s="16"/>
      <c r="E131" s="36" t="s">
        <v>45</v>
      </c>
      <c r="F131" s="70" t="s">
        <v>1</v>
      </c>
      <c r="G131" s="70"/>
    </row>
    <row r="132" spans="2:7" ht="13.5" hidden="1">
      <c r="B132" s="156"/>
      <c r="C132" s="14">
        <v>15</v>
      </c>
      <c r="D132" s="14"/>
      <c r="E132" s="35" t="s">
        <v>91</v>
      </c>
      <c r="F132" s="67" t="s">
        <v>47</v>
      </c>
      <c r="G132" s="68" t="s">
        <v>47</v>
      </c>
    </row>
    <row r="133" spans="2:7" ht="19.5" hidden="1">
      <c r="C133" s="23"/>
      <c r="D133" s="23"/>
      <c r="E133" s="11" t="s">
        <v>92</v>
      </c>
      <c r="F133" s="65" t="s">
        <v>1</v>
      </c>
      <c r="G133" s="65" t="s">
        <v>1</v>
      </c>
    </row>
    <row r="134" spans="2:7" ht="13.5" hidden="1">
      <c r="C134" s="16"/>
      <c r="D134" s="16"/>
      <c r="E134" s="36" t="s">
        <v>39</v>
      </c>
      <c r="F134" s="70" t="s">
        <v>1</v>
      </c>
      <c r="G134" s="70" t="s">
        <v>40</v>
      </c>
    </row>
    <row r="135" spans="2:7" ht="13.5" hidden="1">
      <c r="C135" s="16"/>
      <c r="D135" s="16"/>
      <c r="E135" s="36" t="s">
        <v>41</v>
      </c>
      <c r="F135" s="70" t="s">
        <v>1</v>
      </c>
      <c r="G135" s="70"/>
    </row>
    <row r="136" spans="2:7" ht="13.5" hidden="1">
      <c r="C136" s="16"/>
      <c r="D136" s="16"/>
      <c r="E136" s="36" t="s">
        <v>42</v>
      </c>
      <c r="F136" s="70" t="s">
        <v>1</v>
      </c>
      <c r="G136" s="70"/>
    </row>
    <row r="137" spans="2:7" ht="13.5" hidden="1">
      <c r="C137" s="16"/>
      <c r="D137" s="16"/>
      <c r="E137" s="36" t="s">
        <v>43</v>
      </c>
      <c r="F137" s="70" t="s">
        <v>1</v>
      </c>
      <c r="G137" s="70"/>
    </row>
    <row r="138" spans="2:7" ht="13.5" hidden="1">
      <c r="C138" s="16"/>
      <c r="D138" s="16"/>
      <c r="E138" s="36" t="s">
        <v>44</v>
      </c>
      <c r="F138" s="70" t="s">
        <v>1</v>
      </c>
      <c r="G138" s="70"/>
    </row>
    <row r="139" spans="2:7" ht="13.5" hidden="1">
      <c r="C139" s="16"/>
      <c r="D139" s="16"/>
      <c r="E139" s="36" t="s">
        <v>45</v>
      </c>
      <c r="F139" s="70" t="s">
        <v>1</v>
      </c>
      <c r="G139" s="70"/>
    </row>
    <row r="140" spans="2:7" ht="13.5" hidden="1">
      <c r="B140" s="156"/>
      <c r="C140" s="14">
        <v>18</v>
      </c>
      <c r="D140" s="14"/>
      <c r="E140" s="35" t="s">
        <v>93</v>
      </c>
      <c r="F140" s="67" t="s">
        <v>47</v>
      </c>
      <c r="G140" s="68" t="s">
        <v>47</v>
      </c>
    </row>
    <row r="141" spans="2:7" ht="19.5" hidden="1">
      <c r="C141" s="23"/>
      <c r="D141" s="23"/>
      <c r="E141" s="18" t="s">
        <v>94</v>
      </c>
      <c r="F141" s="68" t="s">
        <v>1</v>
      </c>
      <c r="G141" s="75" t="s">
        <v>1</v>
      </c>
    </row>
    <row r="142" spans="2:7" ht="13.5" hidden="1">
      <c r="C142" s="16"/>
      <c r="D142" s="16"/>
      <c r="E142" s="36" t="s">
        <v>39</v>
      </c>
      <c r="F142" s="70" t="s">
        <v>1</v>
      </c>
      <c r="G142" s="70" t="s">
        <v>40</v>
      </c>
    </row>
    <row r="143" spans="2:7" ht="13.5" hidden="1">
      <c r="C143" s="16"/>
      <c r="D143" s="16"/>
      <c r="E143" s="36" t="s">
        <v>41</v>
      </c>
      <c r="F143" s="70" t="s">
        <v>1</v>
      </c>
      <c r="G143" s="70"/>
    </row>
    <row r="144" spans="2:7" ht="13.5" hidden="1">
      <c r="C144" s="16"/>
      <c r="D144" s="16"/>
      <c r="E144" s="36" t="s">
        <v>42</v>
      </c>
      <c r="F144" s="70" t="s">
        <v>1</v>
      </c>
      <c r="G144" s="70"/>
    </row>
    <row r="145" spans="2:7" ht="13.5" hidden="1">
      <c r="C145" s="16"/>
      <c r="D145" s="16"/>
      <c r="E145" s="36" t="s">
        <v>43</v>
      </c>
      <c r="F145" s="70" t="s">
        <v>1</v>
      </c>
      <c r="G145" s="70"/>
    </row>
    <row r="146" spans="2:7" ht="13.5" hidden="1">
      <c r="C146" s="16"/>
      <c r="D146" s="16"/>
      <c r="E146" s="36" t="s">
        <v>44</v>
      </c>
      <c r="F146" s="70" t="s">
        <v>1</v>
      </c>
      <c r="G146" s="70"/>
    </row>
    <row r="147" spans="2:7" ht="13.5" hidden="1">
      <c r="C147" s="16"/>
      <c r="D147" s="16"/>
      <c r="E147" s="36" t="s">
        <v>45</v>
      </c>
      <c r="F147" s="70" t="s">
        <v>1</v>
      </c>
      <c r="G147" s="70"/>
    </row>
    <row r="148" spans="2:7" ht="27" hidden="1">
      <c r="B148" s="156"/>
      <c r="C148" s="17">
        <v>120</v>
      </c>
      <c r="D148" s="17"/>
      <c r="E148" s="35" t="s">
        <v>95</v>
      </c>
      <c r="F148" s="67" t="s">
        <v>47</v>
      </c>
      <c r="G148" s="68" t="s">
        <v>47</v>
      </c>
    </row>
    <row r="149" spans="2:7" s="15" customFormat="1" ht="19.5" hidden="1">
      <c r="B149" s="1"/>
      <c r="C149" s="11"/>
      <c r="D149" s="11"/>
      <c r="E149" s="11" t="s">
        <v>96</v>
      </c>
      <c r="F149" s="69" t="s">
        <v>1</v>
      </c>
      <c r="G149" s="69" t="s">
        <v>1</v>
      </c>
    </row>
    <row r="150" spans="2:7" ht="13.5" hidden="1">
      <c r="C150" s="16"/>
      <c r="D150" s="16"/>
      <c r="E150" s="36" t="s">
        <v>39</v>
      </c>
      <c r="F150" s="70" t="s">
        <v>1</v>
      </c>
      <c r="G150" s="70" t="s">
        <v>40</v>
      </c>
    </row>
    <row r="151" spans="2:7" ht="13.5" hidden="1">
      <c r="C151" s="16"/>
      <c r="D151" s="16"/>
      <c r="E151" s="36" t="s">
        <v>41</v>
      </c>
      <c r="F151" s="70" t="s">
        <v>1</v>
      </c>
      <c r="G151" s="70"/>
    </row>
    <row r="152" spans="2:7" ht="13.5" hidden="1">
      <c r="C152" s="16"/>
      <c r="D152" s="16"/>
      <c r="E152" s="36" t="s">
        <v>42</v>
      </c>
      <c r="F152" s="70" t="s">
        <v>1</v>
      </c>
      <c r="G152" s="70"/>
    </row>
    <row r="153" spans="2:7" ht="13.5" hidden="1">
      <c r="C153" s="16"/>
      <c r="D153" s="16"/>
      <c r="E153" s="36" t="s">
        <v>43</v>
      </c>
      <c r="F153" s="70" t="s">
        <v>1</v>
      </c>
      <c r="G153" s="70"/>
    </row>
    <row r="154" spans="2:7" ht="13.5" hidden="1">
      <c r="C154" s="16"/>
      <c r="D154" s="16"/>
      <c r="E154" s="36" t="s">
        <v>44</v>
      </c>
      <c r="F154" s="70" t="s">
        <v>1</v>
      </c>
      <c r="G154" s="70"/>
    </row>
    <row r="155" spans="2:7" ht="13.5" hidden="1">
      <c r="C155" s="16"/>
      <c r="D155" s="16"/>
      <c r="E155" s="36" t="s">
        <v>45</v>
      </c>
      <c r="F155" s="70" t="s">
        <v>1</v>
      </c>
      <c r="G155" s="70"/>
    </row>
    <row r="156" spans="2:7" ht="13.5" hidden="1">
      <c r="B156" s="156"/>
      <c r="C156" s="17">
        <v>5</v>
      </c>
      <c r="D156" s="17"/>
      <c r="E156" s="37" t="s">
        <v>97</v>
      </c>
      <c r="F156" s="67" t="s">
        <v>47</v>
      </c>
      <c r="G156" s="68" t="s">
        <v>47</v>
      </c>
    </row>
    <row r="157" spans="2:7" ht="13.5" hidden="1">
      <c r="B157" s="1" t="s">
        <v>1186</v>
      </c>
      <c r="C157" s="17">
        <v>5</v>
      </c>
      <c r="D157" s="17"/>
      <c r="E157" s="37" t="s">
        <v>98</v>
      </c>
      <c r="F157" s="67" t="s">
        <v>47</v>
      </c>
      <c r="G157" s="68" t="s">
        <v>47</v>
      </c>
    </row>
    <row r="158" spans="2:7" s="15" customFormat="1" ht="19.5" hidden="1">
      <c r="B158" s="1"/>
      <c r="C158" s="11"/>
      <c r="D158" s="11"/>
      <c r="E158" s="11" t="s">
        <v>99</v>
      </c>
      <c r="F158" s="69" t="s">
        <v>1</v>
      </c>
      <c r="G158" s="69" t="s">
        <v>1</v>
      </c>
    </row>
    <row r="159" spans="2:7" ht="13.5" hidden="1">
      <c r="C159" s="16"/>
      <c r="D159" s="16"/>
      <c r="E159" s="36" t="s">
        <v>39</v>
      </c>
      <c r="F159" s="70" t="s">
        <v>1</v>
      </c>
      <c r="G159" s="70" t="s">
        <v>40</v>
      </c>
    </row>
    <row r="160" spans="2:7" ht="13.5" hidden="1">
      <c r="C160" s="16"/>
      <c r="D160" s="16"/>
      <c r="E160" s="36" t="s">
        <v>41</v>
      </c>
      <c r="F160" s="70" t="s">
        <v>1</v>
      </c>
      <c r="G160" s="70"/>
    </row>
    <row r="161" spans="2:7" ht="13.5" hidden="1">
      <c r="C161" s="16"/>
      <c r="D161" s="16"/>
      <c r="E161" s="36" t="s">
        <v>42</v>
      </c>
      <c r="F161" s="70" t="s">
        <v>1</v>
      </c>
      <c r="G161" s="70"/>
    </row>
    <row r="162" spans="2:7" ht="13.5" hidden="1">
      <c r="C162" s="16"/>
      <c r="D162" s="16"/>
      <c r="E162" s="36" t="s">
        <v>43</v>
      </c>
      <c r="F162" s="70" t="s">
        <v>1</v>
      </c>
      <c r="G162" s="70"/>
    </row>
    <row r="163" spans="2:7" ht="13.5" hidden="1">
      <c r="C163" s="16"/>
      <c r="D163" s="16"/>
      <c r="E163" s="36" t="s">
        <v>44</v>
      </c>
      <c r="F163" s="70" t="s">
        <v>1</v>
      </c>
      <c r="G163" s="70"/>
    </row>
    <row r="164" spans="2:7" ht="13.5" hidden="1">
      <c r="C164" s="16"/>
      <c r="D164" s="16"/>
      <c r="E164" s="36" t="s">
        <v>45</v>
      </c>
      <c r="F164" s="70" t="s">
        <v>1</v>
      </c>
      <c r="G164" s="70"/>
    </row>
    <row r="165" spans="2:7" ht="13.5" hidden="1">
      <c r="B165" s="156"/>
      <c r="C165" s="17">
        <v>15</v>
      </c>
      <c r="D165" s="17"/>
      <c r="E165" s="37" t="s">
        <v>100</v>
      </c>
      <c r="F165" s="67" t="s">
        <v>47</v>
      </c>
      <c r="G165" s="68" t="s">
        <v>47</v>
      </c>
    </row>
    <row r="166" spans="2:7" s="15" customFormat="1" ht="19.5" hidden="1">
      <c r="B166" s="1"/>
      <c r="C166" s="24"/>
      <c r="D166" s="24"/>
      <c r="E166" s="18" t="s">
        <v>112</v>
      </c>
      <c r="F166" s="69" t="s">
        <v>1</v>
      </c>
      <c r="G166" s="69" t="s">
        <v>1</v>
      </c>
    </row>
    <row r="167" spans="2:7" ht="13.5" hidden="1">
      <c r="C167" s="16"/>
      <c r="D167" s="16"/>
      <c r="E167" s="36" t="s">
        <v>39</v>
      </c>
      <c r="F167" s="70" t="s">
        <v>1</v>
      </c>
      <c r="G167" s="70" t="s">
        <v>40</v>
      </c>
    </row>
    <row r="168" spans="2:7" ht="13.5" hidden="1">
      <c r="C168" s="16"/>
      <c r="D168" s="16"/>
      <c r="E168" s="36" t="s">
        <v>41</v>
      </c>
      <c r="F168" s="70" t="s">
        <v>1</v>
      </c>
      <c r="G168" s="70"/>
    </row>
    <row r="169" spans="2:7" ht="13.5" hidden="1">
      <c r="C169" s="16"/>
      <c r="D169" s="16"/>
      <c r="E169" s="36" t="s">
        <v>42</v>
      </c>
      <c r="F169" s="70" t="s">
        <v>1</v>
      </c>
      <c r="G169" s="70"/>
    </row>
    <row r="170" spans="2:7" ht="13.5" hidden="1">
      <c r="C170" s="16"/>
      <c r="D170" s="16"/>
      <c r="E170" s="36" t="s">
        <v>43</v>
      </c>
      <c r="F170" s="70" t="s">
        <v>1</v>
      </c>
      <c r="G170" s="70"/>
    </row>
    <row r="171" spans="2:7" ht="13.5" hidden="1">
      <c r="C171" s="16"/>
      <c r="D171" s="16"/>
      <c r="E171" s="36" t="s">
        <v>44</v>
      </c>
      <c r="F171" s="70" t="s">
        <v>1</v>
      </c>
      <c r="G171" s="70"/>
    </row>
    <row r="172" spans="2:7" ht="13.5" hidden="1">
      <c r="C172" s="16"/>
      <c r="D172" s="16"/>
      <c r="E172" s="36" t="s">
        <v>45</v>
      </c>
      <c r="F172" s="70" t="s">
        <v>1</v>
      </c>
      <c r="G172" s="70"/>
    </row>
    <row r="173" spans="2:7" ht="13.5" hidden="1">
      <c r="B173" s="1" t="s">
        <v>1186</v>
      </c>
      <c r="C173" s="14">
        <v>5</v>
      </c>
      <c r="D173" s="14"/>
      <c r="E173" s="37" t="s">
        <v>1156</v>
      </c>
      <c r="F173" s="67" t="s">
        <v>47</v>
      </c>
      <c r="G173" s="68" t="s">
        <v>47</v>
      </c>
    </row>
    <row r="174" spans="2:7" ht="13.5" hidden="1">
      <c r="B174" s="156"/>
      <c r="C174" s="14">
        <v>10</v>
      </c>
      <c r="D174" s="14"/>
      <c r="E174" s="37" t="s">
        <v>1148</v>
      </c>
      <c r="F174" s="67" t="s">
        <v>47</v>
      </c>
      <c r="G174" s="68" t="s">
        <v>47</v>
      </c>
    </row>
    <row r="175" spans="2:7" ht="13.5" hidden="1">
      <c r="B175" s="156"/>
      <c r="C175" s="14">
        <v>10</v>
      </c>
      <c r="D175" s="14"/>
      <c r="E175" s="37" t="s">
        <v>101</v>
      </c>
      <c r="F175" s="67" t="s">
        <v>47</v>
      </c>
      <c r="G175" s="68" t="s">
        <v>47</v>
      </c>
    </row>
    <row r="176" spans="2:7" ht="13.5" hidden="1">
      <c r="B176" s="1" t="s">
        <v>1186</v>
      </c>
      <c r="C176" s="14">
        <v>10</v>
      </c>
      <c r="D176" s="14"/>
      <c r="E176" s="37" t="s">
        <v>102</v>
      </c>
      <c r="F176" s="67" t="s">
        <v>47</v>
      </c>
      <c r="G176" s="68" t="s">
        <v>47</v>
      </c>
    </row>
    <row r="177" spans="2:7" ht="13.5" hidden="1">
      <c r="B177" s="156"/>
      <c r="C177" s="14">
        <v>15</v>
      </c>
      <c r="D177" s="14"/>
      <c r="E177" s="37" t="s">
        <v>103</v>
      </c>
      <c r="F177" s="67" t="s">
        <v>47</v>
      </c>
      <c r="G177" s="68" t="s">
        <v>47</v>
      </c>
    </row>
    <row r="178" spans="2:7" ht="13.5" hidden="1">
      <c r="B178" s="156"/>
      <c r="C178" s="14">
        <v>10</v>
      </c>
      <c r="D178" s="14"/>
      <c r="E178" s="37" t="s">
        <v>104</v>
      </c>
      <c r="F178" s="67" t="s">
        <v>47</v>
      </c>
      <c r="G178" s="68" t="s">
        <v>47</v>
      </c>
    </row>
    <row r="179" spans="2:7" ht="13.5" hidden="1">
      <c r="B179" s="156"/>
      <c r="C179" s="14">
        <v>10</v>
      </c>
      <c r="D179" s="14"/>
      <c r="E179" s="37" t="s">
        <v>105</v>
      </c>
      <c r="F179" s="67" t="s">
        <v>47</v>
      </c>
      <c r="G179" s="68" t="s">
        <v>47</v>
      </c>
    </row>
    <row r="180" spans="2:7" ht="13.5" hidden="1">
      <c r="B180" s="156"/>
      <c r="C180" s="14">
        <v>10</v>
      </c>
      <c r="D180" s="14"/>
      <c r="E180" s="37" t="s">
        <v>1149</v>
      </c>
      <c r="F180" s="67" t="s">
        <v>47</v>
      </c>
      <c r="G180" s="68" t="s">
        <v>47</v>
      </c>
    </row>
    <row r="181" spans="2:7" ht="13.5" hidden="1">
      <c r="B181" s="1" t="s">
        <v>1186</v>
      </c>
      <c r="C181" s="14">
        <v>10</v>
      </c>
      <c r="D181" s="14"/>
      <c r="E181" s="37" t="s">
        <v>113</v>
      </c>
      <c r="F181" s="67" t="s">
        <v>47</v>
      </c>
      <c r="G181" s="68" t="s">
        <v>47</v>
      </c>
    </row>
    <row r="182" spans="2:7" ht="13.5" hidden="1">
      <c r="B182" s="156"/>
      <c r="C182" s="14">
        <v>20</v>
      </c>
      <c r="D182" s="14"/>
      <c r="E182" s="37" t="s">
        <v>106</v>
      </c>
      <c r="F182" s="67" t="s">
        <v>47</v>
      </c>
      <c r="G182" s="68" t="s">
        <v>47</v>
      </c>
    </row>
    <row r="183" spans="2:7" ht="13.5" hidden="1">
      <c r="B183" s="1" t="s">
        <v>1186</v>
      </c>
      <c r="C183" s="14">
        <v>20</v>
      </c>
      <c r="D183" s="14"/>
      <c r="E183" s="37" t="s">
        <v>107</v>
      </c>
      <c r="F183" s="67" t="s">
        <v>47</v>
      </c>
      <c r="G183" s="68" t="s">
        <v>47</v>
      </c>
    </row>
    <row r="184" spans="2:7" ht="13.5" hidden="1">
      <c r="B184" s="156"/>
      <c r="C184" s="14">
        <v>20</v>
      </c>
      <c r="D184" s="14"/>
      <c r="E184" s="14" t="s">
        <v>108</v>
      </c>
      <c r="F184" s="67" t="s">
        <v>47</v>
      </c>
      <c r="G184" s="68" t="s">
        <v>47</v>
      </c>
    </row>
    <row r="185" spans="2:7" ht="13.5" hidden="1">
      <c r="B185" s="156"/>
      <c r="C185" s="14">
        <v>20</v>
      </c>
      <c r="D185" s="14"/>
      <c r="E185" s="37" t="s">
        <v>109</v>
      </c>
      <c r="F185" s="67" t="s">
        <v>47</v>
      </c>
      <c r="G185" s="68" t="s">
        <v>47</v>
      </c>
    </row>
    <row r="186" spans="2:7" ht="13.5" hidden="1">
      <c r="B186" s="156"/>
      <c r="C186" s="14">
        <v>15</v>
      </c>
      <c r="D186" s="14"/>
      <c r="E186" s="37" t="s">
        <v>110</v>
      </c>
      <c r="F186" s="67" t="s">
        <v>47</v>
      </c>
      <c r="G186" s="68" t="s">
        <v>47</v>
      </c>
    </row>
    <row r="187" spans="2:7" ht="13.5" hidden="1">
      <c r="B187" s="1" t="s">
        <v>1186</v>
      </c>
      <c r="C187" s="14">
        <v>3</v>
      </c>
      <c r="D187" s="14"/>
      <c r="E187" s="37" t="s">
        <v>111</v>
      </c>
      <c r="F187" s="67" t="s">
        <v>47</v>
      </c>
      <c r="G187" s="68" t="s">
        <v>47</v>
      </c>
    </row>
    <row r="188" spans="2:7" ht="13.5" hidden="1">
      <c r="B188" s="156"/>
      <c r="C188" s="14">
        <v>10</v>
      </c>
      <c r="D188" s="14"/>
      <c r="E188" s="37" t="s">
        <v>1162</v>
      </c>
      <c r="F188" s="67" t="s">
        <v>47</v>
      </c>
      <c r="G188" s="68" t="s">
        <v>47</v>
      </c>
    </row>
    <row r="189" spans="2:7" ht="24.5" hidden="1" customHeight="1">
      <c r="C189" s="11"/>
      <c r="D189" s="11"/>
      <c r="E189" s="11" t="s">
        <v>1185</v>
      </c>
      <c r="F189" s="67"/>
      <c r="G189" s="68"/>
    </row>
    <row r="190" spans="2:7" ht="13" hidden="1" customHeight="1">
      <c r="C190" s="19">
        <v>20</v>
      </c>
      <c r="D190" s="19"/>
      <c r="E190" s="38" t="s">
        <v>1176</v>
      </c>
      <c r="F190" s="151" t="s">
        <v>47</v>
      </c>
      <c r="G190" s="151" t="s">
        <v>47</v>
      </c>
    </row>
    <row r="191" spans="2:7" ht="13" hidden="1" customHeight="1">
      <c r="C191" s="19">
        <v>20</v>
      </c>
      <c r="D191" s="19"/>
      <c r="E191" s="38" t="s">
        <v>1177</v>
      </c>
      <c r="F191" s="151" t="s">
        <v>47</v>
      </c>
      <c r="G191" s="151" t="s">
        <v>47</v>
      </c>
    </row>
    <row r="192" spans="2:7" ht="13" hidden="1" customHeight="1">
      <c r="C192" s="19">
        <v>10</v>
      </c>
      <c r="D192" s="19"/>
      <c r="E192" s="38" t="s">
        <v>1178</v>
      </c>
      <c r="F192" s="151" t="s">
        <v>47</v>
      </c>
      <c r="G192" s="151" t="s">
        <v>47</v>
      </c>
    </row>
    <row r="193" spans="2:7" ht="13" hidden="1" customHeight="1">
      <c r="C193" s="19">
        <v>10</v>
      </c>
      <c r="D193" s="19"/>
      <c r="E193" s="38" t="s">
        <v>1179</v>
      </c>
      <c r="F193" s="151" t="s">
        <v>47</v>
      </c>
      <c r="G193" s="151" t="s">
        <v>47</v>
      </c>
    </row>
    <row r="194" spans="2:7" ht="13" hidden="1" customHeight="1">
      <c r="C194" s="19">
        <v>10</v>
      </c>
      <c r="D194" s="19"/>
      <c r="E194" s="38" t="s">
        <v>1180</v>
      </c>
      <c r="F194" s="151" t="s">
        <v>47</v>
      </c>
      <c r="G194" s="151" t="s">
        <v>47</v>
      </c>
    </row>
    <row r="195" spans="2:7" ht="13" hidden="1" customHeight="1">
      <c r="C195" s="19">
        <v>20</v>
      </c>
      <c r="D195" s="19"/>
      <c r="E195" s="38" t="s">
        <v>1181</v>
      </c>
      <c r="F195" s="151" t="s">
        <v>47</v>
      </c>
      <c r="G195" s="151" t="s">
        <v>47</v>
      </c>
    </row>
    <row r="196" spans="2:7" ht="13" hidden="1" customHeight="1">
      <c r="C196" s="19">
        <v>5</v>
      </c>
      <c r="D196" s="19"/>
      <c r="E196" s="38" t="s">
        <v>1182</v>
      </c>
      <c r="F196" s="151" t="s">
        <v>47</v>
      </c>
      <c r="G196" s="151" t="s">
        <v>47</v>
      </c>
    </row>
    <row r="197" spans="2:7" ht="13" hidden="1" customHeight="1">
      <c r="C197" s="19">
        <v>5</v>
      </c>
      <c r="D197" s="19"/>
      <c r="E197" s="38" t="s">
        <v>1183</v>
      </c>
      <c r="F197" s="151" t="s">
        <v>47</v>
      </c>
      <c r="G197" s="151" t="s">
        <v>47</v>
      </c>
    </row>
    <row r="198" spans="2:7" ht="13" hidden="1" customHeight="1">
      <c r="C198" s="19">
        <v>5</v>
      </c>
      <c r="D198" s="19"/>
      <c r="E198" s="38" t="s">
        <v>1184</v>
      </c>
      <c r="F198" s="151" t="s">
        <v>47</v>
      </c>
      <c r="G198" s="151" t="s">
        <v>47</v>
      </c>
    </row>
    <row r="199" spans="2:7" ht="13.5" hidden="1">
      <c r="C199" s="17"/>
      <c r="D199" s="17"/>
      <c r="E199" s="17"/>
      <c r="F199" s="67"/>
      <c r="G199" s="73"/>
    </row>
    <row r="200" spans="2:7" s="25" customFormat="1" ht="33.5">
      <c r="B200" s="1"/>
      <c r="C200" s="175" t="s">
        <v>114</v>
      </c>
      <c r="D200" s="176"/>
      <c r="E200" s="176"/>
      <c r="F200" s="76"/>
      <c r="G200" s="76"/>
    </row>
    <row r="201" spans="2:7" s="26" customFormat="1" ht="13.5">
      <c r="B201" s="1"/>
      <c r="C201" s="6" t="s">
        <v>33</v>
      </c>
      <c r="D201" s="6"/>
      <c r="E201" s="32" t="s">
        <v>34</v>
      </c>
      <c r="F201" s="77" t="s">
        <v>1</v>
      </c>
      <c r="G201" s="77" t="s">
        <v>35</v>
      </c>
    </row>
    <row r="202" spans="2:7" s="15" customFormat="1" ht="19.5">
      <c r="B202" s="1"/>
      <c r="C202" s="9"/>
      <c r="D202" s="9"/>
      <c r="E202" s="33" t="s">
        <v>115</v>
      </c>
      <c r="F202" s="74"/>
      <c r="G202" s="74"/>
    </row>
    <row r="203" spans="2:7" s="15" customFormat="1" ht="19.5">
      <c r="B203" s="1"/>
      <c r="C203" s="18"/>
      <c r="D203" s="18"/>
      <c r="E203" s="18" t="s">
        <v>116</v>
      </c>
      <c r="F203" s="69" t="s">
        <v>1</v>
      </c>
      <c r="G203" s="69" t="s">
        <v>1</v>
      </c>
    </row>
    <row r="204" spans="2:7" ht="13.5">
      <c r="C204" s="16"/>
      <c r="D204" s="16"/>
      <c r="E204" s="36" t="s">
        <v>39</v>
      </c>
      <c r="F204" s="70" t="s">
        <v>1</v>
      </c>
      <c r="G204" s="70" t="s">
        <v>40</v>
      </c>
    </row>
    <row r="205" spans="2:7" ht="13.5">
      <c r="C205" s="16"/>
      <c r="D205" s="16"/>
      <c r="E205" s="36" t="s">
        <v>41</v>
      </c>
      <c r="F205" s="70" t="s">
        <v>1</v>
      </c>
      <c r="G205" s="70"/>
    </row>
    <row r="206" spans="2:7" ht="13.5">
      <c r="C206" s="16"/>
      <c r="D206" s="16"/>
      <c r="E206" s="36" t="s">
        <v>42</v>
      </c>
      <c r="F206" s="70" t="s">
        <v>1</v>
      </c>
      <c r="G206" s="70"/>
    </row>
    <row r="207" spans="2:7" ht="13.5">
      <c r="C207" s="16"/>
      <c r="D207" s="16"/>
      <c r="E207" s="36" t="s">
        <v>43</v>
      </c>
      <c r="F207" s="70" t="s">
        <v>1</v>
      </c>
      <c r="G207" s="70"/>
    </row>
    <row r="208" spans="2:7" ht="13.5">
      <c r="C208" s="16"/>
      <c r="D208" s="16"/>
      <c r="E208" s="36" t="s">
        <v>44</v>
      </c>
      <c r="F208" s="70" t="s">
        <v>1</v>
      </c>
      <c r="G208" s="70"/>
    </row>
    <row r="209" spans="2:7" ht="13.5">
      <c r="C209" s="16"/>
      <c r="D209" s="16"/>
      <c r="E209" s="36" t="s">
        <v>45</v>
      </c>
      <c r="F209" s="70" t="s">
        <v>1</v>
      </c>
      <c r="G209" s="70"/>
    </row>
    <row r="210" spans="2:7" ht="13.5">
      <c r="C210" s="14">
        <v>30</v>
      </c>
      <c r="D210" s="14"/>
      <c r="E210" s="35" t="s">
        <v>46</v>
      </c>
      <c r="F210" s="67" t="s">
        <v>47</v>
      </c>
      <c r="G210" s="68" t="s">
        <v>172</v>
      </c>
    </row>
    <row r="211" spans="2:7" ht="13.5">
      <c r="C211" s="14">
        <v>15</v>
      </c>
      <c r="D211" s="14"/>
      <c r="E211" s="35" t="s">
        <v>91</v>
      </c>
      <c r="F211" s="67" t="s">
        <v>47</v>
      </c>
      <c r="G211" s="68" t="s">
        <v>172</v>
      </c>
    </row>
    <row r="212" spans="2:7" s="15" customFormat="1" ht="19.5">
      <c r="B212" s="1"/>
      <c r="C212" s="18"/>
      <c r="D212" s="18"/>
      <c r="E212" s="18" t="s">
        <v>117</v>
      </c>
      <c r="F212" s="69" t="s">
        <v>1</v>
      </c>
      <c r="G212" s="69" t="s">
        <v>1</v>
      </c>
    </row>
    <row r="213" spans="2:7" ht="13.5">
      <c r="C213" s="16"/>
      <c r="D213" s="16"/>
      <c r="E213" s="36" t="s">
        <v>39</v>
      </c>
      <c r="F213" s="70" t="s">
        <v>1</v>
      </c>
      <c r="G213" s="70" t="s">
        <v>40</v>
      </c>
    </row>
    <row r="214" spans="2:7" ht="13.5">
      <c r="C214" s="16"/>
      <c r="D214" s="16"/>
      <c r="E214" s="36" t="s">
        <v>41</v>
      </c>
      <c r="F214" s="70" t="s">
        <v>1</v>
      </c>
      <c r="G214" s="70"/>
    </row>
    <row r="215" spans="2:7" ht="13.5">
      <c r="C215" s="16"/>
      <c r="D215" s="16"/>
      <c r="E215" s="36" t="s">
        <v>42</v>
      </c>
      <c r="F215" s="70" t="s">
        <v>1</v>
      </c>
      <c r="G215" s="70"/>
    </row>
    <row r="216" spans="2:7" ht="13.5">
      <c r="C216" s="16"/>
      <c r="D216" s="16"/>
      <c r="E216" s="36" t="s">
        <v>43</v>
      </c>
      <c r="F216" s="70" t="s">
        <v>1</v>
      </c>
      <c r="G216" s="70"/>
    </row>
    <row r="217" spans="2:7" ht="13.5">
      <c r="C217" s="16"/>
      <c r="D217" s="16"/>
      <c r="E217" s="36" t="s">
        <v>44</v>
      </c>
      <c r="F217" s="70" t="s">
        <v>1</v>
      </c>
      <c r="G217" s="70"/>
    </row>
    <row r="218" spans="2:7" ht="13.5">
      <c r="C218" s="16"/>
      <c r="D218" s="16"/>
      <c r="E218" s="36" t="s">
        <v>45</v>
      </c>
      <c r="F218" s="70" t="s">
        <v>1</v>
      </c>
      <c r="G218" s="70"/>
    </row>
    <row r="219" spans="2:7" ht="13.5">
      <c r="C219" s="14">
        <v>20</v>
      </c>
      <c r="D219" s="14"/>
      <c r="E219" s="35" t="s">
        <v>85</v>
      </c>
      <c r="F219" s="67" t="s">
        <v>47</v>
      </c>
      <c r="G219" s="68" t="s">
        <v>172</v>
      </c>
    </row>
    <row r="220" spans="2:7" ht="27">
      <c r="C220" s="14">
        <v>60</v>
      </c>
      <c r="D220" s="14"/>
      <c r="E220" s="35" t="s">
        <v>87</v>
      </c>
      <c r="F220" s="68" t="s">
        <v>47</v>
      </c>
      <c r="G220" s="68" t="s">
        <v>172</v>
      </c>
    </row>
    <row r="221" spans="2:7" ht="27">
      <c r="C221" s="17">
        <v>15</v>
      </c>
      <c r="D221" s="17"/>
      <c r="E221" s="35" t="s">
        <v>89</v>
      </c>
      <c r="F221" s="67" t="s">
        <v>47</v>
      </c>
      <c r="G221" s="68" t="s">
        <v>1201</v>
      </c>
    </row>
    <row r="222" spans="2:7" ht="13.5">
      <c r="C222" s="22"/>
      <c r="D222" s="22"/>
      <c r="E222" s="35" t="s">
        <v>81</v>
      </c>
      <c r="F222" s="67" t="s">
        <v>47</v>
      </c>
      <c r="G222" s="68" t="s">
        <v>172</v>
      </c>
    </row>
    <row r="223" spans="2:7" ht="13.5">
      <c r="C223" s="22"/>
      <c r="D223" s="22"/>
      <c r="E223" s="35" t="s">
        <v>82</v>
      </c>
      <c r="F223" s="67" t="s">
        <v>47</v>
      </c>
      <c r="G223" s="68" t="s">
        <v>172</v>
      </c>
    </row>
    <row r="224" spans="2:7" ht="13.5">
      <c r="C224" s="14">
        <v>20</v>
      </c>
      <c r="D224" s="14"/>
      <c r="E224" s="35" t="s">
        <v>83</v>
      </c>
      <c r="F224" s="67" t="s">
        <v>47</v>
      </c>
      <c r="G224" s="68" t="s">
        <v>172</v>
      </c>
    </row>
    <row r="225" spans="2:7" ht="13.5">
      <c r="C225" s="17">
        <v>30</v>
      </c>
      <c r="D225" s="17"/>
      <c r="E225" s="35" t="s">
        <v>49</v>
      </c>
      <c r="F225" s="67" t="s">
        <v>47</v>
      </c>
      <c r="G225" s="68" t="s">
        <v>172</v>
      </c>
    </row>
    <row r="226" spans="2:7" s="15" customFormat="1" ht="19.5">
      <c r="B226" s="1"/>
      <c r="C226" s="9"/>
      <c r="D226" s="9"/>
      <c r="E226" s="33" t="s">
        <v>118</v>
      </c>
      <c r="F226" s="74"/>
      <c r="G226" s="74"/>
    </row>
    <row r="227" spans="2:7" s="15" customFormat="1" ht="19.5">
      <c r="B227" s="1"/>
      <c r="C227" s="11"/>
      <c r="D227" s="11"/>
      <c r="E227" s="11" t="s">
        <v>119</v>
      </c>
      <c r="F227" s="69" t="s">
        <v>1</v>
      </c>
      <c r="G227" s="69" t="s">
        <v>1</v>
      </c>
    </row>
    <row r="228" spans="2:7" ht="13.5">
      <c r="C228" s="16"/>
      <c r="D228" s="16"/>
      <c r="E228" s="36" t="s">
        <v>39</v>
      </c>
      <c r="F228" s="70" t="s">
        <v>1</v>
      </c>
      <c r="G228" s="70" t="s">
        <v>40</v>
      </c>
    </row>
    <row r="229" spans="2:7" ht="13.5">
      <c r="C229" s="16"/>
      <c r="D229" s="16"/>
      <c r="E229" s="36" t="s">
        <v>41</v>
      </c>
      <c r="F229" s="70" t="s">
        <v>1</v>
      </c>
      <c r="G229" s="70"/>
    </row>
    <row r="230" spans="2:7" ht="13.5">
      <c r="C230" s="16"/>
      <c r="D230" s="16"/>
      <c r="E230" s="36" t="s">
        <v>42</v>
      </c>
      <c r="F230" s="70" t="s">
        <v>1</v>
      </c>
      <c r="G230" s="70"/>
    </row>
    <row r="231" spans="2:7" ht="13.5">
      <c r="C231" s="16"/>
      <c r="D231" s="16"/>
      <c r="E231" s="36" t="s">
        <v>43</v>
      </c>
      <c r="F231" s="70" t="s">
        <v>1</v>
      </c>
      <c r="G231" s="70"/>
    </row>
    <row r="232" spans="2:7" ht="13.5">
      <c r="C232" s="16"/>
      <c r="D232" s="16"/>
      <c r="E232" s="36" t="s">
        <v>44</v>
      </c>
      <c r="F232" s="70" t="s">
        <v>1</v>
      </c>
      <c r="G232" s="70"/>
    </row>
    <row r="233" spans="2:7" ht="13.5">
      <c r="C233" s="16"/>
      <c r="D233" s="16"/>
      <c r="E233" s="36" t="s">
        <v>45</v>
      </c>
      <c r="F233" s="70" t="s">
        <v>1</v>
      </c>
      <c r="G233" s="70"/>
    </row>
    <row r="234" spans="2:7" ht="13.5">
      <c r="C234" s="19">
        <v>40</v>
      </c>
      <c r="D234" s="19"/>
      <c r="E234" s="38" t="s">
        <v>120</v>
      </c>
      <c r="F234" s="67" t="s">
        <v>47</v>
      </c>
      <c r="G234" s="68" t="s">
        <v>172</v>
      </c>
    </row>
    <row r="235" spans="2:7" ht="13.5">
      <c r="C235" s="19">
        <v>10</v>
      </c>
      <c r="D235" s="19"/>
      <c r="E235" s="38" t="s">
        <v>57</v>
      </c>
      <c r="F235" s="67" t="s">
        <v>47</v>
      </c>
      <c r="G235" s="68" t="s">
        <v>1201</v>
      </c>
    </row>
    <row r="236" spans="2:7" ht="13.5">
      <c r="C236" s="19">
        <v>30</v>
      </c>
      <c r="D236" s="19"/>
      <c r="E236" s="38" t="s">
        <v>58</v>
      </c>
      <c r="F236" s="67" t="s">
        <v>47</v>
      </c>
      <c r="G236" s="68" t="s">
        <v>172</v>
      </c>
    </row>
    <row r="237" spans="2:7" ht="27">
      <c r="B237" s="158"/>
      <c r="C237" s="159">
        <v>28</v>
      </c>
      <c r="D237" s="17"/>
      <c r="E237" s="37" t="s">
        <v>121</v>
      </c>
      <c r="F237" s="67" t="s">
        <v>47</v>
      </c>
      <c r="G237" s="68" t="s">
        <v>1201</v>
      </c>
    </row>
    <row r="238" spans="2:7" ht="13.5">
      <c r="C238" s="17">
        <v>10</v>
      </c>
      <c r="D238" s="17"/>
      <c r="E238" s="37" t="s">
        <v>59</v>
      </c>
      <c r="F238" s="67" t="s">
        <v>47</v>
      </c>
      <c r="G238" s="68" t="s">
        <v>172</v>
      </c>
    </row>
    <row r="239" spans="2:7" ht="13.5">
      <c r="C239" s="20">
        <v>10</v>
      </c>
      <c r="D239" s="20"/>
      <c r="E239" s="37" t="s">
        <v>60</v>
      </c>
      <c r="F239" s="67" t="s">
        <v>47</v>
      </c>
      <c r="G239" s="68" t="s">
        <v>172</v>
      </c>
    </row>
    <row r="240" spans="2:7" ht="13.5">
      <c r="C240" s="20">
        <v>20</v>
      </c>
      <c r="D240" s="20"/>
      <c r="E240" s="37" t="s">
        <v>61</v>
      </c>
      <c r="F240" s="67" t="s">
        <v>47</v>
      </c>
      <c r="G240" s="68" t="s">
        <v>172</v>
      </c>
    </row>
    <row r="241" spans="2:7" ht="27">
      <c r="C241" s="17">
        <v>5</v>
      </c>
      <c r="D241" s="17"/>
      <c r="E241" s="37" t="s">
        <v>62</v>
      </c>
      <c r="F241" s="67" t="s">
        <v>47</v>
      </c>
      <c r="G241" s="68" t="s">
        <v>172</v>
      </c>
    </row>
    <row r="242" spans="2:7" ht="13.5">
      <c r="C242" s="17">
        <v>5</v>
      </c>
      <c r="D242" s="17"/>
      <c r="E242" s="38" t="s">
        <v>1156</v>
      </c>
      <c r="F242" s="67" t="s">
        <v>47</v>
      </c>
      <c r="G242" s="68" t="s">
        <v>172</v>
      </c>
    </row>
    <row r="243" spans="2:7" ht="13.5">
      <c r="B243" s="156" t="s">
        <v>1186</v>
      </c>
      <c r="C243" s="20">
        <v>10</v>
      </c>
      <c r="D243" s="20"/>
      <c r="E243" s="35" t="s">
        <v>63</v>
      </c>
      <c r="F243" s="67" t="s">
        <v>47</v>
      </c>
      <c r="G243" s="68" t="s">
        <v>172</v>
      </c>
    </row>
    <row r="244" spans="2:7" ht="13.5">
      <c r="B244" s="158"/>
      <c r="C244" s="19">
        <v>3</v>
      </c>
      <c r="D244" s="19"/>
      <c r="E244" s="38" t="s">
        <v>122</v>
      </c>
      <c r="F244" s="67" t="s">
        <v>47</v>
      </c>
      <c r="G244" s="68" t="s">
        <v>172</v>
      </c>
    </row>
    <row r="245" spans="2:7" ht="13.5">
      <c r="B245" s="1" t="s">
        <v>1186</v>
      </c>
      <c r="C245" s="17">
        <v>10</v>
      </c>
      <c r="D245" s="17"/>
      <c r="E245" s="37" t="s">
        <v>113</v>
      </c>
      <c r="F245" s="67" t="s">
        <v>47</v>
      </c>
      <c r="G245" s="68" t="s">
        <v>172</v>
      </c>
    </row>
    <row r="246" spans="2:7" ht="13.5">
      <c r="C246" s="17">
        <v>20</v>
      </c>
      <c r="D246" s="17"/>
      <c r="E246" s="37" t="s">
        <v>53</v>
      </c>
      <c r="F246" s="67" t="s">
        <v>47</v>
      </c>
      <c r="G246" s="68" t="s">
        <v>172</v>
      </c>
    </row>
    <row r="247" spans="2:7" ht="13.5">
      <c r="C247" s="20">
        <v>5</v>
      </c>
      <c r="D247" s="20"/>
      <c r="E247" s="37" t="s">
        <v>66</v>
      </c>
      <c r="F247" s="67" t="s">
        <v>47</v>
      </c>
      <c r="G247" s="68" t="s">
        <v>172</v>
      </c>
    </row>
    <row r="248" spans="2:7" ht="13.5">
      <c r="B248" s="158"/>
      <c r="C248" s="19">
        <v>30</v>
      </c>
      <c r="D248" s="19"/>
      <c r="E248" s="38" t="s">
        <v>123</v>
      </c>
      <c r="F248" s="67" t="s">
        <v>47</v>
      </c>
      <c r="G248" s="160" t="s">
        <v>173</v>
      </c>
    </row>
    <row r="249" spans="2:7" ht="13.5">
      <c r="C249" s="17">
        <v>10</v>
      </c>
      <c r="D249" s="17"/>
      <c r="E249" s="37" t="s">
        <v>124</v>
      </c>
      <c r="F249" s="67" t="s">
        <v>47</v>
      </c>
      <c r="G249" s="68" t="s">
        <v>172</v>
      </c>
    </row>
    <row r="250" spans="2:7" ht="13.5">
      <c r="C250" s="17">
        <v>10</v>
      </c>
      <c r="D250" s="17"/>
      <c r="E250" s="17" t="s">
        <v>125</v>
      </c>
      <c r="F250" s="67" t="s">
        <v>47</v>
      </c>
      <c r="G250" s="68" t="s">
        <v>172</v>
      </c>
    </row>
    <row r="251" spans="2:7" ht="13.5">
      <c r="B251" s="158"/>
      <c r="C251" s="17">
        <v>10</v>
      </c>
      <c r="D251" s="17"/>
      <c r="E251" s="17" t="s">
        <v>126</v>
      </c>
      <c r="F251" s="67" t="s">
        <v>47</v>
      </c>
      <c r="G251" s="68" t="s">
        <v>172</v>
      </c>
    </row>
    <row r="252" spans="2:7" ht="13.5">
      <c r="B252" s="158"/>
      <c r="C252" s="17">
        <v>10</v>
      </c>
      <c r="D252" s="17"/>
      <c r="E252" s="17" t="s">
        <v>127</v>
      </c>
      <c r="F252" s="67" t="s">
        <v>47</v>
      </c>
      <c r="G252" s="68" t="s">
        <v>172</v>
      </c>
    </row>
    <row r="253" spans="2:7" ht="40.5">
      <c r="B253" s="158"/>
      <c r="C253" s="17">
        <v>10</v>
      </c>
      <c r="D253" s="17"/>
      <c r="E253" s="17" t="s">
        <v>128</v>
      </c>
      <c r="F253" s="67" t="s">
        <v>47</v>
      </c>
      <c r="G253" s="68" t="s">
        <v>172</v>
      </c>
    </row>
    <row r="254" spans="2:7" ht="13.5">
      <c r="C254" s="17">
        <v>15</v>
      </c>
      <c r="D254" s="17"/>
      <c r="E254" s="17" t="s">
        <v>88</v>
      </c>
      <c r="F254" s="67" t="s">
        <v>47</v>
      </c>
      <c r="G254" s="68" t="s">
        <v>172</v>
      </c>
    </row>
    <row r="255" spans="2:7" ht="13.5">
      <c r="C255" s="17">
        <v>3</v>
      </c>
      <c r="D255" s="17"/>
      <c r="E255" s="37" t="s">
        <v>111</v>
      </c>
      <c r="F255" s="67" t="s">
        <v>47</v>
      </c>
      <c r="G255" s="68" t="s">
        <v>1202</v>
      </c>
    </row>
    <row r="256" spans="2:7" s="15" customFormat="1" ht="19.5">
      <c r="B256" s="1"/>
      <c r="C256" s="11"/>
      <c r="D256" s="11"/>
      <c r="E256" s="18" t="s">
        <v>129</v>
      </c>
      <c r="F256" s="78" t="s">
        <v>1</v>
      </c>
      <c r="G256" s="79" t="s">
        <v>1</v>
      </c>
    </row>
    <row r="257" spans="2:7" ht="13.5">
      <c r="C257" s="16"/>
      <c r="D257" s="16"/>
      <c r="E257" s="36" t="s">
        <v>39</v>
      </c>
      <c r="F257" s="70" t="s">
        <v>1</v>
      </c>
      <c r="G257" s="70" t="s">
        <v>40</v>
      </c>
    </row>
    <row r="258" spans="2:7" ht="13.5">
      <c r="C258" s="16"/>
      <c r="D258" s="16"/>
      <c r="E258" s="36" t="s">
        <v>41</v>
      </c>
      <c r="F258" s="70" t="s">
        <v>1</v>
      </c>
      <c r="G258" s="70"/>
    </row>
    <row r="259" spans="2:7" ht="13.5">
      <c r="C259" s="16"/>
      <c r="D259" s="16"/>
      <c r="E259" s="36" t="s">
        <v>42</v>
      </c>
      <c r="F259" s="70" t="s">
        <v>1</v>
      </c>
      <c r="G259" s="70"/>
    </row>
    <row r="260" spans="2:7" ht="13.5">
      <c r="C260" s="16"/>
      <c r="D260" s="16"/>
      <c r="E260" s="36" t="s">
        <v>43</v>
      </c>
      <c r="F260" s="70" t="s">
        <v>1</v>
      </c>
      <c r="G260" s="70"/>
    </row>
    <row r="261" spans="2:7" ht="13.5">
      <c r="C261" s="16"/>
      <c r="D261" s="16"/>
      <c r="E261" s="36" t="s">
        <v>44</v>
      </c>
      <c r="F261" s="70" t="s">
        <v>1</v>
      </c>
      <c r="G261" s="70"/>
    </row>
    <row r="262" spans="2:7" ht="13.5">
      <c r="C262" s="16"/>
      <c r="D262" s="16"/>
      <c r="E262" s="36" t="s">
        <v>45</v>
      </c>
      <c r="F262" s="70" t="s">
        <v>1</v>
      </c>
      <c r="G262" s="70"/>
    </row>
    <row r="263" spans="2:7" ht="27">
      <c r="C263" s="17">
        <v>120</v>
      </c>
      <c r="D263" s="17"/>
      <c r="E263" s="35" t="s">
        <v>95</v>
      </c>
      <c r="F263" s="67" t="s">
        <v>47</v>
      </c>
      <c r="G263" s="68" t="s">
        <v>172</v>
      </c>
    </row>
    <row r="264" spans="2:7" s="15" customFormat="1" ht="19.5">
      <c r="B264" s="1"/>
      <c r="C264" s="11"/>
      <c r="D264" s="11"/>
      <c r="E264" s="11" t="s">
        <v>130</v>
      </c>
      <c r="F264" s="69" t="s">
        <v>1</v>
      </c>
      <c r="G264" s="69" t="s">
        <v>1</v>
      </c>
    </row>
    <row r="265" spans="2:7" ht="13.5">
      <c r="C265" s="16"/>
      <c r="D265" s="16"/>
      <c r="E265" s="36" t="s">
        <v>39</v>
      </c>
      <c r="F265" s="70" t="s">
        <v>1</v>
      </c>
      <c r="G265" s="70" t="s">
        <v>40</v>
      </c>
    </row>
    <row r="266" spans="2:7" ht="13.5">
      <c r="C266" s="16"/>
      <c r="D266" s="16"/>
      <c r="E266" s="36" t="s">
        <v>41</v>
      </c>
      <c r="F266" s="70" t="s">
        <v>1</v>
      </c>
      <c r="G266" s="70"/>
    </row>
    <row r="267" spans="2:7" ht="13.5">
      <c r="C267" s="16"/>
      <c r="D267" s="16"/>
      <c r="E267" s="36" t="s">
        <v>42</v>
      </c>
      <c r="F267" s="70" t="s">
        <v>1</v>
      </c>
      <c r="G267" s="70"/>
    </row>
    <row r="268" spans="2:7" ht="13.5">
      <c r="C268" s="16"/>
      <c r="D268" s="16"/>
      <c r="E268" s="36" t="s">
        <v>43</v>
      </c>
      <c r="F268" s="70" t="s">
        <v>1</v>
      </c>
      <c r="G268" s="70"/>
    </row>
    <row r="269" spans="2:7" ht="13.5">
      <c r="C269" s="16"/>
      <c r="D269" s="16"/>
      <c r="E269" s="36" t="s">
        <v>44</v>
      </c>
      <c r="F269" s="70" t="s">
        <v>1</v>
      </c>
      <c r="G269" s="70"/>
    </row>
    <row r="270" spans="2:7" ht="13.5">
      <c r="C270" s="16"/>
      <c r="D270" s="16"/>
      <c r="E270" s="36" t="s">
        <v>45</v>
      </c>
      <c r="F270" s="70" t="s">
        <v>1</v>
      </c>
      <c r="G270" s="70" t="s">
        <v>131</v>
      </c>
    </row>
    <row r="271" spans="2:7" ht="13.5">
      <c r="B271" s="158"/>
      <c r="C271" s="22"/>
      <c r="D271" s="22"/>
      <c r="E271" s="39" t="s">
        <v>132</v>
      </c>
      <c r="F271" s="80"/>
      <c r="G271" s="80" t="s">
        <v>133</v>
      </c>
    </row>
    <row r="272" spans="2:7" ht="27">
      <c r="B272" s="158"/>
      <c r="C272" s="22"/>
      <c r="D272" s="22"/>
      <c r="E272" s="37" t="s">
        <v>134</v>
      </c>
      <c r="F272" s="68" t="s">
        <v>47</v>
      </c>
      <c r="G272" s="68" t="s">
        <v>172</v>
      </c>
    </row>
    <row r="273" spans="2:7" ht="27">
      <c r="B273" s="158"/>
      <c r="C273" s="22"/>
      <c r="D273" s="22"/>
      <c r="E273" s="37" t="s">
        <v>135</v>
      </c>
      <c r="F273" s="68" t="s">
        <v>47</v>
      </c>
      <c r="G273" s="68" t="s">
        <v>172</v>
      </c>
    </row>
    <row r="274" spans="2:7" ht="27">
      <c r="B274" s="158"/>
      <c r="C274" s="22"/>
      <c r="D274" s="22"/>
      <c r="E274" s="37" t="s">
        <v>136</v>
      </c>
      <c r="F274" s="68" t="s">
        <v>47</v>
      </c>
      <c r="G274" s="68" t="s">
        <v>172</v>
      </c>
    </row>
    <row r="275" spans="2:7" ht="13.5">
      <c r="C275" s="14"/>
      <c r="D275" s="14"/>
      <c r="E275" s="39" t="s">
        <v>137</v>
      </c>
      <c r="F275" s="68"/>
      <c r="G275" s="68"/>
    </row>
    <row r="276" spans="2:7" ht="27">
      <c r="B276" s="158"/>
      <c r="C276" s="22"/>
      <c r="D276" s="22"/>
      <c r="E276" s="37" t="s">
        <v>138</v>
      </c>
      <c r="F276" s="68" t="s">
        <v>47</v>
      </c>
      <c r="G276" s="68" t="s">
        <v>172</v>
      </c>
    </row>
    <row r="277" spans="2:7" ht="13.5">
      <c r="C277" s="22"/>
      <c r="D277" s="22"/>
      <c r="E277" s="39" t="s">
        <v>139</v>
      </c>
      <c r="F277" s="80"/>
      <c r="G277" s="80"/>
    </row>
    <row r="278" spans="2:7" ht="27">
      <c r="B278" s="158"/>
      <c r="C278" s="22"/>
      <c r="D278" s="22"/>
      <c r="E278" s="37" t="s">
        <v>140</v>
      </c>
      <c r="F278" s="68" t="s">
        <v>47</v>
      </c>
      <c r="G278" s="68" t="s">
        <v>172</v>
      </c>
    </row>
    <row r="279" spans="2:7" ht="13.5">
      <c r="C279" s="22"/>
      <c r="D279" s="22"/>
      <c r="E279" s="39" t="s">
        <v>141</v>
      </c>
      <c r="F279" s="80"/>
      <c r="G279" s="80"/>
    </row>
    <row r="280" spans="2:7" ht="13.5">
      <c r="B280" s="158"/>
      <c r="C280" s="22"/>
      <c r="D280" s="22"/>
      <c r="E280" s="37" t="s">
        <v>142</v>
      </c>
      <c r="F280" s="68" t="s">
        <v>47</v>
      </c>
      <c r="G280" s="68" t="s">
        <v>172</v>
      </c>
    </row>
    <row r="281" spans="2:7" ht="27">
      <c r="B281" s="158"/>
      <c r="C281" s="22"/>
      <c r="D281" s="22"/>
      <c r="E281" s="37" t="s">
        <v>143</v>
      </c>
      <c r="F281" s="68" t="s">
        <v>47</v>
      </c>
      <c r="G281" s="68" t="s">
        <v>172</v>
      </c>
    </row>
    <row r="282" spans="2:7" ht="13.5">
      <c r="C282" s="22"/>
      <c r="D282" s="22"/>
      <c r="E282" s="8" t="s">
        <v>1152</v>
      </c>
      <c r="F282" s="80"/>
      <c r="G282" s="80"/>
    </row>
    <row r="283" spans="2:7" ht="13.5">
      <c r="B283" s="158"/>
      <c r="C283" s="22"/>
      <c r="D283" s="22"/>
      <c r="E283" s="146" t="s">
        <v>1153</v>
      </c>
      <c r="F283" s="68" t="s">
        <v>47</v>
      </c>
      <c r="G283" s="68" t="s">
        <v>172</v>
      </c>
    </row>
    <row r="284" spans="2:7" ht="13.5">
      <c r="B284" s="158"/>
      <c r="C284" s="22"/>
      <c r="D284" s="22"/>
      <c r="E284" s="146" t="s">
        <v>1154</v>
      </c>
      <c r="F284" s="68" t="s">
        <v>47</v>
      </c>
      <c r="G284" s="68" t="s">
        <v>172</v>
      </c>
    </row>
    <row r="285" spans="2:7" ht="13.5">
      <c r="C285" s="22"/>
      <c r="D285" s="22"/>
      <c r="E285" s="8" t="s">
        <v>1155</v>
      </c>
      <c r="F285" s="80"/>
      <c r="G285" s="80"/>
    </row>
    <row r="286" spans="2:7" ht="13.5">
      <c r="B286" s="158"/>
      <c r="C286" s="22"/>
      <c r="D286" s="22"/>
      <c r="E286" s="37" t="s">
        <v>144</v>
      </c>
      <c r="F286" s="68" t="s">
        <v>47</v>
      </c>
      <c r="G286" s="68" t="s">
        <v>172</v>
      </c>
    </row>
    <row r="287" spans="2:7" ht="13.5">
      <c r="C287" s="22"/>
      <c r="D287" s="22"/>
      <c r="E287" s="39" t="s">
        <v>145</v>
      </c>
      <c r="F287" s="80"/>
      <c r="G287" s="80"/>
    </row>
    <row r="288" spans="2:7" ht="27">
      <c r="B288" s="158"/>
      <c r="C288" s="22"/>
      <c r="D288" s="22"/>
      <c r="E288" s="37" t="s">
        <v>146</v>
      </c>
      <c r="F288" s="68" t="s">
        <v>47</v>
      </c>
      <c r="G288" s="68" t="s">
        <v>172</v>
      </c>
    </row>
    <row r="289" spans="2:7" ht="13.5">
      <c r="B289" s="158"/>
      <c r="C289" s="22"/>
      <c r="D289" s="22"/>
      <c r="E289" s="37" t="s">
        <v>147</v>
      </c>
      <c r="F289" s="68" t="s">
        <v>47</v>
      </c>
      <c r="G289" s="68" t="s">
        <v>172</v>
      </c>
    </row>
    <row r="290" spans="2:7" ht="13.5">
      <c r="B290" s="158"/>
      <c r="C290" s="22"/>
      <c r="D290" s="22"/>
      <c r="E290" s="37" t="s">
        <v>148</v>
      </c>
      <c r="F290" s="68" t="s">
        <v>47</v>
      </c>
      <c r="G290" s="68" t="s">
        <v>172</v>
      </c>
    </row>
    <row r="291" spans="2:7" ht="13.5">
      <c r="B291" s="158"/>
      <c r="C291" s="22"/>
      <c r="D291" s="22"/>
      <c r="E291" s="37" t="s">
        <v>149</v>
      </c>
      <c r="F291" s="68" t="s">
        <v>47</v>
      </c>
      <c r="G291" s="68" t="s">
        <v>172</v>
      </c>
    </row>
    <row r="292" spans="2:7" ht="13.5">
      <c r="B292" s="158"/>
      <c r="C292" s="22"/>
      <c r="D292" s="22"/>
      <c r="E292" s="37" t="s">
        <v>150</v>
      </c>
      <c r="F292" s="68" t="s">
        <v>47</v>
      </c>
      <c r="G292" s="68" t="s">
        <v>173</v>
      </c>
    </row>
    <row r="293" spans="2:7" ht="13.5">
      <c r="B293" s="158"/>
      <c r="C293" s="22"/>
      <c r="D293" s="22"/>
      <c r="E293" s="37" t="s">
        <v>151</v>
      </c>
      <c r="F293" s="68" t="s">
        <v>47</v>
      </c>
      <c r="G293" s="68" t="s">
        <v>172</v>
      </c>
    </row>
    <row r="294" spans="2:7" ht="13.5">
      <c r="B294" s="158"/>
      <c r="C294" s="22"/>
      <c r="D294" s="22"/>
      <c r="E294" s="37" t="s">
        <v>152</v>
      </c>
      <c r="F294" s="68" t="s">
        <v>47</v>
      </c>
      <c r="G294" s="68" t="s">
        <v>172</v>
      </c>
    </row>
    <row r="295" spans="2:7" ht="13.5">
      <c r="C295" s="19">
        <v>10</v>
      </c>
      <c r="D295" s="19"/>
      <c r="E295" s="38" t="s">
        <v>1162</v>
      </c>
      <c r="F295" s="67" t="s">
        <v>47</v>
      </c>
      <c r="G295" s="68" t="s">
        <v>173</v>
      </c>
    </row>
    <row r="296" spans="2:7" s="15" customFormat="1" ht="19.5">
      <c r="B296" s="1"/>
      <c r="C296" s="11"/>
      <c r="D296" s="11"/>
      <c r="E296" s="11" t="s">
        <v>153</v>
      </c>
      <c r="F296" s="69" t="s">
        <v>1</v>
      </c>
      <c r="G296" s="69" t="s">
        <v>1</v>
      </c>
    </row>
    <row r="297" spans="2:7" ht="13.5">
      <c r="C297" s="16"/>
      <c r="D297" s="16"/>
      <c r="E297" s="36" t="s">
        <v>39</v>
      </c>
      <c r="F297" s="70" t="s">
        <v>1</v>
      </c>
      <c r="G297" s="70" t="s">
        <v>40</v>
      </c>
    </row>
    <row r="298" spans="2:7" ht="13.5">
      <c r="C298" s="16"/>
      <c r="D298" s="16"/>
      <c r="E298" s="36" t="s">
        <v>41</v>
      </c>
      <c r="F298" s="70" t="s">
        <v>1</v>
      </c>
      <c r="G298" s="70"/>
    </row>
    <row r="299" spans="2:7" ht="13.5">
      <c r="C299" s="16"/>
      <c r="D299" s="16"/>
      <c r="E299" s="36" t="s">
        <v>42</v>
      </c>
      <c r="F299" s="70" t="s">
        <v>1</v>
      </c>
      <c r="G299" s="70"/>
    </row>
    <row r="300" spans="2:7" ht="13.5">
      <c r="C300" s="16"/>
      <c r="D300" s="16"/>
      <c r="E300" s="36" t="s">
        <v>43</v>
      </c>
      <c r="F300" s="70" t="s">
        <v>1</v>
      </c>
      <c r="G300" s="70"/>
    </row>
    <row r="301" spans="2:7" ht="13.5">
      <c r="C301" s="16"/>
      <c r="D301" s="16"/>
      <c r="E301" s="36" t="s">
        <v>44</v>
      </c>
      <c r="F301" s="70" t="s">
        <v>1</v>
      </c>
      <c r="G301" s="70"/>
    </row>
    <row r="302" spans="2:7" ht="13.5">
      <c r="C302" s="16"/>
      <c r="D302" s="16"/>
      <c r="E302" s="36" t="s">
        <v>45</v>
      </c>
      <c r="F302" s="70" t="s">
        <v>1</v>
      </c>
      <c r="G302" s="70" t="s">
        <v>154</v>
      </c>
    </row>
    <row r="303" spans="2:7" ht="13.5">
      <c r="C303" s="22"/>
      <c r="D303" s="22"/>
      <c r="E303" s="39" t="s">
        <v>155</v>
      </c>
      <c r="F303" s="80"/>
      <c r="G303" s="80"/>
    </row>
    <row r="304" spans="2:7" ht="27">
      <c r="B304" s="158"/>
      <c r="C304" s="22"/>
      <c r="D304" s="22"/>
      <c r="E304" s="37" t="s">
        <v>156</v>
      </c>
      <c r="F304" s="67" t="s">
        <v>47</v>
      </c>
      <c r="G304" s="68" t="s">
        <v>173</v>
      </c>
    </row>
    <row r="305" spans="2:8" s="15" customFormat="1" ht="19.5">
      <c r="B305" s="1"/>
      <c r="C305" s="11"/>
      <c r="D305" s="11"/>
      <c r="E305" s="11" t="s">
        <v>157</v>
      </c>
      <c r="F305" s="69" t="s">
        <v>1</v>
      </c>
      <c r="G305" s="81" t="s">
        <v>1</v>
      </c>
    </row>
    <row r="306" spans="2:8" ht="13.5">
      <c r="C306" s="16"/>
      <c r="D306" s="16"/>
      <c r="E306" s="36" t="s">
        <v>39</v>
      </c>
      <c r="F306" s="70" t="s">
        <v>1</v>
      </c>
      <c r="G306" s="70" t="s">
        <v>40</v>
      </c>
    </row>
    <row r="307" spans="2:8" ht="13.5">
      <c r="C307" s="16"/>
      <c r="D307" s="16"/>
      <c r="E307" s="36" t="s">
        <v>41</v>
      </c>
      <c r="F307" s="70" t="s">
        <v>1</v>
      </c>
      <c r="G307" s="70"/>
    </row>
    <row r="308" spans="2:8" ht="13.5">
      <c r="C308" s="16"/>
      <c r="D308" s="16"/>
      <c r="E308" s="36" t="s">
        <v>42</v>
      </c>
      <c r="F308" s="70" t="s">
        <v>1</v>
      </c>
      <c r="G308" s="70"/>
    </row>
    <row r="309" spans="2:8" ht="13.5">
      <c r="C309" s="16"/>
      <c r="D309" s="16"/>
      <c r="E309" s="36" t="s">
        <v>43</v>
      </c>
      <c r="F309" s="70" t="s">
        <v>1</v>
      </c>
      <c r="G309" s="70"/>
    </row>
    <row r="310" spans="2:8" ht="13.5">
      <c r="C310" s="16"/>
      <c r="D310" s="16"/>
      <c r="E310" s="36" t="s">
        <v>44</v>
      </c>
      <c r="F310" s="70" t="s">
        <v>1</v>
      </c>
      <c r="G310" s="70"/>
    </row>
    <row r="311" spans="2:8" ht="13.5">
      <c r="C311" s="16"/>
      <c r="D311" s="16"/>
      <c r="E311" s="36" t="s">
        <v>45</v>
      </c>
      <c r="F311" s="70" t="s">
        <v>1</v>
      </c>
      <c r="G311" s="70"/>
    </row>
    <row r="312" spans="2:8" ht="13.5">
      <c r="C312" s="22"/>
      <c r="D312" s="22"/>
      <c r="E312" s="39" t="s">
        <v>158</v>
      </c>
      <c r="F312" s="80"/>
      <c r="G312" s="80"/>
    </row>
    <row r="313" spans="2:8" ht="13.5">
      <c r="B313" s="158"/>
      <c r="C313" s="22"/>
      <c r="D313" s="22"/>
      <c r="E313" s="37" t="s">
        <v>159</v>
      </c>
      <c r="F313" s="67" t="s">
        <v>47</v>
      </c>
      <c r="G313" s="68" t="s">
        <v>173</v>
      </c>
    </row>
    <row r="314" spans="2:8" ht="13.5">
      <c r="B314" s="158"/>
      <c r="C314" s="22"/>
      <c r="D314" s="22"/>
      <c r="E314" s="37" t="s">
        <v>1204</v>
      </c>
      <c r="F314" s="67" t="s">
        <v>47</v>
      </c>
      <c r="G314" s="68" t="s">
        <v>173</v>
      </c>
    </row>
    <row r="315" spans="2:8" ht="13.5">
      <c r="C315" s="22"/>
      <c r="D315" s="22"/>
      <c r="E315" s="39" t="s">
        <v>161</v>
      </c>
      <c r="F315" s="80"/>
      <c r="G315" s="80"/>
    </row>
    <row r="316" spans="2:8" ht="13" customHeight="1">
      <c r="C316" s="17">
        <v>15</v>
      </c>
      <c r="D316" s="17"/>
      <c r="E316" s="37" t="s">
        <v>100</v>
      </c>
      <c r="F316" s="67" t="s">
        <v>47</v>
      </c>
      <c r="G316" s="68" t="s">
        <v>172</v>
      </c>
    </row>
    <row r="317" spans="2:8" ht="24.5" customHeight="1">
      <c r="C317" s="11"/>
      <c r="D317" s="11"/>
      <c r="E317" s="11" t="s">
        <v>1185</v>
      </c>
      <c r="F317" s="67"/>
      <c r="G317" s="68"/>
    </row>
    <row r="318" spans="2:8" ht="13" customHeight="1">
      <c r="C318" s="19">
        <v>20</v>
      </c>
      <c r="D318" s="19"/>
      <c r="E318" s="38" t="s">
        <v>1176</v>
      </c>
      <c r="F318" s="151" t="s">
        <v>47</v>
      </c>
      <c r="G318" s="151" t="s">
        <v>173</v>
      </c>
      <c r="H318" s="1" t="s">
        <v>1203</v>
      </c>
    </row>
    <row r="319" spans="2:8" ht="13" customHeight="1">
      <c r="C319" s="19">
        <v>20</v>
      </c>
      <c r="D319" s="19"/>
      <c r="E319" s="38" t="s">
        <v>1177</v>
      </c>
      <c r="F319" s="151" t="s">
        <v>47</v>
      </c>
      <c r="G319" s="151" t="s">
        <v>174</v>
      </c>
      <c r="H319" s="161"/>
    </row>
    <row r="320" spans="2:8" ht="13" customHeight="1">
      <c r="C320" s="19">
        <v>10</v>
      </c>
      <c r="D320" s="19"/>
      <c r="E320" s="38" t="s">
        <v>1178</v>
      </c>
      <c r="F320" s="151" t="s">
        <v>47</v>
      </c>
      <c r="G320" s="151" t="s">
        <v>173</v>
      </c>
    </row>
    <row r="321" spans="3:7" ht="13" customHeight="1">
      <c r="C321" s="19">
        <v>10</v>
      </c>
      <c r="D321" s="19"/>
      <c r="E321" s="38" t="s">
        <v>1179</v>
      </c>
      <c r="F321" s="151" t="s">
        <v>47</v>
      </c>
      <c r="G321" s="151" t="s">
        <v>172</v>
      </c>
    </row>
    <row r="322" spans="3:7" ht="13" customHeight="1">
      <c r="C322" s="19">
        <v>10</v>
      </c>
      <c r="D322" s="19"/>
      <c r="E322" s="38" t="s">
        <v>1180</v>
      </c>
      <c r="F322" s="151" t="s">
        <v>47</v>
      </c>
      <c r="G322" s="151" t="s">
        <v>172</v>
      </c>
    </row>
    <row r="323" spans="3:7" ht="13" customHeight="1">
      <c r="C323" s="19">
        <v>20</v>
      </c>
      <c r="D323" s="19"/>
      <c r="E323" s="38" t="s">
        <v>1181</v>
      </c>
      <c r="F323" s="151" t="s">
        <v>47</v>
      </c>
      <c r="G323" s="68" t="s">
        <v>173</v>
      </c>
    </row>
    <row r="324" spans="3:7" ht="13" customHeight="1">
      <c r="C324" s="19">
        <v>5</v>
      </c>
      <c r="D324" s="19"/>
      <c r="E324" s="38" t="s">
        <v>1182</v>
      </c>
      <c r="F324" s="151" t="s">
        <v>47</v>
      </c>
      <c r="G324" s="151" t="s">
        <v>173</v>
      </c>
    </row>
    <row r="325" spans="3:7" ht="13" customHeight="1">
      <c r="C325" s="19">
        <v>5</v>
      </c>
      <c r="D325" s="19"/>
      <c r="E325" s="38" t="s">
        <v>1183</v>
      </c>
      <c r="F325" s="151" t="s">
        <v>47</v>
      </c>
      <c r="G325" s="151" t="s">
        <v>173</v>
      </c>
    </row>
    <row r="326" spans="3:7" ht="13" customHeight="1">
      <c r="C326" s="19">
        <v>5</v>
      </c>
      <c r="D326" s="19"/>
      <c r="E326" s="38" t="s">
        <v>1184</v>
      </c>
      <c r="F326" s="151" t="s">
        <v>47</v>
      </c>
      <c r="G326" s="151" t="s">
        <v>173</v>
      </c>
    </row>
    <row r="327" spans="3:7" ht="13" customHeight="1">
      <c r="C327" s="17"/>
      <c r="D327" s="17"/>
      <c r="E327" s="37"/>
      <c r="F327" s="67"/>
      <c r="G327" s="68"/>
    </row>
    <row r="328" spans="3:7" ht="13" customHeight="1">
      <c r="C328" s="17"/>
      <c r="D328" s="17"/>
      <c r="E328" s="37"/>
      <c r="F328" s="67"/>
      <c r="G328" s="68"/>
    </row>
    <row r="329" spans="3:7" ht="13.5">
      <c r="C329" s="17"/>
      <c r="D329" s="17"/>
      <c r="E329" s="37"/>
      <c r="F329" s="67"/>
      <c r="G329" s="68"/>
    </row>
    <row r="330" spans="3:7" ht="13.5">
      <c r="C330" s="17"/>
      <c r="D330" s="17"/>
      <c r="E330" s="37"/>
      <c r="F330" s="67"/>
      <c r="G330" s="68"/>
    </row>
    <row r="331" spans="3:7">
      <c r="C331" s="148"/>
      <c r="D331" s="148"/>
      <c r="E331" s="149"/>
      <c r="F331" s="150"/>
      <c r="G331" s="150"/>
    </row>
    <row r="333" spans="3:7" ht="13">
      <c r="E333" s="41" t="s">
        <v>162</v>
      </c>
      <c r="F333" s="82"/>
      <c r="G333" s="83"/>
    </row>
    <row r="334" spans="3:7">
      <c r="E334" s="43" t="s">
        <v>163</v>
      </c>
      <c r="F334" s="49">
        <f>COUNTIF(F$2:F$333,"●")</f>
        <v>129</v>
      </c>
      <c r="G334" s="49">
        <f>$F334</f>
        <v>129</v>
      </c>
    </row>
    <row r="335" spans="3:7">
      <c r="E335" s="43" t="s">
        <v>164</v>
      </c>
      <c r="G335" s="49">
        <f>$F334-SUM(G347:G349)</f>
        <v>114</v>
      </c>
    </row>
    <row r="336" spans="3:7">
      <c r="E336" s="43" t="s">
        <v>165</v>
      </c>
      <c r="G336" s="49">
        <f>G335-SUM(G338:G340)</f>
        <v>66</v>
      </c>
    </row>
    <row r="337" spans="5:8" ht="13">
      <c r="E337" s="44"/>
      <c r="G337" s="48"/>
    </row>
    <row r="338" spans="5:8">
      <c r="E338" s="54" t="s">
        <v>166</v>
      </c>
      <c r="G338" s="50">
        <f>COUNTIF(G$2:G$333, "P")</f>
        <v>46</v>
      </c>
    </row>
    <row r="339" spans="5:8" ht="13">
      <c r="E339" s="84" t="s">
        <v>167</v>
      </c>
      <c r="G339" s="50">
        <f>COUNTIF(G$2:G$333, "F")</f>
        <v>2</v>
      </c>
      <c r="H339" s="42"/>
    </row>
    <row r="340" spans="5:8" ht="13">
      <c r="E340" s="86" t="s">
        <v>168</v>
      </c>
      <c r="G340" s="50">
        <f>COUNTIF(G$2:G$333, "B")</f>
        <v>0</v>
      </c>
      <c r="H340" s="42"/>
    </row>
    <row r="341" spans="5:8" ht="13">
      <c r="E341" s="44"/>
      <c r="G341" s="48"/>
    </row>
    <row r="342" spans="5:8">
      <c r="E342" s="55" t="s">
        <v>179</v>
      </c>
      <c r="G342" s="53">
        <f>G338/G335</f>
        <v>0.40350877192982454</v>
      </c>
    </row>
    <row r="343" spans="5:8" ht="13">
      <c r="E343" s="85" t="s">
        <v>180</v>
      </c>
      <c r="G343" s="53">
        <f>G339/G335</f>
        <v>1.7543859649122806E-2</v>
      </c>
      <c r="H343" s="42"/>
    </row>
    <row r="344" spans="5:8" ht="13">
      <c r="E344" s="87" t="s">
        <v>181</v>
      </c>
      <c r="G344" s="53">
        <f>G340/G335</f>
        <v>0</v>
      </c>
      <c r="H344" s="42"/>
    </row>
    <row r="345" spans="5:8" ht="13">
      <c r="E345" s="52" t="s">
        <v>178</v>
      </c>
      <c r="G345" s="53">
        <f>SUM(G338:G340)/G335</f>
        <v>0.42105263157894735</v>
      </c>
      <c r="H345" s="42"/>
    </row>
    <row r="346" spans="5:8" ht="13">
      <c r="E346" s="44"/>
      <c r="G346" s="48"/>
      <c r="H346" s="42"/>
    </row>
    <row r="347" spans="5:8" ht="13">
      <c r="E347" s="45" t="s">
        <v>169</v>
      </c>
      <c r="G347" s="50">
        <f>COUNTIF(G$2:G$333, "NA")</f>
        <v>15</v>
      </c>
      <c r="H347" s="42"/>
    </row>
    <row r="348" spans="5:8" ht="13">
      <c r="E348" s="46" t="s">
        <v>170</v>
      </c>
      <c r="G348" s="50">
        <f>COUNTIF(G$2:G$333, "NP")</f>
        <v>0</v>
      </c>
      <c r="H348" s="42"/>
    </row>
    <row r="349" spans="5:8" ht="13">
      <c r="E349" s="47" t="s">
        <v>171</v>
      </c>
      <c r="G349" s="50">
        <f>COUNTIF(G$2:G$333, "NS")</f>
        <v>0</v>
      </c>
      <c r="H349" s="42"/>
    </row>
  </sheetData>
  <mergeCells count="2">
    <mergeCell ref="C35:E35"/>
    <mergeCell ref="C200:E200"/>
  </mergeCells>
  <phoneticPr fontId="40" type="noConversion"/>
  <dataValidations count="3">
    <dataValidation type="list" allowBlank="1" showInputMessage="1" showErrorMessage="1" sqref="F77 G287 G285 G282">
      <formula1>$A$2:$A$4</formula1>
    </dataValidation>
    <dataValidation type="list" allowBlank="1" showInputMessage="1" showErrorMessage="1" sqref="G288:G295 G316:G330 G304 G46 G286 G272:G274 G278 G276 G219:G225 G263 G210:G211 G283:G284 G165 G156:G157 G148 G140 G132 G122:G124 G114 G104:G106 G92:G95 G74:G90 G62:G66 G54 G234:G255 G280:G281 G173:G198 G313:G314">
      <formula1>$A$2:$A$7</formula1>
    </dataValidation>
    <dataValidation type="custom" allowBlank="1" showInputMessage="1" showErrorMessage="1" sqref="H5">
      <formula1>"P"</formula1>
    </dataValidation>
  </dataValidations>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397" operator="containsText" id="{6A0E74A0-1DD3-4DD7-9BD8-D7A99CE99BAD}">
            <xm:f>NOT(ISERROR(SEARCH($A$2,F77)))</xm:f>
            <xm:f>$A$2</xm:f>
            <x14:dxf>
              <fill>
                <patternFill>
                  <bgColor rgb="FF99FF66"/>
                </patternFill>
              </fill>
            </x14:dxf>
          </x14:cfRule>
          <xm:sqref>F77</xm:sqref>
        </x14:conditionalFormatting>
        <x14:conditionalFormatting xmlns:xm="http://schemas.microsoft.com/office/excel/2006/main">
          <x14:cfRule type="containsText" priority="399" operator="containsText" id="{19DD18E9-3AE8-4CAB-8090-E00C3A685635}">
            <xm:f>NOT(ISERROR(SEARCH($A$3,G46)))</xm:f>
            <xm:f>$A$3</xm:f>
            <x14:dxf>
              <fill>
                <patternFill>
                  <bgColor rgb="FFFF0000"/>
                </patternFill>
              </fill>
            </x14:dxf>
          </x14:cfRule>
          <x14:cfRule type="containsText" priority="400" operator="containsText" id="{DF1E9432-A8EF-4959-9098-2011014A7314}">
            <xm:f>NOT(ISERROR(SEARCH($A$2,G46)))</xm:f>
            <xm:f>$A$2</xm:f>
            <x14:dxf>
              <fill>
                <patternFill>
                  <bgColor rgb="FF99FF66"/>
                </patternFill>
              </fill>
            </x14:dxf>
          </x14:cfRule>
          <xm:sqref>G46 G54 G62:G66 G74:G90 G92:G95 G104:G106 G114 G122:G124 G132 G140 G148 G156:G157 G165 G173:G198 G210:G211 G219:G220 G234 G263 G272:G274 G276 G278 G280:G281 G286 G288:G291 G313 G316:G322 G222:G225 G236 G238:G240 G242:G244 G246:G247 G249:G254 G293:G294 G327:G330</xm:sqref>
        </x14:conditionalFormatting>
        <x14:conditionalFormatting xmlns:xm="http://schemas.microsoft.com/office/excel/2006/main">
          <x14:cfRule type="containsText" priority="175" operator="containsText" id="{4C65AB5D-1EEC-48AD-B861-4ADB9575E6AE}">
            <xm:f>NOT(ISERROR(SEARCH($A$6,G46)))</xm:f>
            <xm:f>$A$6</xm:f>
            <x14:dxf>
              <fill>
                <patternFill>
                  <bgColor theme="0" tint="-0.24994659260841701"/>
                </patternFill>
              </fill>
            </x14:dxf>
          </x14:cfRule>
          <x14:cfRule type="containsText" priority="176" operator="containsText" id="{F04DF900-6F96-4DB9-A7B1-8C9E39D20D6F}">
            <xm:f>NOT(ISERROR(SEARCH($A$5,G46)))</xm:f>
            <xm:f>$A$5</xm:f>
            <x14:dxf>
              <font>
                <color theme="0"/>
              </font>
              <fill>
                <patternFill>
                  <bgColor theme="1"/>
                </patternFill>
              </fill>
            </x14:dxf>
          </x14:cfRule>
          <xm:sqref>G46 G173:G198</xm:sqref>
        </x14:conditionalFormatting>
        <x14:conditionalFormatting xmlns:xm="http://schemas.microsoft.com/office/excel/2006/main">
          <x14:cfRule type="containsText" priority="179" operator="containsText" id="{4DDEB253-68C5-4DD0-83D4-85FCD27F79D9}">
            <xm:f>NOT(ISERROR(SEARCH($A$6,G54)))</xm:f>
            <xm:f>$A$6</xm:f>
            <x14:dxf>
              <fill>
                <patternFill>
                  <bgColor theme="0" tint="-0.24994659260841701"/>
                </patternFill>
              </fill>
            </x14:dxf>
          </x14:cfRule>
          <x14:cfRule type="containsText" priority="180" operator="containsText" id="{E704577A-F743-4B2F-8C80-D7F1BF919F7F}">
            <xm:f>NOT(ISERROR(SEARCH($A$5,G54)))</xm:f>
            <xm:f>$A$5</xm:f>
            <x14:dxf>
              <font>
                <color theme="0"/>
              </font>
              <fill>
                <patternFill>
                  <bgColor theme="1"/>
                </patternFill>
              </fill>
            </x14:dxf>
          </x14:cfRule>
          <xm:sqref>G54 G189:G198 G263</xm:sqref>
        </x14:conditionalFormatting>
        <x14:conditionalFormatting xmlns:xm="http://schemas.microsoft.com/office/excel/2006/main">
          <x14:cfRule type="containsText" priority="182" operator="containsText" id="{D898F2F7-1330-441B-8557-12426B30E4FD}">
            <xm:f>NOT(ISERROR(SEARCH($A$7,G62)))</xm:f>
            <xm:f>$A$7</xm:f>
            <x14:dxf>
              <fill>
                <patternFill>
                  <bgColor theme="0" tint="-0.34998626667073579"/>
                </patternFill>
              </fill>
            </x14:dxf>
          </x14:cfRule>
          <x14:cfRule type="containsText" priority="183" operator="containsText" id="{261B331D-65DF-4CE7-ABC1-F28889C4697D}">
            <xm:f>NOT(ISERROR(SEARCH($A$6,G62)))</xm:f>
            <xm:f>$A$6</xm:f>
            <x14:dxf>
              <fill>
                <patternFill>
                  <bgColor theme="0" tint="-0.24994659260841701"/>
                </patternFill>
              </fill>
            </x14:dxf>
          </x14:cfRule>
          <x14:cfRule type="containsText" priority="184" operator="containsText" id="{6C40059B-EEA2-4FA7-8AAC-8C97ABCC1E42}">
            <xm:f>NOT(ISERROR(SEARCH($A$5,G62)))</xm:f>
            <xm:f>$A$5</xm:f>
            <x14:dxf>
              <font>
                <color theme="0"/>
              </font>
              <fill>
                <patternFill>
                  <bgColor theme="1"/>
                </patternFill>
              </fill>
            </x14:dxf>
          </x14:cfRule>
          <xm:sqref>G62:G66</xm:sqref>
        </x14:conditionalFormatting>
        <x14:conditionalFormatting xmlns:xm="http://schemas.microsoft.com/office/excel/2006/main">
          <x14:cfRule type="containsText" priority="186" operator="containsText" id="{25666EB4-FF92-4DB9-A5F3-4A9C024A1D8C}">
            <xm:f>NOT(ISERROR(SEARCH($A$7,G74)))</xm:f>
            <xm:f>$A$7</xm:f>
            <x14:dxf>
              <fill>
                <patternFill>
                  <bgColor theme="0" tint="-0.34998626667073579"/>
                </patternFill>
              </fill>
            </x14:dxf>
          </x14:cfRule>
          <x14:cfRule type="containsText" priority="187" operator="containsText" id="{64B6098D-79CE-46E4-B480-20CA26B80A24}">
            <xm:f>NOT(ISERROR(SEARCH($A$6,G74)))</xm:f>
            <xm:f>$A$6</xm:f>
            <x14:dxf>
              <fill>
                <patternFill>
                  <bgColor theme="0" tint="-0.24994659260841701"/>
                </patternFill>
              </fill>
            </x14:dxf>
          </x14:cfRule>
          <x14:cfRule type="containsText" priority="188" operator="containsText" id="{4FB7941B-8A2A-46FC-AD73-06D049BFC704}">
            <xm:f>NOT(ISERROR(SEARCH($A$5,G74)))</xm:f>
            <xm:f>$A$5</xm:f>
            <x14:dxf>
              <font>
                <color theme="0"/>
              </font>
              <fill>
                <patternFill>
                  <bgColor theme="1"/>
                </patternFill>
              </fill>
            </x14:dxf>
          </x14:cfRule>
          <xm:sqref>G74:G90</xm:sqref>
        </x14:conditionalFormatting>
        <x14:conditionalFormatting xmlns:xm="http://schemas.microsoft.com/office/excel/2006/main">
          <x14:cfRule type="containsText" priority="190" operator="containsText" id="{23444FBC-C7DA-490F-B469-806A7D649877}">
            <xm:f>NOT(ISERROR(SEARCH($A$7,G92)))</xm:f>
            <xm:f>$A$7</xm:f>
            <x14:dxf>
              <fill>
                <patternFill>
                  <bgColor theme="0" tint="-0.34998626667073579"/>
                </patternFill>
              </fill>
            </x14:dxf>
          </x14:cfRule>
          <x14:cfRule type="containsText" priority="191" operator="containsText" id="{CE798C2B-AE1D-40B6-852D-47E9E0C84B0E}">
            <xm:f>NOT(ISERROR(SEARCH($A$6,G92)))</xm:f>
            <xm:f>$A$6</xm:f>
            <x14:dxf>
              <fill>
                <patternFill>
                  <bgColor theme="0" tint="-0.24994659260841701"/>
                </patternFill>
              </fill>
            </x14:dxf>
          </x14:cfRule>
          <x14:cfRule type="containsText" priority="192" operator="containsText" id="{4CAA2E0B-957B-4EEB-9AF1-F4D98F693170}">
            <xm:f>NOT(ISERROR(SEARCH($A$5,G92)))</xm:f>
            <xm:f>$A$5</xm:f>
            <x14:dxf>
              <font>
                <color theme="0"/>
              </font>
              <fill>
                <patternFill>
                  <bgColor theme="1"/>
                </patternFill>
              </fill>
            </x14:dxf>
          </x14:cfRule>
          <xm:sqref>G92:G95</xm:sqref>
        </x14:conditionalFormatting>
        <x14:conditionalFormatting xmlns:xm="http://schemas.microsoft.com/office/excel/2006/main">
          <x14:cfRule type="containsText" priority="194" operator="containsText" id="{3E312D7F-D41A-4CC7-BE9D-5EBB359F9D6E}">
            <xm:f>NOT(ISERROR(SEARCH($A$7,G104)))</xm:f>
            <xm:f>$A$7</xm:f>
            <x14:dxf>
              <fill>
                <patternFill>
                  <bgColor theme="0" tint="-0.34998626667073579"/>
                </patternFill>
              </fill>
            </x14:dxf>
          </x14:cfRule>
          <x14:cfRule type="containsText" priority="195" operator="containsText" id="{8CE2683B-FF6A-4B44-8DE9-7525DBC57D86}">
            <xm:f>NOT(ISERROR(SEARCH($A$6,G104)))</xm:f>
            <xm:f>$A$6</xm:f>
            <x14:dxf>
              <fill>
                <patternFill>
                  <bgColor theme="0" tint="-0.24994659260841701"/>
                </patternFill>
              </fill>
            </x14:dxf>
          </x14:cfRule>
          <x14:cfRule type="containsText" priority="196" operator="containsText" id="{9AC86815-B458-430B-BAE3-FDCE10EBDADD}">
            <xm:f>NOT(ISERROR(SEARCH($A$5,G104)))</xm:f>
            <xm:f>$A$5</xm:f>
            <x14:dxf>
              <font>
                <color theme="0"/>
              </font>
              <fill>
                <patternFill>
                  <bgColor theme="1"/>
                </patternFill>
              </fill>
            </x14:dxf>
          </x14:cfRule>
          <xm:sqref>G104:G106</xm:sqref>
        </x14:conditionalFormatting>
        <x14:conditionalFormatting xmlns:xm="http://schemas.microsoft.com/office/excel/2006/main">
          <x14:cfRule type="containsText" priority="198" operator="containsText" id="{A90E9689-DE4B-4806-A629-575503B8E6B2}">
            <xm:f>NOT(ISERROR(SEARCH($A$7,G114)))</xm:f>
            <xm:f>$A$7</xm:f>
            <x14:dxf>
              <fill>
                <patternFill>
                  <bgColor theme="0" tint="-0.34998626667073579"/>
                </patternFill>
              </fill>
            </x14:dxf>
          </x14:cfRule>
          <x14:cfRule type="containsText" priority="199" operator="containsText" id="{D8596EC1-BC13-408C-9F9A-5674B8CFF4B0}">
            <xm:f>NOT(ISERROR(SEARCH($A$6,G114)))</xm:f>
            <xm:f>$A$6</xm:f>
            <x14:dxf>
              <fill>
                <patternFill>
                  <bgColor theme="0" tint="-0.24994659260841701"/>
                </patternFill>
              </fill>
            </x14:dxf>
          </x14:cfRule>
          <x14:cfRule type="containsText" priority="200" operator="containsText" id="{12719F99-955B-40B5-BE66-8E3B4304A6B8}">
            <xm:f>NOT(ISERROR(SEARCH($A$5,G114)))</xm:f>
            <xm:f>$A$5</xm:f>
            <x14:dxf>
              <font>
                <color theme="0"/>
              </font>
              <fill>
                <patternFill>
                  <bgColor theme="1"/>
                </patternFill>
              </fill>
            </x14:dxf>
          </x14:cfRule>
          <xm:sqref>G114</xm:sqref>
        </x14:conditionalFormatting>
        <x14:conditionalFormatting xmlns:xm="http://schemas.microsoft.com/office/excel/2006/main">
          <x14:cfRule type="containsText" priority="206" operator="containsText" id="{7AFE861A-6CD1-4799-8E62-1870C287EC82}">
            <xm:f>NOT(ISERROR(SEARCH($A$7,G122)))</xm:f>
            <xm:f>$A$7</xm:f>
            <x14:dxf>
              <fill>
                <patternFill>
                  <bgColor theme="0" tint="-0.34998626667073579"/>
                </patternFill>
              </fill>
            </x14:dxf>
          </x14:cfRule>
          <x14:cfRule type="containsText" priority="207" operator="containsText" id="{FBD1EA36-37D2-47E1-ABB7-C64BBE581B67}">
            <xm:f>NOT(ISERROR(SEARCH($A$6,G122)))</xm:f>
            <xm:f>$A$6</xm:f>
            <x14:dxf>
              <fill>
                <patternFill>
                  <bgColor theme="0" tint="-0.24994659260841701"/>
                </patternFill>
              </fill>
            </x14:dxf>
          </x14:cfRule>
          <x14:cfRule type="containsText" priority="208" operator="containsText" id="{FF8FAC6A-3D12-4128-987F-2AD600D43FE8}">
            <xm:f>NOT(ISERROR(SEARCH($A$5,G122)))</xm:f>
            <xm:f>$A$5</xm:f>
            <x14:dxf>
              <font>
                <color theme="0"/>
              </font>
              <fill>
                <patternFill>
                  <bgColor theme="1"/>
                </patternFill>
              </fill>
            </x14:dxf>
          </x14:cfRule>
          <xm:sqref>G122:G124</xm:sqref>
        </x14:conditionalFormatting>
        <x14:conditionalFormatting xmlns:xm="http://schemas.microsoft.com/office/excel/2006/main">
          <x14:cfRule type="containsText" priority="210" operator="containsText" id="{F809DB51-72EA-49C2-82C0-92225DF174AD}">
            <xm:f>NOT(ISERROR(SEARCH($A$7,G132)))</xm:f>
            <xm:f>$A$7</xm:f>
            <x14:dxf>
              <fill>
                <patternFill>
                  <bgColor theme="0" tint="-0.34998626667073579"/>
                </patternFill>
              </fill>
            </x14:dxf>
          </x14:cfRule>
          <x14:cfRule type="containsText" priority="211" operator="containsText" id="{A44D7892-DE0F-4417-8697-A5B51850C9A4}">
            <xm:f>NOT(ISERROR(SEARCH($A$6,G132)))</xm:f>
            <xm:f>$A$6</xm:f>
            <x14:dxf>
              <fill>
                <patternFill>
                  <bgColor theme="0" tint="-0.24994659260841701"/>
                </patternFill>
              </fill>
            </x14:dxf>
          </x14:cfRule>
          <x14:cfRule type="containsText" priority="212" operator="containsText" id="{817B6569-B7ED-4EBC-BA98-3E111F285748}">
            <xm:f>NOT(ISERROR(SEARCH($A$5,G132)))</xm:f>
            <xm:f>$A$5</xm:f>
            <x14:dxf>
              <font>
                <color theme="0"/>
              </font>
              <fill>
                <patternFill>
                  <bgColor theme="1"/>
                </patternFill>
              </fill>
            </x14:dxf>
          </x14:cfRule>
          <xm:sqref>G132</xm:sqref>
        </x14:conditionalFormatting>
        <x14:conditionalFormatting xmlns:xm="http://schemas.microsoft.com/office/excel/2006/main">
          <x14:cfRule type="containsText" priority="214" operator="containsText" id="{A8BC47C4-9709-4A97-B05D-881747B6FAF6}">
            <xm:f>NOT(ISERROR(SEARCH($A$7,G140)))</xm:f>
            <xm:f>$A$7</xm:f>
            <x14:dxf>
              <fill>
                <patternFill>
                  <bgColor theme="0" tint="-0.34998626667073579"/>
                </patternFill>
              </fill>
            </x14:dxf>
          </x14:cfRule>
          <x14:cfRule type="containsText" priority="215" operator="containsText" id="{B2F61AB4-41DB-4AC7-A41B-8016AFDFD10B}">
            <xm:f>NOT(ISERROR(SEARCH($A$6,G140)))</xm:f>
            <xm:f>$A$6</xm:f>
            <x14:dxf>
              <fill>
                <patternFill>
                  <bgColor theme="0" tint="-0.24994659260841701"/>
                </patternFill>
              </fill>
            </x14:dxf>
          </x14:cfRule>
          <x14:cfRule type="containsText" priority="216" operator="containsText" id="{89AECDA0-7E7F-4DB2-99B6-704EFC45B29B}">
            <xm:f>NOT(ISERROR(SEARCH($A$5,G140)))</xm:f>
            <xm:f>$A$5</xm:f>
            <x14:dxf>
              <font>
                <color theme="0"/>
              </font>
              <fill>
                <patternFill>
                  <bgColor theme="1"/>
                </patternFill>
              </fill>
            </x14:dxf>
          </x14:cfRule>
          <xm:sqref>G140</xm:sqref>
        </x14:conditionalFormatting>
        <x14:conditionalFormatting xmlns:xm="http://schemas.microsoft.com/office/excel/2006/main">
          <x14:cfRule type="containsText" priority="218" operator="containsText" id="{0D77F18B-6BAB-4550-9EA3-A2223645E5D3}">
            <xm:f>NOT(ISERROR(SEARCH($A$7,G148)))</xm:f>
            <xm:f>$A$7</xm:f>
            <x14:dxf>
              <fill>
                <patternFill>
                  <bgColor theme="0" tint="-0.34998626667073579"/>
                </patternFill>
              </fill>
            </x14:dxf>
          </x14:cfRule>
          <x14:cfRule type="containsText" priority="219" operator="containsText" id="{63438B00-8472-4484-BE06-A7A98269B734}">
            <xm:f>NOT(ISERROR(SEARCH($A$6,G148)))</xm:f>
            <xm:f>$A$6</xm:f>
            <x14:dxf>
              <fill>
                <patternFill>
                  <bgColor theme="0" tint="-0.24994659260841701"/>
                </patternFill>
              </fill>
            </x14:dxf>
          </x14:cfRule>
          <x14:cfRule type="containsText" priority="220" operator="containsText" id="{D75D6B59-8E57-4888-A497-6B47C2108E94}">
            <xm:f>NOT(ISERROR(SEARCH($A$5,G148)))</xm:f>
            <xm:f>$A$5</xm:f>
            <x14:dxf>
              <font>
                <color theme="0"/>
              </font>
              <fill>
                <patternFill>
                  <bgColor theme="1"/>
                </patternFill>
              </fill>
            </x14:dxf>
          </x14:cfRule>
          <xm:sqref>G148</xm:sqref>
        </x14:conditionalFormatting>
        <x14:conditionalFormatting xmlns:xm="http://schemas.microsoft.com/office/excel/2006/main">
          <x14:cfRule type="containsText" priority="222" operator="containsText" id="{151E4593-2330-442F-A1EF-ADDEFAFBB563}">
            <xm:f>NOT(ISERROR(SEARCH($A$7,G156)))</xm:f>
            <xm:f>$A$7</xm:f>
            <x14:dxf>
              <fill>
                <patternFill>
                  <bgColor theme="0" tint="-0.34998626667073579"/>
                </patternFill>
              </fill>
            </x14:dxf>
          </x14:cfRule>
          <x14:cfRule type="containsText" priority="223" operator="containsText" id="{179448DA-F693-43AA-90C2-FAF0F24FE070}">
            <xm:f>NOT(ISERROR(SEARCH($A$6,G156)))</xm:f>
            <xm:f>$A$6</xm:f>
            <x14:dxf>
              <fill>
                <patternFill>
                  <bgColor theme="0" tint="-0.24994659260841701"/>
                </patternFill>
              </fill>
            </x14:dxf>
          </x14:cfRule>
          <x14:cfRule type="containsText" priority="224" operator="containsText" id="{BAB5BAFD-EAAA-4B9D-8EE3-8CC14913A749}">
            <xm:f>NOT(ISERROR(SEARCH($A$5,G156)))</xm:f>
            <xm:f>$A$5</xm:f>
            <x14:dxf>
              <font>
                <color theme="0"/>
              </font>
              <fill>
                <patternFill>
                  <bgColor theme="1"/>
                </patternFill>
              </fill>
            </x14:dxf>
          </x14:cfRule>
          <xm:sqref>G156:G157</xm:sqref>
        </x14:conditionalFormatting>
        <x14:conditionalFormatting xmlns:xm="http://schemas.microsoft.com/office/excel/2006/main">
          <x14:cfRule type="containsText" priority="226" operator="containsText" id="{9DE5CA22-2578-4C91-9A4F-A528E3FD8A6C}">
            <xm:f>NOT(ISERROR(SEARCH($A$7,G165)))</xm:f>
            <xm:f>$A$7</xm:f>
            <x14:dxf>
              <fill>
                <patternFill>
                  <bgColor theme="0" tint="-0.34998626667073579"/>
                </patternFill>
              </fill>
            </x14:dxf>
          </x14:cfRule>
          <x14:cfRule type="containsText" priority="227" operator="containsText" id="{D3E8E1B0-F26E-4866-9733-5C5835C645B5}">
            <xm:f>NOT(ISERROR(SEARCH($A$6,G165)))</xm:f>
            <xm:f>$A$6</xm:f>
            <x14:dxf>
              <fill>
                <patternFill>
                  <bgColor theme="0" tint="-0.24994659260841701"/>
                </patternFill>
              </fill>
            </x14:dxf>
          </x14:cfRule>
          <x14:cfRule type="containsText" priority="228" operator="containsText" id="{3952B324-A4D4-4EE4-A29C-9FAB7EAE284D}">
            <xm:f>NOT(ISERROR(SEARCH($A$5,G165)))</xm:f>
            <xm:f>$A$5</xm:f>
            <x14:dxf>
              <font>
                <color theme="0"/>
              </font>
              <fill>
                <patternFill>
                  <bgColor theme="1"/>
                </patternFill>
              </fill>
            </x14:dxf>
          </x14:cfRule>
          <xm:sqref>G165</xm:sqref>
        </x14:conditionalFormatting>
        <x14:conditionalFormatting xmlns:xm="http://schemas.microsoft.com/office/excel/2006/main">
          <x14:cfRule type="containsText" priority="174" operator="containsText" id="{DDEE4FC4-3B84-4B0F-8FA3-EF29E2C6CBAD}">
            <xm:f>NOT(ISERROR(SEARCH($A$7,G46)))</xm:f>
            <xm:f>$A$7</xm:f>
            <x14:dxf>
              <fill>
                <patternFill>
                  <bgColor theme="0" tint="-0.34998626667073579"/>
                </patternFill>
              </fill>
            </x14:dxf>
          </x14:cfRule>
          <xm:sqref>G173:G198 G46</xm:sqref>
        </x14:conditionalFormatting>
        <x14:conditionalFormatting xmlns:xm="http://schemas.microsoft.com/office/excel/2006/main">
          <x14:cfRule type="containsText" priority="178" operator="containsText" id="{8B395CA8-B9DF-4584-8B11-57EC48ADD4F4}">
            <xm:f>NOT(ISERROR(SEARCH($A$7,G54)))</xm:f>
            <xm:f>$A$7</xm:f>
            <x14:dxf>
              <fill>
                <patternFill>
                  <bgColor theme="0" tint="-0.34998626667073579"/>
                </patternFill>
              </fill>
            </x14:dxf>
          </x14:cfRule>
          <xm:sqref>G189:G198 G54 G263</xm:sqref>
        </x14:conditionalFormatting>
        <x14:conditionalFormatting xmlns:xm="http://schemas.microsoft.com/office/excel/2006/main">
          <x14:cfRule type="containsText" priority="143" operator="containsText" id="{6D05B902-A94B-4D26-9A86-DAEAE6E28A03}">
            <xm:f>NOT(ISERROR(SEARCH($A$7,G189)))</xm:f>
            <xm:f>$A$7</xm:f>
            <x14:dxf>
              <fill>
                <patternFill>
                  <bgColor theme="0" tint="-0.34998626667073579"/>
                </patternFill>
              </fill>
            </x14:dxf>
          </x14:cfRule>
          <x14:cfRule type="containsText" priority="144" operator="containsText" id="{6E147A76-6585-4BAF-87D3-9A03C5CABDCC}">
            <xm:f>NOT(ISERROR(SEARCH($A$6,G189)))</xm:f>
            <xm:f>$A$6</xm:f>
            <x14:dxf>
              <fill>
                <patternFill>
                  <bgColor theme="0" tint="-0.24994659260841701"/>
                </patternFill>
              </fill>
            </x14:dxf>
          </x14:cfRule>
          <x14:cfRule type="containsText" priority="145" operator="containsText" id="{E44028CB-E9DE-4B52-86AE-96517D0487C7}">
            <xm:f>NOT(ISERROR(SEARCH($A$5,G189)))</xm:f>
            <xm:f>$A$5</xm:f>
            <x14:dxf>
              <font>
                <color theme="0"/>
              </font>
              <fill>
                <patternFill>
                  <bgColor theme="1"/>
                </patternFill>
              </fill>
            </x14:dxf>
          </x14:cfRule>
          <x14:cfRule type="containsText" priority="147" operator="containsText" id="{87380170-BB09-41D4-B56E-38E835EBCD44}">
            <xm:f>NOT(ISERROR(SEARCH($A$6,G189)))</xm:f>
            <xm:f>$A$6</xm:f>
            <x14:dxf>
              <fill>
                <patternFill>
                  <bgColor theme="0" tint="-0.24994659260841701"/>
                </patternFill>
              </fill>
            </x14:dxf>
          </x14:cfRule>
          <x14:cfRule type="containsText" priority="148" operator="containsText" id="{598535DE-C67D-43C2-9106-9145EBE2A24D}">
            <xm:f>NOT(ISERROR(SEARCH($A$5,G189)))</xm:f>
            <xm:f>$A$5</xm:f>
            <x14:dxf>
              <font>
                <color theme="0"/>
              </font>
              <fill>
                <patternFill>
                  <bgColor theme="1"/>
                </patternFill>
              </fill>
            </x14:dxf>
          </x14:cfRule>
          <xm:sqref>G189:G198</xm:sqref>
        </x14:conditionalFormatting>
        <x14:conditionalFormatting xmlns:xm="http://schemas.microsoft.com/office/excel/2006/main">
          <x14:cfRule type="containsText" priority="234" operator="containsText" id="{F411AA5F-8A59-4F99-95BA-B01D0AE2D5B7}">
            <xm:f>NOT(ISERROR(SEARCH($A$7,G210)))</xm:f>
            <xm:f>$A$7</xm:f>
            <x14:dxf>
              <fill>
                <patternFill>
                  <bgColor theme="0" tint="-0.34998626667073579"/>
                </patternFill>
              </fill>
            </x14:dxf>
          </x14:cfRule>
          <x14:cfRule type="containsText" priority="235" operator="containsText" id="{6AE47420-0B70-48CD-94BB-4A07595B0CEA}">
            <xm:f>NOT(ISERROR(SEARCH($A$6,G210)))</xm:f>
            <xm:f>$A$6</xm:f>
            <x14:dxf>
              <fill>
                <patternFill>
                  <bgColor theme="0" tint="-0.24994659260841701"/>
                </patternFill>
              </fill>
            </x14:dxf>
          </x14:cfRule>
          <x14:cfRule type="containsText" priority="236" operator="containsText" id="{8E792414-4FD8-406F-B9FE-8F483F93ADDF}">
            <xm:f>NOT(ISERROR(SEARCH($A$5,G210)))</xm:f>
            <xm:f>$A$5</xm:f>
            <x14:dxf>
              <font>
                <color theme="0"/>
              </font>
              <fill>
                <patternFill>
                  <bgColor theme="1"/>
                </patternFill>
              </fill>
            </x14:dxf>
          </x14:cfRule>
          <xm:sqref>G210:G211</xm:sqref>
        </x14:conditionalFormatting>
        <x14:conditionalFormatting xmlns:xm="http://schemas.microsoft.com/office/excel/2006/main">
          <x14:cfRule type="containsText" priority="238" operator="containsText" id="{81301137-9684-4570-BA08-5516291FEF8E}">
            <xm:f>NOT(ISERROR(SEARCH($A$7,G219)))</xm:f>
            <xm:f>$A$7</xm:f>
            <x14:dxf>
              <fill>
                <patternFill>
                  <bgColor theme="0" tint="-0.34998626667073579"/>
                </patternFill>
              </fill>
            </x14:dxf>
          </x14:cfRule>
          <x14:cfRule type="containsText" priority="239" operator="containsText" id="{199BD967-8AA0-4737-B9C6-DEB589A22DCF}">
            <xm:f>NOT(ISERROR(SEARCH($A$6,G219)))</xm:f>
            <xm:f>$A$6</xm:f>
            <x14:dxf>
              <fill>
                <patternFill>
                  <bgColor theme="0" tint="-0.24994659260841701"/>
                </patternFill>
              </fill>
            </x14:dxf>
          </x14:cfRule>
          <x14:cfRule type="containsText" priority="240" operator="containsText" id="{54293EBF-9E8B-486F-9263-00D50A6CCDC5}">
            <xm:f>NOT(ISERROR(SEARCH($A$5,G219)))</xm:f>
            <xm:f>$A$5</xm:f>
            <x14:dxf>
              <font>
                <color theme="0"/>
              </font>
              <fill>
                <patternFill>
                  <bgColor theme="1"/>
                </patternFill>
              </fill>
            </x14:dxf>
          </x14:cfRule>
          <xm:sqref>G219:G220 G222:G225</xm:sqref>
        </x14:conditionalFormatting>
        <x14:conditionalFormatting xmlns:xm="http://schemas.microsoft.com/office/excel/2006/main">
          <x14:cfRule type="containsText" priority="242" operator="containsText" id="{05EE997E-127C-4010-AA51-4641DE8C0A75}">
            <xm:f>NOT(ISERROR(SEARCH($A$7,G234)))</xm:f>
            <xm:f>$A$7</xm:f>
            <x14:dxf>
              <fill>
                <patternFill>
                  <bgColor theme="0" tint="-0.34998626667073579"/>
                </patternFill>
              </fill>
            </x14:dxf>
          </x14:cfRule>
          <x14:cfRule type="containsText" priority="243" operator="containsText" id="{9ECF3B10-F5C9-4F89-BD7B-61E8C1B85391}">
            <xm:f>NOT(ISERROR(SEARCH($A$6,G234)))</xm:f>
            <xm:f>$A$6</xm:f>
            <x14:dxf>
              <fill>
                <patternFill>
                  <bgColor theme="0" tint="-0.24994659260841701"/>
                </patternFill>
              </fill>
            </x14:dxf>
          </x14:cfRule>
          <x14:cfRule type="containsText" priority="244" operator="containsText" id="{CB8EC704-3322-4D29-AA61-865D2805803F}">
            <xm:f>NOT(ISERROR(SEARCH($A$5,G234)))</xm:f>
            <xm:f>$A$5</xm:f>
            <x14:dxf>
              <font>
                <color theme="0"/>
              </font>
              <fill>
                <patternFill>
                  <bgColor theme="1"/>
                </patternFill>
              </fill>
            </x14:dxf>
          </x14:cfRule>
          <xm:sqref>G234 G236 G238:G240 G242:G244 G246:G247 G249:G254</xm:sqref>
        </x14:conditionalFormatting>
        <x14:conditionalFormatting xmlns:xm="http://schemas.microsoft.com/office/excel/2006/main">
          <x14:cfRule type="containsText" priority="398" operator="containsText" id="{38620A45-30F6-47DB-AB67-5A4842C4A396}">
            <xm:f>NOT(ISERROR(SEARCH($A$4,G46)))</xm:f>
            <xm:f>$A$4</xm:f>
            <x14:dxf>
              <fill>
                <patternFill>
                  <bgColor rgb="FFC00000"/>
                </patternFill>
              </fill>
            </x14:dxf>
          </x14:cfRule>
          <xm:sqref>G272:G274 G313 G316:G322 G286 G280:G281 G278 G276 G234 G219:G220 G210:G211 G165 G156:G157 G148 G140 G132 G122:G124 G114 G104:G106 G92:G95 G74:G90 G62:G66 G54 G173:G198 G263 G46 G288:G291 G222:G225 G236 G238:G240 G242:G244 G246:G247 G249:G254 G293:G294 G327:G330</xm:sqref>
        </x14:conditionalFormatting>
        <x14:conditionalFormatting xmlns:xm="http://schemas.microsoft.com/office/excel/2006/main">
          <x14:cfRule type="containsText" priority="294" operator="containsText" id="{D546167D-483F-439B-9C5F-F4678B2793C6}">
            <xm:f>NOT(ISERROR(SEARCH($A$6,G272)))</xm:f>
            <xm:f>$A$6</xm:f>
            <x14:dxf>
              <fill>
                <patternFill>
                  <bgColor theme="0" tint="-0.24994659260841701"/>
                </patternFill>
              </fill>
            </x14:dxf>
          </x14:cfRule>
          <x14:cfRule type="containsText" priority="297" operator="containsText" id="{296FC8FE-9356-46A6-9B2A-AD910DCCBF19}">
            <xm:f>NOT(ISERROR(SEARCH($A$5,G272)))</xm:f>
            <xm:f>$A$5</xm:f>
            <x14:dxf>
              <font>
                <color theme="0"/>
              </font>
              <fill>
                <patternFill>
                  <bgColor theme="1"/>
                </patternFill>
              </fill>
            </x14:dxf>
          </x14:cfRule>
          <xm:sqref>G272:G274 G313</xm:sqref>
        </x14:conditionalFormatting>
        <x14:conditionalFormatting xmlns:xm="http://schemas.microsoft.com/office/excel/2006/main">
          <x14:cfRule type="containsText" priority="254" operator="containsText" id="{AC533C1D-8290-4AFB-B638-ECB065EAB1A6}">
            <xm:f>NOT(ISERROR(SEARCH($A$7,G276)))</xm:f>
            <xm:f>$A$7</xm:f>
            <x14:dxf>
              <fill>
                <patternFill>
                  <bgColor theme="0" tint="-0.34998626667073579"/>
                </patternFill>
              </fill>
            </x14:dxf>
          </x14:cfRule>
          <x14:cfRule type="containsText" priority="255" operator="containsText" id="{C5196A3E-0369-4C16-8758-847D80D06A17}">
            <xm:f>NOT(ISERROR(SEARCH($A$6,G276)))</xm:f>
            <xm:f>$A$6</xm:f>
            <x14:dxf>
              <fill>
                <patternFill>
                  <bgColor theme="0" tint="-0.24994659260841701"/>
                </patternFill>
              </fill>
            </x14:dxf>
          </x14:cfRule>
          <x14:cfRule type="containsText" priority="256" operator="containsText" id="{BA25C03C-4AE2-4FF5-81F2-E24467377209}">
            <xm:f>NOT(ISERROR(SEARCH($A$5,G276)))</xm:f>
            <xm:f>$A$5</xm:f>
            <x14:dxf>
              <font>
                <color theme="0"/>
              </font>
              <fill>
                <patternFill>
                  <bgColor theme="1"/>
                </patternFill>
              </fill>
            </x14:dxf>
          </x14:cfRule>
          <xm:sqref>G276</xm:sqref>
        </x14:conditionalFormatting>
        <x14:conditionalFormatting xmlns:xm="http://schemas.microsoft.com/office/excel/2006/main">
          <x14:cfRule type="containsText" priority="258" operator="containsText" id="{5A92C235-03AE-4F62-A7FB-E523BB4CF4E2}">
            <xm:f>NOT(ISERROR(SEARCH($A$7,G278)))</xm:f>
            <xm:f>$A$7</xm:f>
            <x14:dxf>
              <fill>
                <patternFill>
                  <bgColor theme="0" tint="-0.34998626667073579"/>
                </patternFill>
              </fill>
            </x14:dxf>
          </x14:cfRule>
          <x14:cfRule type="containsText" priority="259" operator="containsText" id="{37702772-7A43-4459-B3C5-9163E190C050}">
            <xm:f>NOT(ISERROR(SEARCH($A$6,G278)))</xm:f>
            <xm:f>$A$6</xm:f>
            <x14:dxf>
              <fill>
                <patternFill>
                  <bgColor theme="0" tint="-0.24994659260841701"/>
                </patternFill>
              </fill>
            </x14:dxf>
          </x14:cfRule>
          <x14:cfRule type="containsText" priority="260" operator="containsText" id="{9ABDB188-DE4C-4782-B839-F5462D34AE23}">
            <xm:f>NOT(ISERROR(SEARCH($A$5,G278)))</xm:f>
            <xm:f>$A$5</xm:f>
            <x14:dxf>
              <font>
                <color theme="0"/>
              </font>
              <fill>
                <patternFill>
                  <bgColor theme="1"/>
                </patternFill>
              </fill>
            </x14:dxf>
          </x14:cfRule>
          <xm:sqref>G278</xm:sqref>
        </x14:conditionalFormatting>
        <x14:conditionalFormatting xmlns:xm="http://schemas.microsoft.com/office/excel/2006/main">
          <x14:cfRule type="containsText" priority="262" operator="containsText" id="{FCAECE92-78E5-4CE4-BDB3-46875A93FA44}">
            <xm:f>NOT(ISERROR(SEARCH($A$7,G280)))</xm:f>
            <xm:f>$A$7</xm:f>
            <x14:dxf>
              <fill>
                <patternFill>
                  <bgColor theme="0" tint="-0.34998626667073579"/>
                </patternFill>
              </fill>
            </x14:dxf>
          </x14:cfRule>
          <x14:cfRule type="containsText" priority="263" operator="containsText" id="{E674EB3C-74C3-45C4-8AD0-26624000B0EF}">
            <xm:f>NOT(ISERROR(SEARCH($A$6,G280)))</xm:f>
            <xm:f>$A$6</xm:f>
            <x14:dxf>
              <fill>
                <patternFill>
                  <bgColor theme="0" tint="-0.24994659260841701"/>
                </patternFill>
              </fill>
            </x14:dxf>
          </x14:cfRule>
          <x14:cfRule type="containsText" priority="264" operator="containsText" id="{F105AA4C-747C-44CE-8010-83D289A61409}">
            <xm:f>NOT(ISERROR(SEARCH($A$5,G280)))</xm:f>
            <xm:f>$A$5</xm:f>
            <x14:dxf>
              <font>
                <color theme="0"/>
              </font>
              <fill>
                <patternFill>
                  <bgColor theme="1"/>
                </patternFill>
              </fill>
            </x14:dxf>
          </x14:cfRule>
          <xm:sqref>G280:G281</xm:sqref>
        </x14:conditionalFormatting>
        <x14:conditionalFormatting xmlns:xm="http://schemas.microsoft.com/office/excel/2006/main">
          <x14:cfRule type="containsText" priority="155" operator="containsText" id="{2B2B87A2-9009-4396-BC90-3765F1945BE2}">
            <xm:f>NOT(ISERROR(SEARCH($A$7,G283)))</xm:f>
            <xm:f>$A$7</xm:f>
            <x14:dxf>
              <fill>
                <patternFill>
                  <bgColor theme="0" tint="-0.34998626667073579"/>
                </patternFill>
              </fill>
            </x14:dxf>
          </x14:cfRule>
          <x14:cfRule type="containsText" priority="156" operator="containsText" id="{35A7164E-2159-43BF-BAAA-BB43567CF316}">
            <xm:f>NOT(ISERROR(SEARCH($A$6,G283)))</xm:f>
            <xm:f>$A$6</xm:f>
            <x14:dxf>
              <fill>
                <patternFill>
                  <bgColor theme="0" tint="-0.24994659260841701"/>
                </patternFill>
              </fill>
            </x14:dxf>
          </x14:cfRule>
          <x14:cfRule type="containsText" priority="157" operator="containsText" id="{8E9A9AF6-4A09-4ED6-B2F5-0A44ED115B9A}">
            <xm:f>NOT(ISERROR(SEARCH($A$5,G283)))</xm:f>
            <xm:f>$A$5</xm:f>
            <x14:dxf>
              <font>
                <color theme="0"/>
              </font>
              <fill>
                <patternFill>
                  <bgColor theme="1"/>
                </patternFill>
              </fill>
            </x14:dxf>
          </x14:cfRule>
          <x14:cfRule type="containsText" priority="159" operator="containsText" id="{2243BB90-57B3-407B-BF0B-54A25011757A}">
            <xm:f>NOT(ISERROR(SEARCH($A$4,G283)))</xm:f>
            <xm:f>$A$4</xm:f>
            <x14:dxf>
              <fill>
                <patternFill>
                  <bgColor rgb="FFC00000"/>
                </patternFill>
              </fill>
            </x14:dxf>
          </x14:cfRule>
          <x14:cfRule type="containsText" priority="160" operator="containsText" id="{C4E19904-D9CD-4274-BDA2-078A19CA6403}">
            <xm:f>NOT(ISERROR(SEARCH($A$3,G283)))</xm:f>
            <xm:f>$A$3</xm:f>
            <x14:dxf>
              <fill>
                <patternFill>
                  <bgColor rgb="FFFF0000"/>
                </patternFill>
              </fill>
            </x14:dxf>
          </x14:cfRule>
          <x14:cfRule type="containsText" priority="161" operator="containsText" id="{B576CAE8-710B-4215-8C03-FF7A07D45A00}">
            <xm:f>NOT(ISERROR(SEARCH($A$2,G283)))</xm:f>
            <xm:f>$A$2</xm:f>
            <x14:dxf>
              <fill>
                <patternFill>
                  <bgColor rgb="FF99FF66"/>
                </patternFill>
              </fill>
            </x14:dxf>
          </x14:cfRule>
          <xm:sqref>G283:G284</xm:sqref>
        </x14:conditionalFormatting>
        <x14:conditionalFormatting xmlns:xm="http://schemas.microsoft.com/office/excel/2006/main">
          <x14:cfRule type="containsText" priority="274" operator="containsText" id="{12B2DA01-A55B-4DAE-8C9A-C49C8F90AFEF}">
            <xm:f>NOT(ISERROR(SEARCH($A$7,G286)))</xm:f>
            <xm:f>$A$7</xm:f>
            <x14:dxf>
              <fill>
                <patternFill>
                  <bgColor theme="0" tint="-0.34998626667073579"/>
                </patternFill>
              </fill>
            </x14:dxf>
          </x14:cfRule>
          <x14:cfRule type="containsText" priority="275" operator="containsText" id="{D9084D9E-D115-4872-9711-591390F701E5}">
            <xm:f>NOT(ISERROR(SEARCH($A$6,G286)))</xm:f>
            <xm:f>$A$6</xm:f>
            <x14:dxf>
              <fill>
                <patternFill>
                  <bgColor theme="0" tint="-0.24994659260841701"/>
                </patternFill>
              </fill>
            </x14:dxf>
          </x14:cfRule>
          <x14:cfRule type="containsText" priority="276" operator="containsText" id="{DCEDCE29-F0BA-4E9B-BC06-954FED950F6C}">
            <xm:f>NOT(ISERROR(SEARCH($A$5,G286)))</xm:f>
            <xm:f>$A$5</xm:f>
            <x14:dxf>
              <font>
                <color theme="0"/>
              </font>
              <fill>
                <patternFill>
                  <bgColor theme="1"/>
                </patternFill>
              </fill>
            </x14:dxf>
          </x14:cfRule>
          <xm:sqref>G286</xm:sqref>
        </x14:conditionalFormatting>
        <x14:conditionalFormatting xmlns:xm="http://schemas.microsoft.com/office/excel/2006/main">
          <x14:cfRule type="containsText" priority="151" operator="containsText" id="{0CF51BAD-774C-48D0-978C-D8B7A4BC5562}">
            <xm:f>NOT(ISERROR(SEARCH($A$7,G288)))</xm:f>
            <xm:f>$A$7</xm:f>
            <x14:dxf>
              <fill>
                <patternFill>
                  <bgColor theme="0" tint="-0.34998626667073579"/>
                </patternFill>
              </fill>
            </x14:dxf>
          </x14:cfRule>
          <x14:cfRule type="containsText" priority="152" operator="containsText" id="{98C9815D-E8A7-4E38-9055-8BD6F90BA080}">
            <xm:f>NOT(ISERROR(SEARCH($A$6,G288)))</xm:f>
            <xm:f>$A$6</xm:f>
            <x14:dxf>
              <fill>
                <patternFill>
                  <bgColor theme="0" tint="-0.24994659260841701"/>
                </patternFill>
              </fill>
            </x14:dxf>
          </x14:cfRule>
          <x14:cfRule type="containsText" priority="153" operator="containsText" id="{26FBAC6B-15C1-4F2D-B93B-18E30920BF6F}">
            <xm:f>NOT(ISERROR(SEARCH($A$5,G288)))</xm:f>
            <xm:f>$A$5</xm:f>
            <x14:dxf>
              <font>
                <color theme="0"/>
              </font>
              <fill>
                <patternFill>
                  <bgColor theme="1"/>
                </patternFill>
              </fill>
            </x14:dxf>
          </x14:cfRule>
          <xm:sqref>G288:G291 G293:G294</xm:sqref>
        </x14:conditionalFormatting>
        <x14:conditionalFormatting xmlns:xm="http://schemas.microsoft.com/office/excel/2006/main">
          <x14:cfRule type="containsText" priority="290" operator="containsText" id="{5BAE7DDC-5702-4C11-BDCA-53EB0F71AAC7}">
            <xm:f>NOT(ISERROR(SEARCH($A$7,G272)))</xm:f>
            <xm:f>$A$7</xm:f>
            <x14:dxf>
              <fill>
                <patternFill>
                  <bgColor theme="0" tint="-0.34998626667073579"/>
                </patternFill>
              </fill>
            </x14:dxf>
          </x14:cfRule>
          <xm:sqref>G313 G272:G274</xm:sqref>
        </x14:conditionalFormatting>
        <x14:conditionalFormatting xmlns:xm="http://schemas.microsoft.com/office/excel/2006/main">
          <x14:cfRule type="containsText" priority="166" operator="containsText" id="{ADB25AE0-D74A-496D-A8EB-BCCD418EDBFA}">
            <xm:f>NOT(ISERROR(SEARCH($A$7,G313)))</xm:f>
            <xm:f>$A$7</xm:f>
            <x14:dxf>
              <fill>
                <patternFill>
                  <bgColor theme="0" tint="-0.34998626667073579"/>
                </patternFill>
              </fill>
            </x14:dxf>
          </x14:cfRule>
          <x14:cfRule type="containsText" priority="167" operator="containsText" id="{9593D444-C9EA-4AAC-9FB4-FA033AEAA133}">
            <xm:f>NOT(ISERROR(SEARCH($A$6,G313)))</xm:f>
            <xm:f>$A$6</xm:f>
            <x14:dxf>
              <fill>
                <patternFill>
                  <bgColor theme="0" tint="-0.24994659260841701"/>
                </patternFill>
              </fill>
            </x14:dxf>
          </x14:cfRule>
          <x14:cfRule type="containsText" priority="168" operator="containsText" id="{00A7ED70-9846-4F05-ACA9-51A7502B5CB5}">
            <xm:f>NOT(ISERROR(SEARCH($A$5,G313)))</xm:f>
            <xm:f>$A$5</xm:f>
            <x14:dxf>
              <font>
                <color theme="0"/>
              </font>
              <fill>
                <patternFill>
                  <bgColor theme="1"/>
                </patternFill>
              </fill>
            </x14:dxf>
          </x14:cfRule>
          <xm:sqref>G313</xm:sqref>
        </x14:conditionalFormatting>
        <x14:conditionalFormatting xmlns:xm="http://schemas.microsoft.com/office/excel/2006/main">
          <x14:cfRule type="containsText" priority="162" operator="containsText" id="{E0D5C8FD-9358-4D29-9EEC-3D40B8E4B72D}">
            <xm:f>NOT(ISERROR(SEARCH($A$7,G316)))</xm:f>
            <xm:f>$A$7</xm:f>
            <x14:dxf>
              <fill>
                <patternFill>
                  <bgColor theme="0" tint="-0.34998626667073579"/>
                </patternFill>
              </fill>
            </x14:dxf>
          </x14:cfRule>
          <x14:cfRule type="containsText" priority="163" operator="containsText" id="{BE630357-1029-4288-9E12-8C8FE6B47582}">
            <xm:f>NOT(ISERROR(SEARCH($A$6,G316)))</xm:f>
            <xm:f>$A$6</xm:f>
            <x14:dxf>
              <fill>
                <patternFill>
                  <bgColor theme="0" tint="-0.24994659260841701"/>
                </patternFill>
              </fill>
            </x14:dxf>
          </x14:cfRule>
          <x14:cfRule type="containsText" priority="164" operator="containsText" id="{D90888C4-FDAB-44C9-932F-15935EE39C77}">
            <xm:f>NOT(ISERROR(SEARCH($A$5,G316)))</xm:f>
            <xm:f>$A$5</xm:f>
            <x14:dxf>
              <font>
                <color theme="0"/>
              </font>
              <fill>
                <patternFill>
                  <bgColor theme="1"/>
                </patternFill>
              </fill>
            </x14:dxf>
          </x14:cfRule>
          <x14:cfRule type="containsText" priority="286" operator="containsText" id="{1C16EDC9-67A0-4A74-942E-00A6B402DACC}">
            <xm:f>NOT(ISERROR(SEARCH($A$7,G316)))</xm:f>
            <xm:f>$A$7</xm:f>
            <x14:dxf>
              <fill>
                <patternFill>
                  <bgColor theme="0" tint="-0.34998626667073579"/>
                </patternFill>
              </fill>
            </x14:dxf>
          </x14:cfRule>
          <x14:cfRule type="containsText" priority="287" operator="containsText" id="{C7021216-5B0E-4E59-A776-94413073BAA1}">
            <xm:f>NOT(ISERROR(SEARCH($A$6,G316)))</xm:f>
            <xm:f>$A$6</xm:f>
            <x14:dxf>
              <fill>
                <patternFill>
                  <bgColor theme="0" tint="-0.24994659260841701"/>
                </patternFill>
              </fill>
            </x14:dxf>
          </x14:cfRule>
          <x14:cfRule type="containsText" priority="288" operator="containsText" id="{008BFB9C-9EF3-4BC5-8CE6-3551EA4D4644}">
            <xm:f>NOT(ISERROR(SEARCH($A$5,G316)))</xm:f>
            <xm:f>$A$5</xm:f>
            <x14:dxf>
              <font>
                <color theme="0"/>
              </font>
              <fill>
                <patternFill>
                  <bgColor theme="1"/>
                </patternFill>
              </fill>
            </x14:dxf>
          </x14:cfRule>
          <x14:cfRule type="containsText" priority="291" operator="containsText" id="{E20AADEB-03A2-4FE7-99FB-56E40563F42E}">
            <xm:f>NOT(ISERROR(SEARCH($A$6,G316)))</xm:f>
            <xm:f>$A$6</xm:f>
            <x14:dxf>
              <fill>
                <patternFill>
                  <bgColor theme="0" tint="-0.24994659260841701"/>
                </patternFill>
              </fill>
            </x14:dxf>
          </x14:cfRule>
          <x14:cfRule type="containsText" priority="292" operator="containsText" id="{BDEEF9F6-734E-4549-9E99-F23A48A837AB}">
            <xm:f>NOT(ISERROR(SEARCH($A$5,G316)))</xm:f>
            <xm:f>$A$5</xm:f>
            <x14:dxf>
              <font>
                <color theme="0"/>
              </font>
              <fill>
                <patternFill>
                  <bgColor theme="1"/>
                </patternFill>
              </fill>
            </x14:dxf>
          </x14:cfRule>
          <xm:sqref>G316:G322 G327:G330</xm:sqref>
        </x14:conditionalFormatting>
        <x14:conditionalFormatting xmlns:xm="http://schemas.microsoft.com/office/excel/2006/main">
          <x14:cfRule type="containsText" priority="141" operator="containsText" id="{E8D57160-2DAE-4416-872F-E58A763338EB}">
            <xm:f>NOT(ISERROR(SEARCH($A$3,G221)))</xm:f>
            <xm:f>$A$3</xm:f>
            <x14:dxf>
              <fill>
                <patternFill>
                  <bgColor rgb="FFFF0000"/>
                </patternFill>
              </fill>
            </x14:dxf>
          </x14:cfRule>
          <x14:cfRule type="containsText" priority="142" operator="containsText" id="{2BFC6640-FFC8-46B3-A7C6-BDE516B701E4}">
            <xm:f>NOT(ISERROR(SEARCH($A$2,G221)))</xm:f>
            <xm:f>$A$2</xm:f>
            <x14:dxf>
              <fill>
                <patternFill>
                  <bgColor rgb="FF99FF66"/>
                </patternFill>
              </fill>
            </x14:dxf>
          </x14:cfRule>
          <xm:sqref>G221</xm:sqref>
        </x14:conditionalFormatting>
        <x14:conditionalFormatting xmlns:xm="http://schemas.microsoft.com/office/excel/2006/main">
          <x14:cfRule type="containsText" priority="137" operator="containsText" id="{692DDEA1-E0BB-45A5-8F2B-2D87C8FE1414}">
            <xm:f>NOT(ISERROR(SEARCH($A$7,G221)))</xm:f>
            <xm:f>$A$7</xm:f>
            <x14:dxf>
              <fill>
                <patternFill>
                  <bgColor theme="0" tint="-0.34998626667073579"/>
                </patternFill>
              </fill>
            </x14:dxf>
          </x14:cfRule>
          <x14:cfRule type="containsText" priority="138" operator="containsText" id="{406279E1-090F-4CFE-BD9D-550F83A4BA81}">
            <xm:f>NOT(ISERROR(SEARCH($A$6,G221)))</xm:f>
            <xm:f>$A$6</xm:f>
            <x14:dxf>
              <fill>
                <patternFill>
                  <bgColor theme="0" tint="-0.24994659260841701"/>
                </patternFill>
              </fill>
            </x14:dxf>
          </x14:cfRule>
          <x14:cfRule type="containsText" priority="139" operator="containsText" id="{2F926AC9-0033-48B4-9138-5ABF205B0179}">
            <xm:f>NOT(ISERROR(SEARCH($A$5,G221)))</xm:f>
            <xm:f>$A$5</xm:f>
            <x14:dxf>
              <font>
                <color theme="0"/>
              </font>
              <fill>
                <patternFill>
                  <bgColor theme="1"/>
                </patternFill>
              </fill>
            </x14:dxf>
          </x14:cfRule>
          <xm:sqref>G221</xm:sqref>
        </x14:conditionalFormatting>
        <x14:conditionalFormatting xmlns:xm="http://schemas.microsoft.com/office/excel/2006/main">
          <x14:cfRule type="containsText" priority="140" operator="containsText" id="{36A5DFC4-716C-4A87-9477-F74CC1EA4060}">
            <xm:f>NOT(ISERROR(SEARCH($A$4,G221)))</xm:f>
            <xm:f>$A$4</xm:f>
            <x14:dxf>
              <fill>
                <patternFill>
                  <bgColor rgb="FFC00000"/>
                </patternFill>
              </fill>
            </x14:dxf>
          </x14:cfRule>
          <xm:sqref>G221</xm:sqref>
        </x14:conditionalFormatting>
        <x14:conditionalFormatting xmlns:xm="http://schemas.microsoft.com/office/excel/2006/main">
          <x14:cfRule type="containsText" priority="135" operator="containsText" id="{993A27C8-E078-4FC4-8AC2-69636BA64A0E}">
            <xm:f>NOT(ISERROR(SEARCH($A$3,G235)))</xm:f>
            <xm:f>$A$3</xm:f>
            <x14:dxf>
              <fill>
                <patternFill>
                  <bgColor rgb="FFFF0000"/>
                </patternFill>
              </fill>
            </x14:dxf>
          </x14:cfRule>
          <x14:cfRule type="containsText" priority="136" operator="containsText" id="{0CD70468-3F1D-4EA1-ACCF-79248D533B8D}">
            <xm:f>NOT(ISERROR(SEARCH($A$2,G235)))</xm:f>
            <xm:f>$A$2</xm:f>
            <x14:dxf>
              <fill>
                <patternFill>
                  <bgColor rgb="FF99FF66"/>
                </patternFill>
              </fill>
            </x14:dxf>
          </x14:cfRule>
          <xm:sqref>G235</xm:sqref>
        </x14:conditionalFormatting>
        <x14:conditionalFormatting xmlns:xm="http://schemas.microsoft.com/office/excel/2006/main">
          <x14:cfRule type="containsText" priority="131" operator="containsText" id="{CADA2C4C-B577-4F71-B149-4F8C7EE5ADA3}">
            <xm:f>NOT(ISERROR(SEARCH($A$7,G235)))</xm:f>
            <xm:f>$A$7</xm:f>
            <x14:dxf>
              <fill>
                <patternFill>
                  <bgColor theme="0" tint="-0.34998626667073579"/>
                </patternFill>
              </fill>
            </x14:dxf>
          </x14:cfRule>
          <x14:cfRule type="containsText" priority="132" operator="containsText" id="{9379DF71-3556-46B9-8573-A692792E346B}">
            <xm:f>NOT(ISERROR(SEARCH($A$6,G235)))</xm:f>
            <xm:f>$A$6</xm:f>
            <x14:dxf>
              <fill>
                <patternFill>
                  <bgColor theme="0" tint="-0.24994659260841701"/>
                </patternFill>
              </fill>
            </x14:dxf>
          </x14:cfRule>
          <x14:cfRule type="containsText" priority="133" operator="containsText" id="{72339479-4221-41B6-A116-F14A1C55CA13}">
            <xm:f>NOT(ISERROR(SEARCH($A$5,G235)))</xm:f>
            <xm:f>$A$5</xm:f>
            <x14:dxf>
              <font>
                <color theme="0"/>
              </font>
              <fill>
                <patternFill>
                  <bgColor theme="1"/>
                </patternFill>
              </fill>
            </x14:dxf>
          </x14:cfRule>
          <xm:sqref>G235</xm:sqref>
        </x14:conditionalFormatting>
        <x14:conditionalFormatting xmlns:xm="http://schemas.microsoft.com/office/excel/2006/main">
          <x14:cfRule type="containsText" priority="134" operator="containsText" id="{208A0BC9-3611-4C45-988F-BE352161D1A5}">
            <xm:f>NOT(ISERROR(SEARCH($A$4,G235)))</xm:f>
            <xm:f>$A$4</xm:f>
            <x14:dxf>
              <fill>
                <patternFill>
                  <bgColor rgb="FFC00000"/>
                </patternFill>
              </fill>
            </x14:dxf>
          </x14:cfRule>
          <xm:sqref>G235</xm:sqref>
        </x14:conditionalFormatting>
        <x14:conditionalFormatting xmlns:xm="http://schemas.microsoft.com/office/excel/2006/main">
          <x14:cfRule type="containsText" priority="129" operator="containsText" id="{8CADA8F0-EDCB-4807-A64F-77DF11C2EF8E}">
            <xm:f>NOT(ISERROR(SEARCH($A$3,G237)))</xm:f>
            <xm:f>$A$3</xm:f>
            <x14:dxf>
              <fill>
                <patternFill>
                  <bgColor rgb="FFFF0000"/>
                </patternFill>
              </fill>
            </x14:dxf>
          </x14:cfRule>
          <x14:cfRule type="containsText" priority="130" operator="containsText" id="{80956E62-40B9-4575-927B-73487F069C7D}">
            <xm:f>NOT(ISERROR(SEARCH($A$2,G237)))</xm:f>
            <xm:f>$A$2</xm:f>
            <x14:dxf>
              <fill>
                <patternFill>
                  <bgColor rgb="FF99FF66"/>
                </patternFill>
              </fill>
            </x14:dxf>
          </x14:cfRule>
          <xm:sqref>G237</xm:sqref>
        </x14:conditionalFormatting>
        <x14:conditionalFormatting xmlns:xm="http://schemas.microsoft.com/office/excel/2006/main">
          <x14:cfRule type="containsText" priority="125" operator="containsText" id="{D04EFD5D-E90A-46DE-ACE2-D9CDFA9DE01B}">
            <xm:f>NOT(ISERROR(SEARCH($A$7,G237)))</xm:f>
            <xm:f>$A$7</xm:f>
            <x14:dxf>
              <fill>
                <patternFill>
                  <bgColor theme="0" tint="-0.34998626667073579"/>
                </patternFill>
              </fill>
            </x14:dxf>
          </x14:cfRule>
          <x14:cfRule type="containsText" priority="126" operator="containsText" id="{F9320210-0736-4CDB-AFC7-0327C3051899}">
            <xm:f>NOT(ISERROR(SEARCH($A$6,G237)))</xm:f>
            <xm:f>$A$6</xm:f>
            <x14:dxf>
              <fill>
                <patternFill>
                  <bgColor theme="0" tint="-0.24994659260841701"/>
                </patternFill>
              </fill>
            </x14:dxf>
          </x14:cfRule>
          <x14:cfRule type="containsText" priority="127" operator="containsText" id="{4CA6489A-3C15-4F49-BAD2-FDD5BC713B4B}">
            <xm:f>NOT(ISERROR(SEARCH($A$5,G237)))</xm:f>
            <xm:f>$A$5</xm:f>
            <x14:dxf>
              <font>
                <color theme="0"/>
              </font>
              <fill>
                <patternFill>
                  <bgColor theme="1"/>
                </patternFill>
              </fill>
            </x14:dxf>
          </x14:cfRule>
          <xm:sqref>G237</xm:sqref>
        </x14:conditionalFormatting>
        <x14:conditionalFormatting xmlns:xm="http://schemas.microsoft.com/office/excel/2006/main">
          <x14:cfRule type="containsText" priority="128" operator="containsText" id="{615914D1-5020-4180-9090-34FB629CC516}">
            <xm:f>NOT(ISERROR(SEARCH($A$4,G237)))</xm:f>
            <xm:f>$A$4</xm:f>
            <x14:dxf>
              <fill>
                <patternFill>
                  <bgColor rgb="FFC00000"/>
                </patternFill>
              </fill>
            </x14:dxf>
          </x14:cfRule>
          <xm:sqref>G237</xm:sqref>
        </x14:conditionalFormatting>
        <x14:conditionalFormatting xmlns:xm="http://schemas.microsoft.com/office/excel/2006/main">
          <x14:cfRule type="containsText" priority="123" operator="containsText" id="{2D338C3D-098A-4393-9842-F208825D55F6}">
            <xm:f>NOT(ISERROR(SEARCH($A$3,G241)))</xm:f>
            <xm:f>$A$3</xm:f>
            <x14:dxf>
              <fill>
                <patternFill>
                  <bgColor rgb="FFFF0000"/>
                </patternFill>
              </fill>
            </x14:dxf>
          </x14:cfRule>
          <x14:cfRule type="containsText" priority="124" operator="containsText" id="{C4F47E3B-EB85-4D9B-8B5F-28761B49EAFD}">
            <xm:f>NOT(ISERROR(SEARCH($A$2,G241)))</xm:f>
            <xm:f>$A$2</xm:f>
            <x14:dxf>
              <fill>
                <patternFill>
                  <bgColor rgb="FF99FF66"/>
                </patternFill>
              </fill>
            </x14:dxf>
          </x14:cfRule>
          <xm:sqref>G241</xm:sqref>
        </x14:conditionalFormatting>
        <x14:conditionalFormatting xmlns:xm="http://schemas.microsoft.com/office/excel/2006/main">
          <x14:cfRule type="containsText" priority="119" operator="containsText" id="{9F04A6AA-4474-4B65-A853-9B0554E7D4D8}">
            <xm:f>NOT(ISERROR(SEARCH($A$7,G241)))</xm:f>
            <xm:f>$A$7</xm:f>
            <x14:dxf>
              <fill>
                <patternFill>
                  <bgColor theme="0" tint="-0.34998626667073579"/>
                </patternFill>
              </fill>
            </x14:dxf>
          </x14:cfRule>
          <x14:cfRule type="containsText" priority="120" operator="containsText" id="{CA56B499-D8D9-4466-AADA-0185BAD127EE}">
            <xm:f>NOT(ISERROR(SEARCH($A$6,G241)))</xm:f>
            <xm:f>$A$6</xm:f>
            <x14:dxf>
              <fill>
                <patternFill>
                  <bgColor theme="0" tint="-0.24994659260841701"/>
                </patternFill>
              </fill>
            </x14:dxf>
          </x14:cfRule>
          <x14:cfRule type="containsText" priority="121" operator="containsText" id="{2154614F-D43F-4C70-814B-474B911378EF}">
            <xm:f>NOT(ISERROR(SEARCH($A$5,G241)))</xm:f>
            <xm:f>$A$5</xm:f>
            <x14:dxf>
              <font>
                <color theme="0"/>
              </font>
              <fill>
                <patternFill>
                  <bgColor theme="1"/>
                </patternFill>
              </fill>
            </x14:dxf>
          </x14:cfRule>
          <xm:sqref>G241</xm:sqref>
        </x14:conditionalFormatting>
        <x14:conditionalFormatting xmlns:xm="http://schemas.microsoft.com/office/excel/2006/main">
          <x14:cfRule type="containsText" priority="122" operator="containsText" id="{B62EBFD1-8277-4212-84F7-0BC86BD629B6}">
            <xm:f>NOT(ISERROR(SEARCH($A$4,G241)))</xm:f>
            <xm:f>$A$4</xm:f>
            <x14:dxf>
              <fill>
                <patternFill>
                  <bgColor rgb="FFC00000"/>
                </patternFill>
              </fill>
            </x14:dxf>
          </x14:cfRule>
          <xm:sqref>G241</xm:sqref>
        </x14:conditionalFormatting>
        <x14:conditionalFormatting xmlns:xm="http://schemas.microsoft.com/office/excel/2006/main">
          <x14:cfRule type="containsText" priority="117" operator="containsText" id="{55A4ED61-75E4-4189-9F81-DA31332050C6}">
            <xm:f>NOT(ISERROR(SEARCH($A$3,G245)))</xm:f>
            <xm:f>$A$3</xm:f>
            <x14:dxf>
              <fill>
                <patternFill>
                  <bgColor rgb="FFFF0000"/>
                </patternFill>
              </fill>
            </x14:dxf>
          </x14:cfRule>
          <x14:cfRule type="containsText" priority="118" operator="containsText" id="{DAEFA3DB-3A0A-4966-8C43-0F270F711F30}">
            <xm:f>NOT(ISERROR(SEARCH($A$2,G245)))</xm:f>
            <xm:f>$A$2</xm:f>
            <x14:dxf>
              <fill>
                <patternFill>
                  <bgColor rgb="FF99FF66"/>
                </patternFill>
              </fill>
            </x14:dxf>
          </x14:cfRule>
          <xm:sqref>G245</xm:sqref>
        </x14:conditionalFormatting>
        <x14:conditionalFormatting xmlns:xm="http://schemas.microsoft.com/office/excel/2006/main">
          <x14:cfRule type="containsText" priority="113" operator="containsText" id="{A60C17C5-D3BB-4662-8C9C-3DCDA5163A93}">
            <xm:f>NOT(ISERROR(SEARCH($A$7,G245)))</xm:f>
            <xm:f>$A$7</xm:f>
            <x14:dxf>
              <fill>
                <patternFill>
                  <bgColor theme="0" tint="-0.34998626667073579"/>
                </patternFill>
              </fill>
            </x14:dxf>
          </x14:cfRule>
          <x14:cfRule type="containsText" priority="114" operator="containsText" id="{C9113A7D-BF70-4759-9FC5-B2D210FE10AA}">
            <xm:f>NOT(ISERROR(SEARCH($A$6,G245)))</xm:f>
            <xm:f>$A$6</xm:f>
            <x14:dxf>
              <fill>
                <patternFill>
                  <bgColor theme="0" tint="-0.24994659260841701"/>
                </patternFill>
              </fill>
            </x14:dxf>
          </x14:cfRule>
          <x14:cfRule type="containsText" priority="115" operator="containsText" id="{626D4471-8C8C-4930-8176-5CBD190009D0}">
            <xm:f>NOT(ISERROR(SEARCH($A$5,G245)))</xm:f>
            <xm:f>$A$5</xm:f>
            <x14:dxf>
              <font>
                <color theme="0"/>
              </font>
              <fill>
                <patternFill>
                  <bgColor theme="1"/>
                </patternFill>
              </fill>
            </x14:dxf>
          </x14:cfRule>
          <xm:sqref>G245</xm:sqref>
        </x14:conditionalFormatting>
        <x14:conditionalFormatting xmlns:xm="http://schemas.microsoft.com/office/excel/2006/main">
          <x14:cfRule type="containsText" priority="116" operator="containsText" id="{7C177DC5-C254-4147-A203-796EB4055125}">
            <xm:f>NOT(ISERROR(SEARCH($A$4,G245)))</xm:f>
            <xm:f>$A$4</xm:f>
            <x14:dxf>
              <fill>
                <patternFill>
                  <bgColor rgb="FFC00000"/>
                </patternFill>
              </fill>
            </x14:dxf>
          </x14:cfRule>
          <xm:sqref>G245</xm:sqref>
        </x14:conditionalFormatting>
        <x14:conditionalFormatting xmlns:xm="http://schemas.microsoft.com/office/excel/2006/main">
          <x14:cfRule type="containsText" priority="110" operator="containsText" id="{2E1EEF0F-9109-47DC-B3C3-E403BB1A4303}">
            <xm:f>NOT(ISERROR(SEARCH($A$4,G248)))</xm:f>
            <xm:f>$A$4</xm:f>
            <x14:dxf>
              <fill>
                <patternFill>
                  <bgColor rgb="FFC00000"/>
                </patternFill>
              </fill>
            </x14:dxf>
          </x14:cfRule>
          <x14:cfRule type="containsText" priority="111" operator="containsText" id="{3226FE69-7304-4963-96CB-9C8998D4054F}">
            <xm:f>NOT(ISERROR(SEARCH($A$3,G248)))</xm:f>
            <xm:f>$A$3</xm:f>
            <x14:dxf>
              <fill>
                <patternFill>
                  <bgColor rgb="FFFF0000"/>
                </patternFill>
              </fill>
            </x14:dxf>
          </x14:cfRule>
          <x14:cfRule type="containsText" priority="112" operator="containsText" id="{D74DF751-0D74-4277-A55A-F3AFB0AC922B}">
            <xm:f>NOT(ISERROR(SEARCH($A$2,G248)))</xm:f>
            <xm:f>$A$2</xm:f>
            <x14:dxf>
              <fill>
                <patternFill>
                  <bgColor rgb="FF99FF66"/>
                </patternFill>
              </fill>
            </x14:dxf>
          </x14:cfRule>
          <xm:sqref>G248</xm:sqref>
        </x14:conditionalFormatting>
        <x14:conditionalFormatting xmlns:xm="http://schemas.microsoft.com/office/excel/2006/main">
          <x14:cfRule type="containsText" priority="106" operator="containsText" id="{8ED52A84-6DDE-4CD5-B9E9-E3699FDA4202}">
            <xm:f>NOT(ISERROR(SEARCH($A$7,G248)))</xm:f>
            <xm:f>$A$7</xm:f>
            <x14:dxf>
              <fill>
                <patternFill>
                  <bgColor theme="0" tint="-0.34998626667073579"/>
                </patternFill>
              </fill>
            </x14:dxf>
          </x14:cfRule>
          <x14:cfRule type="containsText" priority="107" operator="containsText" id="{D776783A-C622-483D-B2C7-37AEEBD00491}">
            <xm:f>NOT(ISERROR(SEARCH($A$6,G248)))</xm:f>
            <xm:f>$A$6</xm:f>
            <x14:dxf>
              <fill>
                <patternFill>
                  <bgColor theme="0" tint="-0.24994659260841701"/>
                </patternFill>
              </fill>
            </x14:dxf>
          </x14:cfRule>
          <x14:cfRule type="containsText" priority="108" operator="containsText" id="{4548D26D-8932-446C-BB4A-DD79A4177AD6}">
            <xm:f>NOT(ISERROR(SEARCH($A$5,G248)))</xm:f>
            <xm:f>$A$5</xm:f>
            <x14:dxf>
              <font>
                <color theme="0"/>
              </font>
              <fill>
                <patternFill>
                  <bgColor theme="1"/>
                </patternFill>
              </fill>
            </x14:dxf>
          </x14:cfRule>
          <x14:cfRule type="containsText" priority="109" operator="containsText" id="{3C7A65BE-23DF-4D08-9F9B-FA2469DA01BE}">
            <xm:f>NOT(ISERROR(SEARCH($A$5,G248)))</xm:f>
            <xm:f>$A$5</xm:f>
            <x14:dxf>
              <font>
                <color theme="0"/>
              </font>
              <fill>
                <patternFill>
                  <bgColor theme="1"/>
                </patternFill>
              </fill>
            </x14:dxf>
          </x14:cfRule>
          <xm:sqref>G248</xm:sqref>
        </x14:conditionalFormatting>
        <x14:conditionalFormatting xmlns:xm="http://schemas.microsoft.com/office/excel/2006/main">
          <x14:cfRule type="containsText" priority="104" operator="containsText" id="{6E6E68D7-3E82-45D9-8E78-50BB562C2C69}">
            <xm:f>NOT(ISERROR(SEARCH($A$3,G255)))</xm:f>
            <xm:f>$A$3</xm:f>
            <x14:dxf>
              <fill>
                <patternFill>
                  <bgColor rgb="FFFF0000"/>
                </patternFill>
              </fill>
            </x14:dxf>
          </x14:cfRule>
          <x14:cfRule type="containsText" priority="105" operator="containsText" id="{A9D1693E-B9D2-4CE1-968B-744AB1CEFF78}">
            <xm:f>NOT(ISERROR(SEARCH($A$2,G255)))</xm:f>
            <xm:f>$A$2</xm:f>
            <x14:dxf>
              <fill>
                <patternFill>
                  <bgColor rgb="FF99FF66"/>
                </patternFill>
              </fill>
            </x14:dxf>
          </x14:cfRule>
          <xm:sqref>G255</xm:sqref>
        </x14:conditionalFormatting>
        <x14:conditionalFormatting xmlns:xm="http://schemas.microsoft.com/office/excel/2006/main">
          <x14:cfRule type="containsText" priority="100" operator="containsText" id="{F1768028-E0EC-4768-AC5E-F01F13491DDD}">
            <xm:f>NOT(ISERROR(SEARCH($A$7,G255)))</xm:f>
            <xm:f>$A$7</xm:f>
            <x14:dxf>
              <fill>
                <patternFill>
                  <bgColor theme="0" tint="-0.34998626667073579"/>
                </patternFill>
              </fill>
            </x14:dxf>
          </x14:cfRule>
          <x14:cfRule type="containsText" priority="101" operator="containsText" id="{B2EE622E-D311-4DB4-A5F6-02B0D1CDF9BA}">
            <xm:f>NOT(ISERROR(SEARCH($A$6,G255)))</xm:f>
            <xm:f>$A$6</xm:f>
            <x14:dxf>
              <fill>
                <patternFill>
                  <bgColor theme="0" tint="-0.24994659260841701"/>
                </patternFill>
              </fill>
            </x14:dxf>
          </x14:cfRule>
          <x14:cfRule type="containsText" priority="102" operator="containsText" id="{73A5FDAB-F200-477E-A670-A46DEEBFBD48}">
            <xm:f>NOT(ISERROR(SEARCH($A$5,G255)))</xm:f>
            <xm:f>$A$5</xm:f>
            <x14:dxf>
              <font>
                <color theme="0"/>
              </font>
              <fill>
                <patternFill>
                  <bgColor theme="1"/>
                </patternFill>
              </fill>
            </x14:dxf>
          </x14:cfRule>
          <xm:sqref>G255</xm:sqref>
        </x14:conditionalFormatting>
        <x14:conditionalFormatting xmlns:xm="http://schemas.microsoft.com/office/excel/2006/main">
          <x14:cfRule type="containsText" priority="103" operator="containsText" id="{4AE4EBB9-CEED-4E89-8784-22A0399CDE0D}">
            <xm:f>NOT(ISERROR(SEARCH($A$4,G255)))</xm:f>
            <xm:f>$A$4</xm:f>
            <x14:dxf>
              <fill>
                <patternFill>
                  <bgColor rgb="FFC00000"/>
                </patternFill>
              </fill>
            </x14:dxf>
          </x14:cfRule>
          <xm:sqref>G255</xm:sqref>
        </x14:conditionalFormatting>
        <x14:conditionalFormatting xmlns:xm="http://schemas.microsoft.com/office/excel/2006/main">
          <x14:cfRule type="containsText" priority="98" operator="containsText" id="{E7D35185-9203-42BC-BBAB-5F731DFC05F1}">
            <xm:f>NOT(ISERROR(SEARCH($A$3,G292)))</xm:f>
            <xm:f>$A$3</xm:f>
            <x14:dxf>
              <fill>
                <patternFill>
                  <bgColor rgb="FFFF0000"/>
                </patternFill>
              </fill>
            </x14:dxf>
          </x14:cfRule>
          <x14:cfRule type="containsText" priority="99" operator="containsText" id="{5AAE3609-27A9-48FF-86CB-566B6A2D3A52}">
            <xm:f>NOT(ISERROR(SEARCH($A$2,G292)))</xm:f>
            <xm:f>$A$2</xm:f>
            <x14:dxf>
              <fill>
                <patternFill>
                  <bgColor rgb="FF99FF66"/>
                </patternFill>
              </fill>
            </x14:dxf>
          </x14:cfRule>
          <xm:sqref>G292</xm:sqref>
        </x14:conditionalFormatting>
        <x14:conditionalFormatting xmlns:xm="http://schemas.microsoft.com/office/excel/2006/main">
          <x14:cfRule type="containsText" priority="97" operator="containsText" id="{58FD5787-AF28-4B65-B802-5CC12E19A8E6}">
            <xm:f>NOT(ISERROR(SEARCH($A$4,G292)))</xm:f>
            <xm:f>$A$4</xm:f>
            <x14:dxf>
              <fill>
                <patternFill>
                  <bgColor rgb="FFC00000"/>
                </patternFill>
              </fill>
            </x14:dxf>
          </x14:cfRule>
          <xm:sqref>G292</xm:sqref>
        </x14:conditionalFormatting>
        <x14:conditionalFormatting xmlns:xm="http://schemas.microsoft.com/office/excel/2006/main">
          <x14:cfRule type="containsText" priority="94" operator="containsText" id="{6251CC9D-B877-4E74-A0F1-27B698FFFE8F}">
            <xm:f>NOT(ISERROR(SEARCH($A$7,G292)))</xm:f>
            <xm:f>$A$7</xm:f>
            <x14:dxf>
              <fill>
                <patternFill>
                  <bgColor theme="0" tint="-0.34998626667073579"/>
                </patternFill>
              </fill>
            </x14:dxf>
          </x14:cfRule>
          <x14:cfRule type="containsText" priority="95" operator="containsText" id="{F3F23D73-7B4C-462D-9431-9F403EF3D44C}">
            <xm:f>NOT(ISERROR(SEARCH($A$6,G292)))</xm:f>
            <xm:f>$A$6</xm:f>
            <x14:dxf>
              <fill>
                <patternFill>
                  <bgColor theme="0" tint="-0.24994659260841701"/>
                </patternFill>
              </fill>
            </x14:dxf>
          </x14:cfRule>
          <x14:cfRule type="containsText" priority="96" operator="containsText" id="{6A46DE9A-07F2-46BA-A816-9C4FB8EB1AC2}">
            <xm:f>NOT(ISERROR(SEARCH($A$5,G292)))</xm:f>
            <xm:f>$A$5</xm:f>
            <x14:dxf>
              <font>
                <color theme="0"/>
              </font>
              <fill>
                <patternFill>
                  <bgColor theme="1"/>
                </patternFill>
              </fill>
            </x14:dxf>
          </x14:cfRule>
          <xm:sqref>G292</xm:sqref>
        </x14:conditionalFormatting>
        <x14:conditionalFormatting xmlns:xm="http://schemas.microsoft.com/office/excel/2006/main">
          <x14:cfRule type="containsText" priority="92" operator="containsText" id="{25B11EC1-903E-447B-BBE0-B067976E0D6E}">
            <xm:f>NOT(ISERROR(SEARCH($A$3,G295)))</xm:f>
            <xm:f>$A$3</xm:f>
            <x14:dxf>
              <fill>
                <patternFill>
                  <bgColor rgb="FFFF0000"/>
                </patternFill>
              </fill>
            </x14:dxf>
          </x14:cfRule>
          <x14:cfRule type="containsText" priority="93" operator="containsText" id="{92974F49-EDAD-4B34-ABCE-2F63005B99AA}">
            <xm:f>NOT(ISERROR(SEARCH($A$2,G295)))</xm:f>
            <xm:f>$A$2</xm:f>
            <x14:dxf>
              <fill>
                <patternFill>
                  <bgColor rgb="FF99FF66"/>
                </patternFill>
              </fill>
            </x14:dxf>
          </x14:cfRule>
          <xm:sqref>G295</xm:sqref>
        </x14:conditionalFormatting>
        <x14:conditionalFormatting xmlns:xm="http://schemas.microsoft.com/office/excel/2006/main">
          <x14:cfRule type="containsText" priority="91" operator="containsText" id="{C17851D7-C820-4EBA-B206-2BE07E491563}">
            <xm:f>NOT(ISERROR(SEARCH($A$4,G295)))</xm:f>
            <xm:f>$A$4</xm:f>
            <x14:dxf>
              <fill>
                <patternFill>
                  <bgColor rgb="FFC00000"/>
                </patternFill>
              </fill>
            </x14:dxf>
          </x14:cfRule>
          <xm:sqref>G295</xm:sqref>
        </x14:conditionalFormatting>
        <x14:conditionalFormatting xmlns:xm="http://schemas.microsoft.com/office/excel/2006/main">
          <x14:cfRule type="containsText" priority="88" operator="containsText" id="{5922DC0A-F10C-4512-86C4-6EF1CE0E4D74}">
            <xm:f>NOT(ISERROR(SEARCH($A$7,G295)))</xm:f>
            <xm:f>$A$7</xm:f>
            <x14:dxf>
              <fill>
                <patternFill>
                  <bgColor theme="0" tint="-0.34998626667073579"/>
                </patternFill>
              </fill>
            </x14:dxf>
          </x14:cfRule>
          <x14:cfRule type="containsText" priority="89" operator="containsText" id="{DCA71F71-4134-4D01-90E8-02B8879F2D41}">
            <xm:f>NOT(ISERROR(SEARCH($A$6,G295)))</xm:f>
            <xm:f>$A$6</xm:f>
            <x14:dxf>
              <fill>
                <patternFill>
                  <bgColor theme="0" tint="-0.24994659260841701"/>
                </patternFill>
              </fill>
            </x14:dxf>
          </x14:cfRule>
          <x14:cfRule type="containsText" priority="90" operator="containsText" id="{FAE191E9-A10F-47F3-8DFE-0E26CD17B222}">
            <xm:f>NOT(ISERROR(SEARCH($A$5,G295)))</xm:f>
            <xm:f>$A$5</xm:f>
            <x14:dxf>
              <font>
                <color theme="0"/>
              </font>
              <fill>
                <patternFill>
                  <bgColor theme="1"/>
                </patternFill>
              </fill>
            </x14:dxf>
          </x14:cfRule>
          <xm:sqref>G295</xm:sqref>
        </x14:conditionalFormatting>
        <x14:conditionalFormatting xmlns:xm="http://schemas.microsoft.com/office/excel/2006/main">
          <x14:cfRule type="containsText" priority="86" operator="containsText" id="{D5F17AF6-ABFC-45F5-8932-D45053DD4757}">
            <xm:f>NOT(ISERROR(SEARCH($A$3,G304)))</xm:f>
            <xm:f>$A$3</xm:f>
            <x14:dxf>
              <fill>
                <patternFill>
                  <bgColor rgb="FFFF0000"/>
                </patternFill>
              </fill>
            </x14:dxf>
          </x14:cfRule>
          <x14:cfRule type="containsText" priority="87" operator="containsText" id="{2508D347-AA40-4084-B87A-218FE824ECF0}">
            <xm:f>NOT(ISERROR(SEARCH($A$2,G304)))</xm:f>
            <xm:f>$A$2</xm:f>
            <x14:dxf>
              <fill>
                <patternFill>
                  <bgColor rgb="FF99FF66"/>
                </patternFill>
              </fill>
            </x14:dxf>
          </x14:cfRule>
          <xm:sqref>G304</xm:sqref>
        </x14:conditionalFormatting>
        <x14:conditionalFormatting xmlns:xm="http://schemas.microsoft.com/office/excel/2006/main">
          <x14:cfRule type="containsText" priority="85" operator="containsText" id="{72ADBBA9-19E1-4127-BB30-E2590AFF4F67}">
            <xm:f>NOT(ISERROR(SEARCH($A$4,G304)))</xm:f>
            <xm:f>$A$4</xm:f>
            <x14:dxf>
              <fill>
                <patternFill>
                  <bgColor rgb="FFC00000"/>
                </patternFill>
              </fill>
            </x14:dxf>
          </x14:cfRule>
          <xm:sqref>G304</xm:sqref>
        </x14:conditionalFormatting>
        <x14:conditionalFormatting xmlns:xm="http://schemas.microsoft.com/office/excel/2006/main">
          <x14:cfRule type="containsText" priority="79" operator="containsText" id="{8EF3C099-6238-46A3-8033-1A85BDCA6271}">
            <xm:f>NOT(ISERROR(SEARCH($A$7,G304)))</xm:f>
            <xm:f>$A$7</xm:f>
            <x14:dxf>
              <fill>
                <patternFill>
                  <bgColor theme="0" tint="-0.34998626667073579"/>
                </patternFill>
              </fill>
            </x14:dxf>
          </x14:cfRule>
          <x14:cfRule type="containsText" priority="80" operator="containsText" id="{40883421-14C1-4A02-9126-8FA15BFFC689}">
            <xm:f>NOT(ISERROR(SEARCH($A$6,G304)))</xm:f>
            <xm:f>$A$6</xm:f>
            <x14:dxf>
              <fill>
                <patternFill>
                  <bgColor theme="0" tint="-0.24994659260841701"/>
                </patternFill>
              </fill>
            </x14:dxf>
          </x14:cfRule>
          <x14:cfRule type="containsText" priority="81" operator="containsText" id="{45BC5CCE-F6CF-4CAC-A185-4A11CB32B6A6}">
            <xm:f>NOT(ISERROR(SEARCH($A$5,G304)))</xm:f>
            <xm:f>$A$5</xm:f>
            <x14:dxf>
              <font>
                <color theme="0"/>
              </font>
              <fill>
                <patternFill>
                  <bgColor theme="1"/>
                </patternFill>
              </fill>
            </x14:dxf>
          </x14:cfRule>
          <x14:cfRule type="containsText" priority="82" operator="containsText" id="{198C3ABA-2C26-421B-ABD0-07C09D632D53}">
            <xm:f>NOT(ISERROR(SEARCH($A$7,G304)))</xm:f>
            <xm:f>$A$7</xm:f>
            <x14:dxf>
              <fill>
                <patternFill>
                  <bgColor theme="0" tint="-0.34998626667073579"/>
                </patternFill>
              </fill>
            </x14:dxf>
          </x14:cfRule>
          <x14:cfRule type="containsText" priority="83" operator="containsText" id="{3F801BC5-ABF8-481C-B01B-5DB21E480680}">
            <xm:f>NOT(ISERROR(SEARCH($A$6,G304)))</xm:f>
            <xm:f>$A$6</xm:f>
            <x14:dxf>
              <fill>
                <patternFill>
                  <bgColor theme="0" tint="-0.24994659260841701"/>
                </patternFill>
              </fill>
            </x14:dxf>
          </x14:cfRule>
          <x14:cfRule type="containsText" priority="84" operator="containsText" id="{03A4C9F5-8491-40A1-A561-A038AC8E859C}">
            <xm:f>NOT(ISERROR(SEARCH($A$5,G304)))</xm:f>
            <xm:f>$A$5</xm:f>
            <x14:dxf>
              <font>
                <color theme="0"/>
              </font>
              <fill>
                <patternFill>
                  <bgColor theme="1"/>
                </patternFill>
              </fill>
            </x14:dxf>
          </x14:cfRule>
          <xm:sqref>G304</xm:sqref>
        </x14:conditionalFormatting>
        <x14:conditionalFormatting xmlns:xm="http://schemas.microsoft.com/office/excel/2006/main">
          <x14:cfRule type="containsText" priority="77" operator="containsText" id="{FE5F0BD6-13F4-4732-802B-E1944A9F1CDE}">
            <xm:f>NOT(ISERROR(SEARCH($A$3,G323)))</xm:f>
            <xm:f>$A$3</xm:f>
            <x14:dxf>
              <fill>
                <patternFill>
                  <bgColor rgb="FFFF0000"/>
                </patternFill>
              </fill>
            </x14:dxf>
          </x14:cfRule>
          <x14:cfRule type="containsText" priority="78" operator="containsText" id="{2AB7DEF0-B484-44E8-80D4-DA2BA356AB74}">
            <xm:f>NOT(ISERROR(SEARCH($A$2,G323)))</xm:f>
            <xm:f>$A$2</xm:f>
            <x14:dxf>
              <fill>
                <patternFill>
                  <bgColor rgb="FF99FF66"/>
                </patternFill>
              </fill>
            </x14:dxf>
          </x14:cfRule>
          <xm:sqref>G323</xm:sqref>
        </x14:conditionalFormatting>
        <x14:conditionalFormatting xmlns:xm="http://schemas.microsoft.com/office/excel/2006/main">
          <x14:cfRule type="containsText" priority="76" operator="containsText" id="{AD2F1CE7-875B-4F85-9A35-9D26E82F4801}">
            <xm:f>NOT(ISERROR(SEARCH($A$4,G323)))</xm:f>
            <xm:f>$A$4</xm:f>
            <x14:dxf>
              <fill>
                <patternFill>
                  <bgColor rgb="FFC00000"/>
                </patternFill>
              </fill>
            </x14:dxf>
          </x14:cfRule>
          <xm:sqref>G323</xm:sqref>
        </x14:conditionalFormatting>
        <x14:conditionalFormatting xmlns:xm="http://schemas.microsoft.com/office/excel/2006/main">
          <x14:cfRule type="containsText" priority="70" operator="containsText" id="{B84C286E-81AF-4CDC-85C3-D252D31B27BA}">
            <xm:f>NOT(ISERROR(SEARCH($A$7,G323)))</xm:f>
            <xm:f>$A$7</xm:f>
            <x14:dxf>
              <fill>
                <patternFill>
                  <bgColor theme="0" tint="-0.34998626667073579"/>
                </patternFill>
              </fill>
            </x14:dxf>
          </x14:cfRule>
          <x14:cfRule type="containsText" priority="71" operator="containsText" id="{EFEA5200-D73D-4729-836C-19A71DD79272}">
            <xm:f>NOT(ISERROR(SEARCH($A$6,G323)))</xm:f>
            <xm:f>$A$6</xm:f>
            <x14:dxf>
              <fill>
                <patternFill>
                  <bgColor theme="0" tint="-0.24994659260841701"/>
                </patternFill>
              </fill>
            </x14:dxf>
          </x14:cfRule>
          <x14:cfRule type="containsText" priority="72" operator="containsText" id="{8C8C392B-0568-4F2D-95BB-DDEEBF736D00}">
            <xm:f>NOT(ISERROR(SEARCH($A$5,G323)))</xm:f>
            <xm:f>$A$5</xm:f>
            <x14:dxf>
              <font>
                <color theme="0"/>
              </font>
              <fill>
                <patternFill>
                  <bgColor theme="1"/>
                </patternFill>
              </fill>
            </x14:dxf>
          </x14:cfRule>
          <x14:cfRule type="containsText" priority="73" operator="containsText" id="{742D2D1C-705E-4743-84CF-8A1284876E72}">
            <xm:f>NOT(ISERROR(SEARCH($A$7,G323)))</xm:f>
            <xm:f>$A$7</xm:f>
            <x14:dxf>
              <fill>
                <patternFill>
                  <bgColor theme="0" tint="-0.34998626667073579"/>
                </patternFill>
              </fill>
            </x14:dxf>
          </x14:cfRule>
          <x14:cfRule type="containsText" priority="74" operator="containsText" id="{0CD84CA6-C506-4182-B38A-E5A2C1F8C554}">
            <xm:f>NOT(ISERROR(SEARCH($A$6,G323)))</xm:f>
            <xm:f>$A$6</xm:f>
            <x14:dxf>
              <fill>
                <patternFill>
                  <bgColor theme="0" tint="-0.24994659260841701"/>
                </patternFill>
              </fill>
            </x14:dxf>
          </x14:cfRule>
          <x14:cfRule type="containsText" priority="75" operator="containsText" id="{31351FEF-771B-4859-91B3-16A1780CD12E}">
            <xm:f>NOT(ISERROR(SEARCH($A$5,G323)))</xm:f>
            <xm:f>$A$5</xm:f>
            <x14:dxf>
              <font>
                <color theme="0"/>
              </font>
              <fill>
                <patternFill>
                  <bgColor theme="1"/>
                </patternFill>
              </fill>
            </x14:dxf>
          </x14:cfRule>
          <xm:sqref>G323</xm:sqref>
        </x14:conditionalFormatting>
        <x14:conditionalFormatting xmlns:xm="http://schemas.microsoft.com/office/excel/2006/main">
          <x14:cfRule type="containsText" priority="68" operator="containsText" id="{21DA324A-9592-4BFE-B219-9759BDB968E7}">
            <xm:f>NOT(ISERROR(SEARCH($A$3,G324)))</xm:f>
            <xm:f>$A$3</xm:f>
            <x14:dxf>
              <fill>
                <patternFill>
                  <bgColor rgb="FFFF0000"/>
                </patternFill>
              </fill>
            </x14:dxf>
          </x14:cfRule>
          <x14:cfRule type="containsText" priority="69" operator="containsText" id="{A8DFAE1E-016B-4E2B-8EC8-CBE081075C3D}">
            <xm:f>NOT(ISERROR(SEARCH($A$2,G324)))</xm:f>
            <xm:f>$A$2</xm:f>
            <x14:dxf>
              <fill>
                <patternFill>
                  <bgColor rgb="FF99FF66"/>
                </patternFill>
              </fill>
            </x14:dxf>
          </x14:cfRule>
          <xm:sqref>G324</xm:sqref>
        </x14:conditionalFormatting>
        <x14:conditionalFormatting xmlns:xm="http://schemas.microsoft.com/office/excel/2006/main">
          <x14:cfRule type="containsText" priority="62" operator="containsText" id="{F7F2D895-4139-48B4-9F26-A57A7C051170}">
            <xm:f>NOT(ISERROR(SEARCH($A$6,G324)))</xm:f>
            <xm:f>$A$6</xm:f>
            <x14:dxf>
              <fill>
                <patternFill>
                  <bgColor theme="0" tint="-0.24994659260841701"/>
                </patternFill>
              </fill>
            </x14:dxf>
          </x14:cfRule>
          <x14:cfRule type="containsText" priority="63" operator="containsText" id="{A29BD7F0-2529-4524-8473-F175435D0562}">
            <xm:f>NOT(ISERROR(SEARCH($A$5,G324)))</xm:f>
            <xm:f>$A$5</xm:f>
            <x14:dxf>
              <font>
                <color theme="0"/>
              </font>
              <fill>
                <patternFill>
                  <bgColor theme="1"/>
                </patternFill>
              </fill>
            </x14:dxf>
          </x14:cfRule>
          <xm:sqref>G324</xm:sqref>
        </x14:conditionalFormatting>
        <x14:conditionalFormatting xmlns:xm="http://schemas.microsoft.com/office/excel/2006/main">
          <x14:cfRule type="containsText" priority="64" operator="containsText" id="{3F814256-AC4B-43C1-873D-07743DE0EA82}">
            <xm:f>NOT(ISERROR(SEARCH($A$7,G324)))</xm:f>
            <xm:f>$A$7</xm:f>
            <x14:dxf>
              <fill>
                <patternFill>
                  <bgColor theme="0" tint="-0.34998626667073579"/>
                </patternFill>
              </fill>
            </x14:dxf>
          </x14:cfRule>
          <x14:cfRule type="containsText" priority="65" operator="containsText" id="{079A9F4E-71A1-4F8B-8752-CDD3469F67D5}">
            <xm:f>NOT(ISERROR(SEARCH($A$6,G324)))</xm:f>
            <xm:f>$A$6</xm:f>
            <x14:dxf>
              <fill>
                <patternFill>
                  <bgColor theme="0" tint="-0.24994659260841701"/>
                </patternFill>
              </fill>
            </x14:dxf>
          </x14:cfRule>
          <x14:cfRule type="containsText" priority="66" operator="containsText" id="{E3DEE1DC-F356-48F0-9517-7C05DF8CC155}">
            <xm:f>NOT(ISERROR(SEARCH($A$5,G324)))</xm:f>
            <xm:f>$A$5</xm:f>
            <x14:dxf>
              <font>
                <color theme="0"/>
              </font>
              <fill>
                <patternFill>
                  <bgColor theme="1"/>
                </patternFill>
              </fill>
            </x14:dxf>
          </x14:cfRule>
          <xm:sqref>G324</xm:sqref>
        </x14:conditionalFormatting>
        <x14:conditionalFormatting xmlns:xm="http://schemas.microsoft.com/office/excel/2006/main">
          <x14:cfRule type="containsText" priority="61" operator="containsText" id="{5BA4383E-9963-4B13-A399-B4DD207CA070}">
            <xm:f>NOT(ISERROR(SEARCH($A$7,G324)))</xm:f>
            <xm:f>$A$7</xm:f>
            <x14:dxf>
              <fill>
                <patternFill>
                  <bgColor theme="0" tint="-0.34998626667073579"/>
                </patternFill>
              </fill>
            </x14:dxf>
          </x14:cfRule>
          <xm:sqref>G324</xm:sqref>
        </x14:conditionalFormatting>
        <x14:conditionalFormatting xmlns:xm="http://schemas.microsoft.com/office/excel/2006/main">
          <x14:cfRule type="containsText" priority="50" operator="containsText" id="{15FD940C-3830-42B0-8FDF-4EE2403AEF0E}">
            <xm:f>NOT(ISERROR(SEARCH($A$7,G324)))</xm:f>
            <xm:f>$A$7</xm:f>
            <x14:dxf>
              <fill>
                <patternFill>
                  <bgColor theme="0" tint="-0.34998626667073579"/>
                </patternFill>
              </fill>
            </x14:dxf>
          </x14:cfRule>
          <x14:cfRule type="containsText" priority="51" operator="containsText" id="{CB3C2BBA-24ED-4D9D-8FD3-18698F198545}">
            <xm:f>NOT(ISERROR(SEARCH($A$6,G324)))</xm:f>
            <xm:f>$A$6</xm:f>
            <x14:dxf>
              <fill>
                <patternFill>
                  <bgColor theme="0" tint="-0.24994659260841701"/>
                </patternFill>
              </fill>
            </x14:dxf>
          </x14:cfRule>
          <x14:cfRule type="containsText" priority="52" operator="containsText" id="{389534B0-E5B9-40E6-8C34-A5330E92167D}">
            <xm:f>NOT(ISERROR(SEARCH($A$5,G324)))</xm:f>
            <xm:f>$A$5</xm:f>
            <x14:dxf>
              <font>
                <color theme="0"/>
              </font>
              <fill>
                <patternFill>
                  <bgColor theme="1"/>
                </patternFill>
              </fill>
            </x14:dxf>
          </x14:cfRule>
          <x14:cfRule type="containsText" priority="53" operator="containsText" id="{E3964091-E2B0-48EC-949A-43B1510AA6B4}">
            <xm:f>NOT(ISERROR(SEARCH($A$7,G324)))</xm:f>
            <xm:f>$A$7</xm:f>
            <x14:dxf>
              <fill>
                <patternFill>
                  <bgColor theme="0" tint="-0.34998626667073579"/>
                </patternFill>
              </fill>
            </x14:dxf>
          </x14:cfRule>
          <x14:cfRule type="containsText" priority="54" operator="containsText" id="{155C5327-D458-4595-9139-72B585507CD0}">
            <xm:f>NOT(ISERROR(SEARCH($A$6,G324)))</xm:f>
            <xm:f>$A$6</xm:f>
            <x14:dxf>
              <fill>
                <patternFill>
                  <bgColor theme="0" tint="-0.24994659260841701"/>
                </patternFill>
              </fill>
            </x14:dxf>
          </x14:cfRule>
          <x14:cfRule type="containsText" priority="55" operator="containsText" id="{CB5DBC5E-CD6B-4106-9A0C-A4826A268599}">
            <xm:f>NOT(ISERROR(SEARCH($A$5,G324)))</xm:f>
            <xm:f>$A$5</xm:f>
            <x14:dxf>
              <font>
                <color theme="0"/>
              </font>
              <fill>
                <patternFill>
                  <bgColor theme="1"/>
                </patternFill>
              </fill>
            </x14:dxf>
          </x14:cfRule>
          <x14:cfRule type="containsText" priority="56" operator="containsText" id="{A2076D95-D0B1-44D6-A0B4-44FA06D2CBC7}">
            <xm:f>NOT(ISERROR(SEARCH($A$6,G324)))</xm:f>
            <xm:f>$A$6</xm:f>
            <x14:dxf>
              <fill>
                <patternFill>
                  <bgColor theme="0" tint="-0.24994659260841701"/>
                </patternFill>
              </fill>
            </x14:dxf>
          </x14:cfRule>
          <x14:cfRule type="containsText" priority="57" operator="containsText" id="{95160CC1-3890-411E-B071-33B513C7FACB}">
            <xm:f>NOT(ISERROR(SEARCH($A$5,G324)))</xm:f>
            <xm:f>$A$5</xm:f>
            <x14:dxf>
              <font>
                <color theme="0"/>
              </font>
              <fill>
                <patternFill>
                  <bgColor theme="1"/>
                </patternFill>
              </fill>
            </x14:dxf>
          </x14:cfRule>
          <x14:cfRule type="containsText" priority="58" operator="containsText" id="{CD1B341F-596F-4D9A-A07B-5A7D698D0B5F}">
            <xm:f>NOT(ISERROR(SEARCH($A$4,G324)))</xm:f>
            <xm:f>$A$4</xm:f>
            <x14:dxf>
              <fill>
                <patternFill>
                  <bgColor rgb="FFC00000"/>
                </patternFill>
              </fill>
            </x14:dxf>
          </x14:cfRule>
          <x14:cfRule type="containsText" priority="59" operator="containsText" id="{2B41E0C8-44E3-4442-A62A-974909B1FA14}">
            <xm:f>NOT(ISERROR(SEARCH($A$3,G324)))</xm:f>
            <xm:f>$A$3</xm:f>
            <x14:dxf>
              <fill>
                <patternFill>
                  <bgColor rgb="FFFF0000"/>
                </patternFill>
              </fill>
            </x14:dxf>
          </x14:cfRule>
          <x14:cfRule type="containsText" priority="60" operator="containsText" id="{FC69C0C5-8A01-45D7-B2AA-9F7B5A4B6C7A}">
            <xm:f>NOT(ISERROR(SEARCH($A$2,G324)))</xm:f>
            <xm:f>$A$2</xm:f>
            <x14:dxf>
              <fill>
                <patternFill>
                  <bgColor rgb="FF99FF66"/>
                </patternFill>
              </fill>
            </x14:dxf>
          </x14:cfRule>
          <xm:sqref>G324</xm:sqref>
        </x14:conditionalFormatting>
        <x14:conditionalFormatting xmlns:xm="http://schemas.microsoft.com/office/excel/2006/main">
          <x14:cfRule type="containsText" priority="67" operator="containsText" id="{35856A56-80DD-49DF-8AE7-92250B207D42}">
            <xm:f>NOT(ISERROR(SEARCH($A$4,G324)))</xm:f>
            <xm:f>$A$4</xm:f>
            <x14:dxf>
              <fill>
                <patternFill>
                  <bgColor rgb="FFC00000"/>
                </patternFill>
              </fill>
            </x14:dxf>
          </x14:cfRule>
          <xm:sqref>G324</xm:sqref>
        </x14:conditionalFormatting>
        <x14:conditionalFormatting xmlns:xm="http://schemas.microsoft.com/office/excel/2006/main">
          <x14:cfRule type="containsText" priority="48" operator="containsText" id="{38FF4631-B019-414E-B0E7-C759B6CA6078}">
            <xm:f>NOT(ISERROR(SEARCH($A$3,G325)))</xm:f>
            <xm:f>$A$3</xm:f>
            <x14:dxf>
              <fill>
                <patternFill>
                  <bgColor rgb="FFFF0000"/>
                </patternFill>
              </fill>
            </x14:dxf>
          </x14:cfRule>
          <x14:cfRule type="containsText" priority="49" operator="containsText" id="{F1D7A15F-58DF-49E8-BB20-0717DE8A7517}">
            <xm:f>NOT(ISERROR(SEARCH($A$2,G325)))</xm:f>
            <xm:f>$A$2</xm:f>
            <x14:dxf>
              <fill>
                <patternFill>
                  <bgColor rgb="FF99FF66"/>
                </patternFill>
              </fill>
            </x14:dxf>
          </x14:cfRule>
          <xm:sqref>G325</xm:sqref>
        </x14:conditionalFormatting>
        <x14:conditionalFormatting xmlns:xm="http://schemas.microsoft.com/office/excel/2006/main">
          <x14:cfRule type="containsText" priority="42" operator="containsText" id="{F37A9FB0-2B4E-478A-88C6-2A0FC2135883}">
            <xm:f>NOT(ISERROR(SEARCH($A$6,G325)))</xm:f>
            <xm:f>$A$6</xm:f>
            <x14:dxf>
              <fill>
                <patternFill>
                  <bgColor theme="0" tint="-0.24994659260841701"/>
                </patternFill>
              </fill>
            </x14:dxf>
          </x14:cfRule>
          <x14:cfRule type="containsText" priority="43" operator="containsText" id="{08F674CD-3EA1-4B64-8406-EFC9E4244C5B}">
            <xm:f>NOT(ISERROR(SEARCH($A$5,G325)))</xm:f>
            <xm:f>$A$5</xm:f>
            <x14:dxf>
              <font>
                <color theme="0"/>
              </font>
              <fill>
                <patternFill>
                  <bgColor theme="1"/>
                </patternFill>
              </fill>
            </x14:dxf>
          </x14:cfRule>
          <xm:sqref>G325</xm:sqref>
        </x14:conditionalFormatting>
        <x14:conditionalFormatting xmlns:xm="http://schemas.microsoft.com/office/excel/2006/main">
          <x14:cfRule type="containsText" priority="44" operator="containsText" id="{8901F67F-0912-4B2B-984B-7C1757DD0460}">
            <xm:f>NOT(ISERROR(SEARCH($A$7,G325)))</xm:f>
            <xm:f>$A$7</xm:f>
            <x14:dxf>
              <fill>
                <patternFill>
                  <bgColor theme="0" tint="-0.34998626667073579"/>
                </patternFill>
              </fill>
            </x14:dxf>
          </x14:cfRule>
          <x14:cfRule type="containsText" priority="45" operator="containsText" id="{1358D9FE-B230-4F45-A068-F6F3217B5005}">
            <xm:f>NOT(ISERROR(SEARCH($A$6,G325)))</xm:f>
            <xm:f>$A$6</xm:f>
            <x14:dxf>
              <fill>
                <patternFill>
                  <bgColor theme="0" tint="-0.24994659260841701"/>
                </patternFill>
              </fill>
            </x14:dxf>
          </x14:cfRule>
          <x14:cfRule type="containsText" priority="46" operator="containsText" id="{6587D8DC-A6D4-4CD5-A2EA-FC67C7DE331D}">
            <xm:f>NOT(ISERROR(SEARCH($A$5,G325)))</xm:f>
            <xm:f>$A$5</xm:f>
            <x14:dxf>
              <font>
                <color theme="0"/>
              </font>
              <fill>
                <patternFill>
                  <bgColor theme="1"/>
                </patternFill>
              </fill>
            </x14:dxf>
          </x14:cfRule>
          <xm:sqref>G325</xm:sqref>
        </x14:conditionalFormatting>
        <x14:conditionalFormatting xmlns:xm="http://schemas.microsoft.com/office/excel/2006/main">
          <x14:cfRule type="containsText" priority="41" operator="containsText" id="{056165E8-B098-4F29-90F0-BEBCA7CE9CBD}">
            <xm:f>NOT(ISERROR(SEARCH($A$7,G325)))</xm:f>
            <xm:f>$A$7</xm:f>
            <x14:dxf>
              <fill>
                <patternFill>
                  <bgColor theme="0" tint="-0.34998626667073579"/>
                </patternFill>
              </fill>
            </x14:dxf>
          </x14:cfRule>
          <xm:sqref>G325</xm:sqref>
        </x14:conditionalFormatting>
        <x14:conditionalFormatting xmlns:xm="http://schemas.microsoft.com/office/excel/2006/main">
          <x14:cfRule type="containsText" priority="30" operator="containsText" id="{1258C82B-B388-45D5-B557-4A6B38CBA762}">
            <xm:f>NOT(ISERROR(SEARCH($A$7,G325)))</xm:f>
            <xm:f>$A$7</xm:f>
            <x14:dxf>
              <fill>
                <patternFill>
                  <bgColor theme="0" tint="-0.34998626667073579"/>
                </patternFill>
              </fill>
            </x14:dxf>
          </x14:cfRule>
          <x14:cfRule type="containsText" priority="31" operator="containsText" id="{A9BF76F2-ED7F-412C-9884-197F7F7F4DDB}">
            <xm:f>NOT(ISERROR(SEARCH($A$6,G325)))</xm:f>
            <xm:f>$A$6</xm:f>
            <x14:dxf>
              <fill>
                <patternFill>
                  <bgColor theme="0" tint="-0.24994659260841701"/>
                </patternFill>
              </fill>
            </x14:dxf>
          </x14:cfRule>
          <x14:cfRule type="containsText" priority="32" operator="containsText" id="{0E61977D-112D-4B2F-8323-B66EAB5EC1EC}">
            <xm:f>NOT(ISERROR(SEARCH($A$5,G325)))</xm:f>
            <xm:f>$A$5</xm:f>
            <x14:dxf>
              <font>
                <color theme="0"/>
              </font>
              <fill>
                <patternFill>
                  <bgColor theme="1"/>
                </patternFill>
              </fill>
            </x14:dxf>
          </x14:cfRule>
          <x14:cfRule type="containsText" priority="33" operator="containsText" id="{51E0E201-84D8-48E3-983B-16CAA9AB828A}">
            <xm:f>NOT(ISERROR(SEARCH($A$7,G325)))</xm:f>
            <xm:f>$A$7</xm:f>
            <x14:dxf>
              <fill>
                <patternFill>
                  <bgColor theme="0" tint="-0.34998626667073579"/>
                </patternFill>
              </fill>
            </x14:dxf>
          </x14:cfRule>
          <x14:cfRule type="containsText" priority="34" operator="containsText" id="{2EDA418E-616F-47E4-8EB8-AF8388549276}">
            <xm:f>NOT(ISERROR(SEARCH($A$6,G325)))</xm:f>
            <xm:f>$A$6</xm:f>
            <x14:dxf>
              <fill>
                <patternFill>
                  <bgColor theme="0" tint="-0.24994659260841701"/>
                </patternFill>
              </fill>
            </x14:dxf>
          </x14:cfRule>
          <x14:cfRule type="containsText" priority="35" operator="containsText" id="{4824C483-AE2B-4F9C-B570-D9B3DC217414}">
            <xm:f>NOT(ISERROR(SEARCH($A$5,G325)))</xm:f>
            <xm:f>$A$5</xm:f>
            <x14:dxf>
              <font>
                <color theme="0"/>
              </font>
              <fill>
                <patternFill>
                  <bgColor theme="1"/>
                </patternFill>
              </fill>
            </x14:dxf>
          </x14:cfRule>
          <x14:cfRule type="containsText" priority="36" operator="containsText" id="{406689B3-C832-4AC9-9272-858B9446239A}">
            <xm:f>NOT(ISERROR(SEARCH($A$6,G325)))</xm:f>
            <xm:f>$A$6</xm:f>
            <x14:dxf>
              <fill>
                <patternFill>
                  <bgColor theme="0" tint="-0.24994659260841701"/>
                </patternFill>
              </fill>
            </x14:dxf>
          </x14:cfRule>
          <x14:cfRule type="containsText" priority="37" operator="containsText" id="{EB631AB0-347A-45AC-A4B3-9FA74E941878}">
            <xm:f>NOT(ISERROR(SEARCH($A$5,G325)))</xm:f>
            <xm:f>$A$5</xm:f>
            <x14:dxf>
              <font>
                <color theme="0"/>
              </font>
              <fill>
                <patternFill>
                  <bgColor theme="1"/>
                </patternFill>
              </fill>
            </x14:dxf>
          </x14:cfRule>
          <x14:cfRule type="containsText" priority="38" operator="containsText" id="{DB329268-477D-43F9-ABC0-E852F09F9E56}">
            <xm:f>NOT(ISERROR(SEARCH($A$4,G325)))</xm:f>
            <xm:f>$A$4</xm:f>
            <x14:dxf>
              <fill>
                <patternFill>
                  <bgColor rgb="FFC00000"/>
                </patternFill>
              </fill>
            </x14:dxf>
          </x14:cfRule>
          <x14:cfRule type="containsText" priority="39" operator="containsText" id="{70A28827-D51D-46ED-A8F1-EF4BD8696041}">
            <xm:f>NOT(ISERROR(SEARCH($A$3,G325)))</xm:f>
            <xm:f>$A$3</xm:f>
            <x14:dxf>
              <fill>
                <patternFill>
                  <bgColor rgb="FFFF0000"/>
                </patternFill>
              </fill>
            </x14:dxf>
          </x14:cfRule>
          <x14:cfRule type="containsText" priority="40" operator="containsText" id="{41E7C7DD-D585-4BE2-8BCF-59863C907874}">
            <xm:f>NOT(ISERROR(SEARCH($A$2,G325)))</xm:f>
            <xm:f>$A$2</xm:f>
            <x14:dxf>
              <fill>
                <patternFill>
                  <bgColor rgb="FF99FF66"/>
                </patternFill>
              </fill>
            </x14:dxf>
          </x14:cfRule>
          <xm:sqref>G325</xm:sqref>
        </x14:conditionalFormatting>
        <x14:conditionalFormatting xmlns:xm="http://schemas.microsoft.com/office/excel/2006/main">
          <x14:cfRule type="containsText" priority="47" operator="containsText" id="{06DDFCAF-474F-496A-9FA1-EE379B9DD2CD}">
            <xm:f>NOT(ISERROR(SEARCH($A$4,G325)))</xm:f>
            <xm:f>$A$4</xm:f>
            <x14:dxf>
              <fill>
                <patternFill>
                  <bgColor rgb="FFC00000"/>
                </patternFill>
              </fill>
            </x14:dxf>
          </x14:cfRule>
          <xm:sqref>G325</xm:sqref>
        </x14:conditionalFormatting>
        <x14:conditionalFormatting xmlns:xm="http://schemas.microsoft.com/office/excel/2006/main">
          <x14:cfRule type="containsText" priority="28" operator="containsText" id="{193CF16C-731C-429C-964D-E187386C890B}">
            <xm:f>NOT(ISERROR(SEARCH($A$3,G326)))</xm:f>
            <xm:f>$A$3</xm:f>
            <x14:dxf>
              <fill>
                <patternFill>
                  <bgColor rgb="FFFF0000"/>
                </patternFill>
              </fill>
            </x14:dxf>
          </x14:cfRule>
          <x14:cfRule type="containsText" priority="29" operator="containsText" id="{56C195C8-C082-4D3A-9CB5-0AADD946BAB3}">
            <xm:f>NOT(ISERROR(SEARCH($A$2,G326)))</xm:f>
            <xm:f>$A$2</xm:f>
            <x14:dxf>
              <fill>
                <patternFill>
                  <bgColor rgb="FF99FF66"/>
                </patternFill>
              </fill>
            </x14:dxf>
          </x14:cfRule>
          <xm:sqref>G326</xm:sqref>
        </x14:conditionalFormatting>
        <x14:conditionalFormatting xmlns:xm="http://schemas.microsoft.com/office/excel/2006/main">
          <x14:cfRule type="containsText" priority="22" operator="containsText" id="{20C30086-91BE-4C41-A7EE-B21BB515338D}">
            <xm:f>NOT(ISERROR(SEARCH($A$6,G326)))</xm:f>
            <xm:f>$A$6</xm:f>
            <x14:dxf>
              <fill>
                <patternFill>
                  <bgColor theme="0" tint="-0.24994659260841701"/>
                </patternFill>
              </fill>
            </x14:dxf>
          </x14:cfRule>
          <x14:cfRule type="containsText" priority="23" operator="containsText" id="{EEDB17BC-B6AC-4131-81CE-0FBB20CD5734}">
            <xm:f>NOT(ISERROR(SEARCH($A$5,G326)))</xm:f>
            <xm:f>$A$5</xm:f>
            <x14:dxf>
              <font>
                <color theme="0"/>
              </font>
              <fill>
                <patternFill>
                  <bgColor theme="1"/>
                </patternFill>
              </fill>
            </x14:dxf>
          </x14:cfRule>
          <xm:sqref>G326</xm:sqref>
        </x14:conditionalFormatting>
        <x14:conditionalFormatting xmlns:xm="http://schemas.microsoft.com/office/excel/2006/main">
          <x14:cfRule type="containsText" priority="24" operator="containsText" id="{C1CED561-6F8E-42FA-B894-8CF952094484}">
            <xm:f>NOT(ISERROR(SEARCH($A$7,G326)))</xm:f>
            <xm:f>$A$7</xm:f>
            <x14:dxf>
              <fill>
                <patternFill>
                  <bgColor theme="0" tint="-0.34998626667073579"/>
                </patternFill>
              </fill>
            </x14:dxf>
          </x14:cfRule>
          <x14:cfRule type="containsText" priority="25" operator="containsText" id="{DBCCFE0F-BD44-4EA3-80D4-15181CC6DB89}">
            <xm:f>NOT(ISERROR(SEARCH($A$6,G326)))</xm:f>
            <xm:f>$A$6</xm:f>
            <x14:dxf>
              <fill>
                <patternFill>
                  <bgColor theme="0" tint="-0.24994659260841701"/>
                </patternFill>
              </fill>
            </x14:dxf>
          </x14:cfRule>
          <x14:cfRule type="containsText" priority="26" operator="containsText" id="{3D5DF3EA-896C-480E-9493-BD6D42E8AD01}">
            <xm:f>NOT(ISERROR(SEARCH($A$5,G326)))</xm:f>
            <xm:f>$A$5</xm:f>
            <x14:dxf>
              <font>
                <color theme="0"/>
              </font>
              <fill>
                <patternFill>
                  <bgColor theme="1"/>
                </patternFill>
              </fill>
            </x14:dxf>
          </x14:cfRule>
          <xm:sqref>G326</xm:sqref>
        </x14:conditionalFormatting>
        <x14:conditionalFormatting xmlns:xm="http://schemas.microsoft.com/office/excel/2006/main">
          <x14:cfRule type="containsText" priority="21" operator="containsText" id="{81565DDC-A6F7-4B00-94BA-93E97DE05E07}">
            <xm:f>NOT(ISERROR(SEARCH($A$7,G326)))</xm:f>
            <xm:f>$A$7</xm:f>
            <x14:dxf>
              <fill>
                <patternFill>
                  <bgColor theme="0" tint="-0.34998626667073579"/>
                </patternFill>
              </fill>
            </x14:dxf>
          </x14:cfRule>
          <xm:sqref>G326</xm:sqref>
        </x14:conditionalFormatting>
        <x14:conditionalFormatting xmlns:xm="http://schemas.microsoft.com/office/excel/2006/main">
          <x14:cfRule type="containsText" priority="10" operator="containsText" id="{41A459AD-3317-4C96-B7EC-F4A24514CCBC}">
            <xm:f>NOT(ISERROR(SEARCH($A$7,G326)))</xm:f>
            <xm:f>$A$7</xm:f>
            <x14:dxf>
              <fill>
                <patternFill>
                  <bgColor theme="0" tint="-0.34998626667073579"/>
                </patternFill>
              </fill>
            </x14:dxf>
          </x14:cfRule>
          <x14:cfRule type="containsText" priority="11" operator="containsText" id="{82DD754A-5D3F-43DD-81E0-3D69C5885770}">
            <xm:f>NOT(ISERROR(SEARCH($A$6,G326)))</xm:f>
            <xm:f>$A$6</xm:f>
            <x14:dxf>
              <fill>
                <patternFill>
                  <bgColor theme="0" tint="-0.24994659260841701"/>
                </patternFill>
              </fill>
            </x14:dxf>
          </x14:cfRule>
          <x14:cfRule type="containsText" priority="12" operator="containsText" id="{A73A78C5-7153-44E7-A803-1CC7359D6CCE}">
            <xm:f>NOT(ISERROR(SEARCH($A$5,G326)))</xm:f>
            <xm:f>$A$5</xm:f>
            <x14:dxf>
              <font>
                <color theme="0"/>
              </font>
              <fill>
                <patternFill>
                  <bgColor theme="1"/>
                </patternFill>
              </fill>
            </x14:dxf>
          </x14:cfRule>
          <x14:cfRule type="containsText" priority="13" operator="containsText" id="{335B966A-F19B-4353-91F2-330AB780E2B1}">
            <xm:f>NOT(ISERROR(SEARCH($A$7,G326)))</xm:f>
            <xm:f>$A$7</xm:f>
            <x14:dxf>
              <fill>
                <patternFill>
                  <bgColor theme="0" tint="-0.34998626667073579"/>
                </patternFill>
              </fill>
            </x14:dxf>
          </x14:cfRule>
          <x14:cfRule type="containsText" priority="14" operator="containsText" id="{B8996837-AEB6-4EB8-81D2-2EDA52F77843}">
            <xm:f>NOT(ISERROR(SEARCH($A$6,G326)))</xm:f>
            <xm:f>$A$6</xm:f>
            <x14:dxf>
              <fill>
                <patternFill>
                  <bgColor theme="0" tint="-0.24994659260841701"/>
                </patternFill>
              </fill>
            </x14:dxf>
          </x14:cfRule>
          <x14:cfRule type="containsText" priority="15" operator="containsText" id="{99185A1B-DE4D-4B59-88F6-0CD1DEA299C5}">
            <xm:f>NOT(ISERROR(SEARCH($A$5,G326)))</xm:f>
            <xm:f>$A$5</xm:f>
            <x14:dxf>
              <font>
                <color theme="0"/>
              </font>
              <fill>
                <patternFill>
                  <bgColor theme="1"/>
                </patternFill>
              </fill>
            </x14:dxf>
          </x14:cfRule>
          <x14:cfRule type="containsText" priority="16" operator="containsText" id="{EC306433-DB40-4F23-8679-360F3A1C56EA}">
            <xm:f>NOT(ISERROR(SEARCH($A$6,G326)))</xm:f>
            <xm:f>$A$6</xm:f>
            <x14:dxf>
              <fill>
                <patternFill>
                  <bgColor theme="0" tint="-0.24994659260841701"/>
                </patternFill>
              </fill>
            </x14:dxf>
          </x14:cfRule>
          <x14:cfRule type="containsText" priority="17" operator="containsText" id="{A51D186B-5BE7-4FF7-B88E-6B3D9AC93A70}">
            <xm:f>NOT(ISERROR(SEARCH($A$5,G326)))</xm:f>
            <xm:f>$A$5</xm:f>
            <x14:dxf>
              <font>
                <color theme="0"/>
              </font>
              <fill>
                <patternFill>
                  <bgColor theme="1"/>
                </patternFill>
              </fill>
            </x14:dxf>
          </x14:cfRule>
          <x14:cfRule type="containsText" priority="18" operator="containsText" id="{FA126E9C-8BFE-49A0-A1E1-34DBE5714318}">
            <xm:f>NOT(ISERROR(SEARCH($A$4,G326)))</xm:f>
            <xm:f>$A$4</xm:f>
            <x14:dxf>
              <fill>
                <patternFill>
                  <bgColor rgb="FFC00000"/>
                </patternFill>
              </fill>
            </x14:dxf>
          </x14:cfRule>
          <x14:cfRule type="containsText" priority="19" operator="containsText" id="{FC368394-C6E9-40A1-A7AF-794F4B1128C6}">
            <xm:f>NOT(ISERROR(SEARCH($A$3,G326)))</xm:f>
            <xm:f>$A$3</xm:f>
            <x14:dxf>
              <fill>
                <patternFill>
                  <bgColor rgb="FFFF0000"/>
                </patternFill>
              </fill>
            </x14:dxf>
          </x14:cfRule>
          <x14:cfRule type="containsText" priority="20" operator="containsText" id="{2DD2633C-683F-482B-9EA0-23B6FEF5DC74}">
            <xm:f>NOT(ISERROR(SEARCH($A$2,G326)))</xm:f>
            <xm:f>$A$2</xm:f>
            <x14:dxf>
              <fill>
                <patternFill>
                  <bgColor rgb="FF99FF66"/>
                </patternFill>
              </fill>
            </x14:dxf>
          </x14:cfRule>
          <xm:sqref>G326</xm:sqref>
        </x14:conditionalFormatting>
        <x14:conditionalFormatting xmlns:xm="http://schemas.microsoft.com/office/excel/2006/main">
          <x14:cfRule type="containsText" priority="27" operator="containsText" id="{69D392F7-6100-4039-B779-06957BE89EF7}">
            <xm:f>NOT(ISERROR(SEARCH($A$4,G326)))</xm:f>
            <xm:f>$A$4</xm:f>
            <x14:dxf>
              <fill>
                <patternFill>
                  <bgColor rgb="FFC00000"/>
                </patternFill>
              </fill>
            </x14:dxf>
          </x14:cfRule>
          <xm:sqref>G326</xm:sqref>
        </x14:conditionalFormatting>
        <x14:conditionalFormatting xmlns:xm="http://schemas.microsoft.com/office/excel/2006/main">
          <x14:cfRule type="containsText" priority="8" operator="containsText" id="{36D8C931-ACF7-4BBE-9BB2-F24E50ECE272}">
            <xm:f>NOT(ISERROR(SEARCH($A$3,G314)))</xm:f>
            <xm:f>$A$3</xm:f>
            <x14:dxf>
              <fill>
                <patternFill>
                  <bgColor rgb="FFFF0000"/>
                </patternFill>
              </fill>
            </x14:dxf>
          </x14:cfRule>
          <x14:cfRule type="containsText" priority="9" operator="containsText" id="{5E5721DA-874F-47C5-B490-69C44FD38F5C}">
            <xm:f>NOT(ISERROR(SEARCH($A$2,G314)))</xm:f>
            <xm:f>$A$2</xm:f>
            <x14:dxf>
              <fill>
                <patternFill>
                  <bgColor rgb="FF99FF66"/>
                </patternFill>
              </fill>
            </x14:dxf>
          </x14:cfRule>
          <xm:sqref>G314</xm:sqref>
        </x14:conditionalFormatting>
        <x14:conditionalFormatting xmlns:xm="http://schemas.microsoft.com/office/excel/2006/main">
          <x14:cfRule type="containsText" priority="7" operator="containsText" id="{59F71B34-783A-48BD-A3D3-E40B87FC37B2}">
            <xm:f>NOT(ISERROR(SEARCH($A$4,G314)))</xm:f>
            <xm:f>$A$4</xm:f>
            <x14:dxf>
              <fill>
                <patternFill>
                  <bgColor rgb="FFC00000"/>
                </patternFill>
              </fill>
            </x14:dxf>
          </x14:cfRule>
          <xm:sqref>G314</xm:sqref>
        </x14:conditionalFormatting>
        <x14:conditionalFormatting xmlns:xm="http://schemas.microsoft.com/office/excel/2006/main">
          <x14:cfRule type="containsText" priority="1" operator="containsText" id="{A3E666AC-37C3-4E3B-A1D0-D6F00ADD9331}">
            <xm:f>NOT(ISERROR(SEARCH($A$7,G314)))</xm:f>
            <xm:f>$A$7</xm:f>
            <x14:dxf>
              <fill>
                <patternFill>
                  <bgColor theme="0" tint="-0.34998626667073579"/>
                </patternFill>
              </fill>
            </x14:dxf>
          </x14:cfRule>
          <x14:cfRule type="containsText" priority="2" operator="containsText" id="{32A9E2D2-D058-4B51-8E6B-2DEAF945986A}">
            <xm:f>NOT(ISERROR(SEARCH($A$6,G314)))</xm:f>
            <xm:f>$A$6</xm:f>
            <x14:dxf>
              <fill>
                <patternFill>
                  <bgColor theme="0" tint="-0.24994659260841701"/>
                </patternFill>
              </fill>
            </x14:dxf>
          </x14:cfRule>
          <x14:cfRule type="containsText" priority="3" operator="containsText" id="{27F9DF4E-9C90-4BD3-9B7B-A630019EA688}">
            <xm:f>NOT(ISERROR(SEARCH($A$5,G314)))</xm:f>
            <xm:f>$A$5</xm:f>
            <x14:dxf>
              <font>
                <color theme="0"/>
              </font>
              <fill>
                <patternFill>
                  <bgColor theme="1"/>
                </patternFill>
              </fill>
            </x14:dxf>
          </x14:cfRule>
          <x14:cfRule type="containsText" priority="4" operator="containsText" id="{7F026D9F-8024-4CD2-A672-E2F7A51C618F}">
            <xm:f>NOT(ISERROR(SEARCH($A$7,G314)))</xm:f>
            <xm:f>$A$7</xm:f>
            <x14:dxf>
              <fill>
                <patternFill>
                  <bgColor theme="0" tint="-0.34998626667073579"/>
                </patternFill>
              </fill>
            </x14:dxf>
          </x14:cfRule>
          <x14:cfRule type="containsText" priority="5" operator="containsText" id="{E19934A6-AAE6-4B55-A51B-4C69BA5F1004}">
            <xm:f>NOT(ISERROR(SEARCH($A$6,G314)))</xm:f>
            <xm:f>$A$6</xm:f>
            <x14:dxf>
              <fill>
                <patternFill>
                  <bgColor theme="0" tint="-0.24994659260841701"/>
                </patternFill>
              </fill>
            </x14:dxf>
          </x14:cfRule>
          <x14:cfRule type="containsText" priority="6" operator="containsText" id="{29E0E1EE-E643-49D1-9C66-4DB670D0FBD0}">
            <xm:f>NOT(ISERROR(SEARCH($A$5,G314)))</xm:f>
            <xm:f>$A$5</xm:f>
            <x14:dxf>
              <font>
                <color theme="0"/>
              </font>
              <fill>
                <patternFill>
                  <bgColor theme="1"/>
                </patternFill>
              </fill>
            </x14:dxf>
          </x14:cfRule>
          <xm:sqref>G314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
  <sheetViews>
    <sheetView topLeftCell="A22" workbookViewId="0">
      <selection activeCell="H12" sqref="E12:H12"/>
    </sheetView>
  </sheetViews>
  <sheetFormatPr defaultRowHeight="14.5"/>
  <cols>
    <col min="3" max="3" width="69.5" customWidth="1"/>
  </cols>
  <sheetData>
    <row r="1" spans="1:3" ht="33.5">
      <c r="A1" s="175" t="s">
        <v>114</v>
      </c>
      <c r="B1" s="176"/>
      <c r="C1" s="176"/>
    </row>
    <row r="2" spans="1:3">
      <c r="A2" s="6" t="s">
        <v>33</v>
      </c>
      <c r="B2" s="6"/>
      <c r="C2" s="32" t="s">
        <v>34</v>
      </c>
    </row>
    <row r="3" spans="1:3" ht="19.5">
      <c r="A3" s="9"/>
      <c r="B3" s="9"/>
      <c r="C3" s="33" t="s">
        <v>115</v>
      </c>
    </row>
    <row r="4" spans="1:3" ht="19.5">
      <c r="A4" s="18"/>
      <c r="B4" s="18"/>
      <c r="C4" s="18" t="s">
        <v>116</v>
      </c>
    </row>
    <row r="5" spans="1:3">
      <c r="A5" s="16"/>
      <c r="B5" s="16"/>
      <c r="C5" s="36" t="s">
        <v>39</v>
      </c>
    </row>
    <row r="6" spans="1:3">
      <c r="A6" s="16"/>
      <c r="B6" s="16"/>
      <c r="C6" s="36" t="s">
        <v>41</v>
      </c>
    </row>
    <row r="7" spans="1:3">
      <c r="A7" s="16"/>
      <c r="B7" s="16"/>
      <c r="C7" s="36" t="s">
        <v>42</v>
      </c>
    </row>
    <row r="8" spans="1:3">
      <c r="A8" s="16"/>
      <c r="B8" s="16"/>
      <c r="C8" s="36" t="s">
        <v>43</v>
      </c>
    </row>
    <row r="9" spans="1:3">
      <c r="A9" s="16"/>
      <c r="B9" s="16"/>
      <c r="C9" s="36" t="s">
        <v>44</v>
      </c>
    </row>
    <row r="10" spans="1:3">
      <c r="A10" s="16"/>
      <c r="B10" s="16"/>
      <c r="C10" s="36" t="s">
        <v>45</v>
      </c>
    </row>
    <row r="11" spans="1:3">
      <c r="A11" s="14">
        <v>30</v>
      </c>
      <c r="B11" s="14"/>
      <c r="C11" s="35" t="s">
        <v>46</v>
      </c>
    </row>
    <row r="12" spans="1:3">
      <c r="A12" s="14">
        <v>15</v>
      </c>
      <c r="B12" s="14"/>
      <c r="C12" s="35" t="s">
        <v>91</v>
      </c>
    </row>
    <row r="13" spans="1:3" ht="19.5">
      <c r="A13" s="18"/>
      <c r="B13" s="18"/>
      <c r="C13" s="18" t="s">
        <v>117</v>
      </c>
    </row>
    <row r="14" spans="1:3">
      <c r="A14" s="16"/>
      <c r="B14" s="16"/>
      <c r="C14" s="36" t="s">
        <v>39</v>
      </c>
    </row>
    <row r="15" spans="1:3">
      <c r="A15" s="16"/>
      <c r="B15" s="16"/>
      <c r="C15" s="36" t="s">
        <v>41</v>
      </c>
    </row>
    <row r="16" spans="1:3">
      <c r="A16" s="16"/>
      <c r="B16" s="16"/>
      <c r="C16" s="36" t="s">
        <v>42</v>
      </c>
    </row>
    <row r="17" spans="1:3">
      <c r="A17" s="16"/>
      <c r="B17" s="16"/>
      <c r="C17" s="36" t="s">
        <v>43</v>
      </c>
    </row>
    <row r="18" spans="1:3">
      <c r="A18" s="16"/>
      <c r="B18" s="16"/>
      <c r="C18" s="36" t="s">
        <v>44</v>
      </c>
    </row>
    <row r="19" spans="1:3">
      <c r="A19" s="16"/>
      <c r="B19" s="16"/>
      <c r="C19" s="36" t="s">
        <v>45</v>
      </c>
    </row>
    <row r="20" spans="1:3">
      <c r="A20" s="14">
        <v>20</v>
      </c>
      <c r="B20" s="14"/>
      <c r="C20" s="35" t="s">
        <v>85</v>
      </c>
    </row>
    <row r="21" spans="1:3" ht="27">
      <c r="A21" s="14">
        <v>60</v>
      </c>
      <c r="B21" s="14"/>
      <c r="C21" s="35" t="s">
        <v>87</v>
      </c>
    </row>
    <row r="22" spans="1:3" ht="27">
      <c r="A22" s="17">
        <v>15</v>
      </c>
      <c r="B22" s="17"/>
      <c r="C22" s="35" t="s">
        <v>89</v>
      </c>
    </row>
    <row r="23" spans="1:3">
      <c r="A23" s="22"/>
      <c r="B23" s="22"/>
      <c r="C23" s="35" t="s">
        <v>81</v>
      </c>
    </row>
    <row r="24" spans="1:3">
      <c r="A24" s="22"/>
      <c r="B24" s="22"/>
      <c r="C24" s="35" t="s">
        <v>82</v>
      </c>
    </row>
    <row r="25" spans="1:3">
      <c r="A25" s="14">
        <v>20</v>
      </c>
      <c r="B25" s="14"/>
      <c r="C25" s="35" t="s">
        <v>83</v>
      </c>
    </row>
    <row r="26" spans="1:3">
      <c r="A26" s="17">
        <v>30</v>
      </c>
      <c r="B26" s="17"/>
      <c r="C26" s="35" t="s">
        <v>49</v>
      </c>
    </row>
    <row r="27" spans="1:3" ht="19.5">
      <c r="A27" s="9"/>
      <c r="B27" s="9"/>
      <c r="C27" s="33" t="s">
        <v>118</v>
      </c>
    </row>
    <row r="28" spans="1:3" ht="19.5">
      <c r="A28" s="11"/>
      <c r="B28" s="11"/>
      <c r="C28" s="11" t="s">
        <v>119</v>
      </c>
    </row>
    <row r="29" spans="1:3">
      <c r="A29" s="16"/>
      <c r="B29" s="16"/>
      <c r="C29" s="36" t="s">
        <v>39</v>
      </c>
    </row>
    <row r="30" spans="1:3">
      <c r="A30" s="16"/>
      <c r="B30" s="16"/>
      <c r="C30" s="36" t="s">
        <v>41</v>
      </c>
    </row>
    <row r="31" spans="1:3">
      <c r="A31" s="16"/>
      <c r="B31" s="16"/>
      <c r="C31" s="36" t="s">
        <v>42</v>
      </c>
    </row>
    <row r="32" spans="1:3">
      <c r="A32" s="16"/>
      <c r="B32" s="16"/>
      <c r="C32" s="36" t="s">
        <v>43</v>
      </c>
    </row>
    <row r="33" spans="1:3">
      <c r="A33" s="16"/>
      <c r="B33" s="16"/>
      <c r="C33" s="36" t="s">
        <v>44</v>
      </c>
    </row>
    <row r="34" spans="1:3">
      <c r="A34" s="16"/>
      <c r="B34" s="16"/>
      <c r="C34" s="36" t="s">
        <v>45</v>
      </c>
    </row>
    <row r="35" spans="1:3">
      <c r="A35" s="19">
        <v>40</v>
      </c>
      <c r="B35" s="19"/>
      <c r="C35" s="38" t="s">
        <v>120</v>
      </c>
    </row>
    <row r="36" spans="1:3">
      <c r="A36" s="19">
        <v>10</v>
      </c>
      <c r="B36" s="19"/>
      <c r="C36" s="38" t="s">
        <v>57</v>
      </c>
    </row>
    <row r="37" spans="1:3">
      <c r="A37" s="19">
        <v>30</v>
      </c>
      <c r="B37" s="19"/>
      <c r="C37" s="38" t="s">
        <v>58</v>
      </c>
    </row>
    <row r="38" spans="1:3" ht="27">
      <c r="A38" s="17">
        <v>28</v>
      </c>
      <c r="B38" s="17"/>
      <c r="C38" s="37" t="s">
        <v>121</v>
      </c>
    </row>
    <row r="39" spans="1:3">
      <c r="A39" s="17">
        <v>10</v>
      </c>
      <c r="B39" s="17"/>
      <c r="C39" s="37" t="s">
        <v>59</v>
      </c>
    </row>
    <row r="40" spans="1:3">
      <c r="A40" s="20">
        <v>10</v>
      </c>
      <c r="B40" s="20"/>
      <c r="C40" s="37" t="s">
        <v>60</v>
      </c>
    </row>
    <row r="41" spans="1:3">
      <c r="A41" s="20">
        <v>20</v>
      </c>
      <c r="B41" s="20"/>
      <c r="C41" s="37" t="s">
        <v>61</v>
      </c>
    </row>
    <row r="42" spans="1:3" ht="27">
      <c r="A42" s="17">
        <v>5</v>
      </c>
      <c r="B42" s="17"/>
      <c r="C42" s="37" t="s">
        <v>62</v>
      </c>
    </row>
    <row r="43" spans="1:3">
      <c r="A43" s="17">
        <v>5</v>
      </c>
      <c r="B43" s="17"/>
      <c r="C43" s="38" t="s">
        <v>1156</v>
      </c>
    </row>
    <row r="44" spans="1:3" ht="27">
      <c r="A44" s="20">
        <v>10</v>
      </c>
      <c r="B44" s="20"/>
      <c r="C44" s="35" t="s">
        <v>63</v>
      </c>
    </row>
    <row r="45" spans="1:3">
      <c r="A45" s="19">
        <v>3</v>
      </c>
      <c r="B45" s="19"/>
      <c r="C45" s="38" t="s">
        <v>122</v>
      </c>
    </row>
    <row r="46" spans="1:3">
      <c r="A46" s="17">
        <v>10</v>
      </c>
      <c r="B46" s="17"/>
      <c r="C46" s="37" t="s">
        <v>113</v>
      </c>
    </row>
    <row r="47" spans="1:3">
      <c r="A47" s="17">
        <v>20</v>
      </c>
      <c r="B47" s="17"/>
      <c r="C47" s="37" t="s">
        <v>53</v>
      </c>
    </row>
    <row r="48" spans="1:3">
      <c r="A48" s="20">
        <v>5</v>
      </c>
      <c r="B48" s="20"/>
      <c r="C48" s="37" t="s">
        <v>66</v>
      </c>
    </row>
    <row r="49" spans="1:3">
      <c r="A49" s="19">
        <v>30</v>
      </c>
      <c r="B49" s="19"/>
      <c r="C49" s="38" t="s">
        <v>123</v>
      </c>
    </row>
    <row r="50" spans="1:3">
      <c r="A50" s="17">
        <v>10</v>
      </c>
      <c r="B50" s="17"/>
      <c r="C50" s="37" t="s">
        <v>124</v>
      </c>
    </row>
    <row r="51" spans="1:3">
      <c r="A51" s="17">
        <v>10</v>
      </c>
      <c r="B51" s="17"/>
      <c r="C51" s="17" t="s">
        <v>125</v>
      </c>
    </row>
    <row r="52" spans="1:3">
      <c r="A52" s="17">
        <v>10</v>
      </c>
      <c r="B52" s="17"/>
      <c r="C52" s="17" t="s">
        <v>126</v>
      </c>
    </row>
    <row r="53" spans="1:3">
      <c r="A53" s="17">
        <v>10</v>
      </c>
      <c r="B53" s="17"/>
      <c r="C53" s="17" t="s">
        <v>127</v>
      </c>
    </row>
    <row r="54" spans="1:3" ht="40.5">
      <c r="A54" s="17">
        <v>10</v>
      </c>
      <c r="B54" s="17"/>
      <c r="C54" s="17" t="s">
        <v>128</v>
      </c>
    </row>
    <row r="55" spans="1:3">
      <c r="A55" s="17">
        <v>15</v>
      </c>
      <c r="B55" s="17"/>
      <c r="C55" s="17" t="s">
        <v>88</v>
      </c>
    </row>
    <row r="56" spans="1:3">
      <c r="A56" s="17">
        <v>3</v>
      </c>
      <c r="B56" s="17"/>
      <c r="C56" s="37" t="s">
        <v>111</v>
      </c>
    </row>
    <row r="57" spans="1:3" ht="19.5">
      <c r="A57" s="11"/>
      <c r="B57" s="11"/>
      <c r="C57" s="18" t="s">
        <v>129</v>
      </c>
    </row>
    <row r="58" spans="1:3">
      <c r="A58" s="16"/>
      <c r="B58" s="16"/>
      <c r="C58" s="36" t="s">
        <v>39</v>
      </c>
    </row>
    <row r="59" spans="1:3">
      <c r="A59" s="16"/>
      <c r="B59" s="16"/>
      <c r="C59" s="36" t="s">
        <v>41</v>
      </c>
    </row>
    <row r="60" spans="1:3">
      <c r="A60" s="16"/>
      <c r="B60" s="16"/>
      <c r="C60" s="36" t="s">
        <v>42</v>
      </c>
    </row>
    <row r="61" spans="1:3">
      <c r="A61" s="16"/>
      <c r="B61" s="16"/>
      <c r="C61" s="36" t="s">
        <v>43</v>
      </c>
    </row>
    <row r="62" spans="1:3">
      <c r="A62" s="16"/>
      <c r="B62" s="16"/>
      <c r="C62" s="36" t="s">
        <v>44</v>
      </c>
    </row>
    <row r="63" spans="1:3">
      <c r="A63" s="16"/>
      <c r="B63" s="16"/>
      <c r="C63" s="36" t="s">
        <v>45</v>
      </c>
    </row>
    <row r="64" spans="1:3" ht="27">
      <c r="A64" s="17">
        <v>120</v>
      </c>
      <c r="B64" s="17"/>
      <c r="C64" s="35" t="s">
        <v>95</v>
      </c>
    </row>
    <row r="65" spans="1:3" ht="19.5">
      <c r="A65" s="11"/>
      <c r="B65" s="11"/>
      <c r="C65" s="11" t="s">
        <v>130</v>
      </c>
    </row>
    <row r="66" spans="1:3">
      <c r="A66" s="16"/>
      <c r="B66" s="16"/>
      <c r="C66" s="36" t="s">
        <v>39</v>
      </c>
    </row>
    <row r="67" spans="1:3">
      <c r="A67" s="16"/>
      <c r="B67" s="16"/>
      <c r="C67" s="36" t="s">
        <v>41</v>
      </c>
    </row>
    <row r="68" spans="1:3">
      <c r="A68" s="16"/>
      <c r="B68" s="16"/>
      <c r="C68" s="36" t="s">
        <v>42</v>
      </c>
    </row>
    <row r="69" spans="1:3">
      <c r="A69" s="16"/>
      <c r="B69" s="16"/>
      <c r="C69" s="36" t="s">
        <v>43</v>
      </c>
    </row>
    <row r="70" spans="1:3">
      <c r="A70" s="16"/>
      <c r="B70" s="16"/>
      <c r="C70" s="36" t="s">
        <v>44</v>
      </c>
    </row>
    <row r="71" spans="1:3">
      <c r="A71" s="16"/>
      <c r="B71" s="16"/>
      <c r="C71" s="36" t="s">
        <v>45</v>
      </c>
    </row>
    <row r="72" spans="1:3">
      <c r="A72" s="22"/>
      <c r="B72" s="22"/>
      <c r="C72" s="39" t="s">
        <v>132</v>
      </c>
    </row>
    <row r="73" spans="1:3" ht="27">
      <c r="A73" s="22"/>
      <c r="B73" s="22"/>
      <c r="C73" s="37" t="s">
        <v>134</v>
      </c>
    </row>
    <row r="74" spans="1:3" ht="27">
      <c r="A74" s="22"/>
      <c r="B74" s="22"/>
      <c r="C74" s="37" t="s">
        <v>135</v>
      </c>
    </row>
    <row r="75" spans="1:3" ht="27">
      <c r="A75" s="22"/>
      <c r="B75" s="22"/>
      <c r="C75" s="37" t="s">
        <v>136</v>
      </c>
    </row>
    <row r="76" spans="1:3">
      <c r="A76" s="14"/>
      <c r="B76" s="14"/>
      <c r="C76" s="39" t="s">
        <v>137</v>
      </c>
    </row>
    <row r="77" spans="1:3" ht="27">
      <c r="A77" s="22"/>
      <c r="B77" s="22"/>
      <c r="C77" s="37" t="s">
        <v>138</v>
      </c>
    </row>
    <row r="78" spans="1:3" ht="27">
      <c r="A78" s="22"/>
      <c r="B78" s="22"/>
      <c r="C78" s="39" t="s">
        <v>139</v>
      </c>
    </row>
    <row r="79" spans="1:3" ht="27">
      <c r="A79" s="22"/>
      <c r="B79" s="22"/>
      <c r="C79" s="37" t="s">
        <v>140</v>
      </c>
    </row>
    <row r="80" spans="1:3">
      <c r="A80" s="22"/>
      <c r="B80" s="22"/>
      <c r="C80" s="39" t="s">
        <v>141</v>
      </c>
    </row>
    <row r="81" spans="1:3" ht="27">
      <c r="A81" s="22"/>
      <c r="B81" s="22"/>
      <c r="C81" s="37" t="s">
        <v>142</v>
      </c>
    </row>
    <row r="82" spans="1:3" ht="27">
      <c r="A82" s="22"/>
      <c r="B82" s="22"/>
      <c r="C82" s="37" t="s">
        <v>143</v>
      </c>
    </row>
    <row r="83" spans="1:3">
      <c r="A83" s="22"/>
      <c r="B83" s="22"/>
      <c r="C83" s="8" t="s">
        <v>1152</v>
      </c>
    </row>
    <row r="84" spans="1:3">
      <c r="A84" s="22"/>
      <c r="B84" s="22"/>
      <c r="C84" s="146" t="s">
        <v>1153</v>
      </c>
    </row>
    <row r="85" spans="1:3">
      <c r="A85" s="22"/>
      <c r="B85" s="22"/>
      <c r="C85" s="146" t="s">
        <v>1154</v>
      </c>
    </row>
    <row r="86" spans="1:3">
      <c r="A86" s="22"/>
      <c r="B86" s="22"/>
      <c r="C86" s="8" t="s">
        <v>1155</v>
      </c>
    </row>
    <row r="87" spans="1:3">
      <c r="A87" s="22"/>
      <c r="B87" s="22"/>
      <c r="C87" s="37" t="s">
        <v>144</v>
      </c>
    </row>
    <row r="88" spans="1:3">
      <c r="A88" s="22"/>
      <c r="B88" s="22"/>
      <c r="C88" s="39" t="s">
        <v>145</v>
      </c>
    </row>
    <row r="89" spans="1:3" ht="27">
      <c r="A89" s="22"/>
      <c r="B89" s="22"/>
      <c r="C89" s="37" t="s">
        <v>146</v>
      </c>
    </row>
    <row r="90" spans="1:3">
      <c r="A90" s="22"/>
      <c r="B90" s="22"/>
      <c r="C90" s="37" t="s">
        <v>147</v>
      </c>
    </row>
    <row r="91" spans="1:3">
      <c r="A91" s="22"/>
      <c r="B91" s="22"/>
      <c r="C91" s="37" t="s">
        <v>148</v>
      </c>
    </row>
    <row r="92" spans="1:3" ht="27">
      <c r="A92" s="22"/>
      <c r="B92" s="22"/>
      <c r="C92" s="37" t="s">
        <v>149</v>
      </c>
    </row>
    <row r="93" spans="1:3" ht="27">
      <c r="A93" s="22"/>
      <c r="B93" s="22"/>
      <c r="C93" s="37" t="s">
        <v>150</v>
      </c>
    </row>
    <row r="94" spans="1:3">
      <c r="A94" s="22"/>
      <c r="B94" s="22"/>
      <c r="C94" s="37" t="s">
        <v>151</v>
      </c>
    </row>
    <row r="95" spans="1:3">
      <c r="A95" s="22"/>
      <c r="B95" s="22"/>
      <c r="C95" s="37" t="s">
        <v>152</v>
      </c>
    </row>
    <row r="96" spans="1:3">
      <c r="A96" s="19">
        <v>10</v>
      </c>
      <c r="B96" s="19"/>
      <c r="C96" s="38" t="s">
        <v>1162</v>
      </c>
    </row>
    <row r="97" spans="1:3" ht="19.5">
      <c r="A97" s="11"/>
      <c r="B97" s="11"/>
      <c r="C97" s="11" t="s">
        <v>153</v>
      </c>
    </row>
    <row r="98" spans="1:3">
      <c r="A98" s="16"/>
      <c r="B98" s="16"/>
      <c r="C98" s="36" t="s">
        <v>39</v>
      </c>
    </row>
    <row r="99" spans="1:3">
      <c r="A99" s="16"/>
      <c r="B99" s="16"/>
      <c r="C99" s="36" t="s">
        <v>41</v>
      </c>
    </row>
    <row r="100" spans="1:3">
      <c r="A100" s="16"/>
      <c r="B100" s="16"/>
      <c r="C100" s="36" t="s">
        <v>42</v>
      </c>
    </row>
    <row r="101" spans="1:3">
      <c r="A101" s="16"/>
      <c r="B101" s="16"/>
      <c r="C101" s="36" t="s">
        <v>43</v>
      </c>
    </row>
    <row r="102" spans="1:3">
      <c r="A102" s="16"/>
      <c r="B102" s="16"/>
      <c r="C102" s="36" t="s">
        <v>44</v>
      </c>
    </row>
    <row r="103" spans="1:3">
      <c r="A103" s="16"/>
      <c r="B103" s="16"/>
      <c r="C103" s="36" t="s">
        <v>45</v>
      </c>
    </row>
    <row r="104" spans="1:3">
      <c r="A104" s="22"/>
      <c r="B104" s="22"/>
      <c r="C104" s="39" t="s">
        <v>155</v>
      </c>
    </row>
    <row r="105" spans="1:3" ht="27">
      <c r="A105" s="22"/>
      <c r="B105" s="22"/>
      <c r="C105" s="37" t="s">
        <v>156</v>
      </c>
    </row>
    <row r="106" spans="1:3" ht="19.5">
      <c r="A106" s="11"/>
      <c r="B106" s="11"/>
      <c r="C106" s="11" t="s">
        <v>157</v>
      </c>
    </row>
    <row r="107" spans="1:3">
      <c r="A107" s="16"/>
      <c r="B107" s="16"/>
      <c r="C107" s="36" t="s">
        <v>39</v>
      </c>
    </row>
    <row r="108" spans="1:3">
      <c r="A108" s="16"/>
      <c r="B108" s="16"/>
      <c r="C108" s="36" t="s">
        <v>41</v>
      </c>
    </row>
    <row r="109" spans="1:3">
      <c r="A109" s="16"/>
      <c r="B109" s="16"/>
      <c r="C109" s="36" t="s">
        <v>42</v>
      </c>
    </row>
    <row r="110" spans="1:3">
      <c r="A110" s="16"/>
      <c r="B110" s="16"/>
      <c r="C110" s="36" t="s">
        <v>43</v>
      </c>
    </row>
    <row r="111" spans="1:3">
      <c r="A111" s="16"/>
      <c r="B111" s="16"/>
      <c r="C111" s="36" t="s">
        <v>44</v>
      </c>
    </row>
    <row r="112" spans="1:3">
      <c r="A112" s="16"/>
      <c r="B112" s="16"/>
      <c r="C112" s="36" t="s">
        <v>45</v>
      </c>
    </row>
    <row r="113" spans="1:3">
      <c r="A113" s="22"/>
      <c r="B113" s="22"/>
      <c r="C113" s="39" t="s">
        <v>158</v>
      </c>
    </row>
    <row r="114" spans="1:3" ht="27">
      <c r="A114" s="22"/>
      <c r="B114" s="22"/>
      <c r="C114" s="37" t="s">
        <v>159</v>
      </c>
    </row>
    <row r="115" spans="1:3" ht="27">
      <c r="A115" s="22"/>
      <c r="B115" s="22"/>
      <c r="C115" s="37" t="s">
        <v>160</v>
      </c>
    </row>
    <row r="116" spans="1:3">
      <c r="A116" s="22"/>
      <c r="B116" s="22"/>
      <c r="C116" s="39" t="s">
        <v>161</v>
      </c>
    </row>
    <row r="117" spans="1:3">
      <c r="A117" s="17">
        <v>15</v>
      </c>
      <c r="B117" s="17"/>
      <c r="C117" s="37" t="s">
        <v>100</v>
      </c>
    </row>
    <row r="118" spans="1:3" ht="19.5">
      <c r="A118" s="11"/>
      <c r="B118" s="11"/>
      <c r="C118" s="11" t="s">
        <v>1185</v>
      </c>
    </row>
    <row r="119" spans="1:3">
      <c r="A119" s="19">
        <v>20</v>
      </c>
      <c r="B119" s="19"/>
      <c r="C119" s="38" t="s">
        <v>1176</v>
      </c>
    </row>
    <row r="120" spans="1:3">
      <c r="A120" s="19">
        <v>20</v>
      </c>
      <c r="B120" s="19"/>
      <c r="C120" s="38" t="s">
        <v>1177</v>
      </c>
    </row>
    <row r="121" spans="1:3" ht="27">
      <c r="A121" s="19">
        <v>10</v>
      </c>
      <c r="B121" s="19"/>
      <c r="C121" s="38" t="s">
        <v>1178</v>
      </c>
    </row>
    <row r="122" spans="1:3">
      <c r="A122" s="19">
        <v>10</v>
      </c>
      <c r="B122" s="19"/>
      <c r="C122" s="38" t="s">
        <v>1179</v>
      </c>
    </row>
    <row r="123" spans="1:3" ht="27">
      <c r="A123" s="19">
        <v>10</v>
      </c>
      <c r="B123" s="19"/>
      <c r="C123" s="38" t="s">
        <v>1180</v>
      </c>
    </row>
    <row r="124" spans="1:3">
      <c r="A124" s="19">
        <v>20</v>
      </c>
      <c r="B124" s="19"/>
      <c r="C124" s="38" t="s">
        <v>1181</v>
      </c>
    </row>
    <row r="125" spans="1:3" ht="27">
      <c r="A125" s="19">
        <v>5</v>
      </c>
      <c r="B125" s="19"/>
      <c r="C125" s="38" t="s">
        <v>1182</v>
      </c>
    </row>
    <row r="126" spans="1:3" ht="40.5">
      <c r="A126" s="19">
        <v>5</v>
      </c>
      <c r="B126" s="19"/>
      <c r="C126" s="38" t="s">
        <v>1183</v>
      </c>
    </row>
    <row r="127" spans="1:3" ht="27">
      <c r="A127" s="19">
        <v>5</v>
      </c>
      <c r="B127" s="19"/>
      <c r="C127" s="38" t="s">
        <v>1184</v>
      </c>
    </row>
  </sheetData>
  <mergeCells count="1">
    <mergeCell ref="A1:C1"/>
  </mergeCells>
  <phoneticPr fontId="4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M18"/>
  <sheetViews>
    <sheetView workbookViewId="0">
      <selection activeCell="F22" sqref="F22"/>
    </sheetView>
  </sheetViews>
  <sheetFormatPr defaultRowHeight="14.5"/>
  <sheetData>
    <row r="1" spans="1:39" ht="18.5" thickBot="1">
      <c r="A1" s="121" t="s">
        <v>1074</v>
      </c>
      <c r="B1" s="122"/>
      <c r="C1" s="122"/>
      <c r="D1" s="123"/>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3"/>
    </row>
    <row r="2" spans="1:39">
      <c r="A2" s="185" t="s">
        <v>39</v>
      </c>
      <c r="B2" s="187" t="s">
        <v>1075</v>
      </c>
      <c r="C2" s="189" t="s">
        <v>1076</v>
      </c>
      <c r="D2" s="189" t="s">
        <v>1077</v>
      </c>
      <c r="E2" s="189" t="s">
        <v>1078</v>
      </c>
      <c r="F2" s="181" t="s">
        <v>1079</v>
      </c>
      <c r="G2" s="181"/>
      <c r="H2" s="181"/>
      <c r="I2" s="177" t="s">
        <v>8</v>
      </c>
      <c r="J2" s="184"/>
      <c r="K2" s="178"/>
      <c r="L2" s="178"/>
      <c r="M2" s="177" t="s">
        <v>1080</v>
      </c>
      <c r="N2" s="178"/>
      <c r="O2" s="178"/>
      <c r="P2" s="178"/>
      <c r="Q2" s="178"/>
      <c r="R2" s="178"/>
      <c r="S2" s="177" t="s">
        <v>1081</v>
      </c>
      <c r="T2" s="179"/>
      <c r="U2" s="180"/>
      <c r="V2" s="181" t="s">
        <v>1082</v>
      </c>
      <c r="W2" s="181"/>
      <c r="X2" s="181"/>
      <c r="Y2" s="181"/>
      <c r="Z2" s="177" t="s">
        <v>1083</v>
      </c>
      <c r="AA2" s="178"/>
      <c r="AB2" s="184"/>
      <c r="AC2" s="177" t="s">
        <v>1084</v>
      </c>
      <c r="AD2" s="178"/>
      <c r="AE2" s="179"/>
      <c r="AF2" s="180"/>
      <c r="AG2" s="181" t="s">
        <v>1085</v>
      </c>
      <c r="AH2" s="181"/>
      <c r="AI2" s="181" t="s">
        <v>1086</v>
      </c>
      <c r="AJ2" s="181"/>
      <c r="AK2" s="181"/>
      <c r="AL2" s="181"/>
      <c r="AM2" s="182" t="s">
        <v>1087</v>
      </c>
    </row>
    <row r="3" spans="1:39" ht="30.5" thickBot="1">
      <c r="A3" s="186"/>
      <c r="B3" s="188"/>
      <c r="C3" s="190"/>
      <c r="D3" s="190"/>
      <c r="E3" s="190"/>
      <c r="F3" s="124" t="s">
        <v>1088</v>
      </c>
      <c r="G3" s="124" t="s">
        <v>1089</v>
      </c>
      <c r="H3" s="124" t="s">
        <v>1090</v>
      </c>
      <c r="I3" s="124" t="s">
        <v>1091</v>
      </c>
      <c r="J3" s="124" t="s">
        <v>1092</v>
      </c>
      <c r="K3" s="124" t="s">
        <v>1093</v>
      </c>
      <c r="L3" s="124" t="s">
        <v>1094</v>
      </c>
      <c r="M3" s="124" t="s">
        <v>1095</v>
      </c>
      <c r="N3" s="124" t="s">
        <v>1096</v>
      </c>
      <c r="O3" s="124" t="s">
        <v>1097</v>
      </c>
      <c r="P3" s="124" t="s">
        <v>1098</v>
      </c>
      <c r="Q3" s="124" t="s">
        <v>1099</v>
      </c>
      <c r="R3" s="124" t="s">
        <v>1100</v>
      </c>
      <c r="S3" s="124" t="s">
        <v>1101</v>
      </c>
      <c r="T3" s="124" t="s">
        <v>1102</v>
      </c>
      <c r="U3" s="124" t="s">
        <v>1103</v>
      </c>
      <c r="V3" s="124" t="s">
        <v>1104</v>
      </c>
      <c r="W3" s="124" t="s">
        <v>1105</v>
      </c>
      <c r="X3" s="124" t="s">
        <v>1106</v>
      </c>
      <c r="Y3" s="124" t="s">
        <v>1107</v>
      </c>
      <c r="Z3" s="124" t="s">
        <v>1108</v>
      </c>
      <c r="AA3" s="124" t="s">
        <v>1109</v>
      </c>
      <c r="AB3" s="124" t="s">
        <v>1110</v>
      </c>
      <c r="AC3" s="124" t="s">
        <v>1111</v>
      </c>
      <c r="AD3" s="124" t="s">
        <v>1112</v>
      </c>
      <c r="AE3" s="124" t="s">
        <v>1113</v>
      </c>
      <c r="AF3" s="124" t="s">
        <v>1114</v>
      </c>
      <c r="AG3" s="124" t="s">
        <v>1115</v>
      </c>
      <c r="AH3" s="124" t="s">
        <v>1116</v>
      </c>
      <c r="AI3" s="124" t="s">
        <v>1117</v>
      </c>
      <c r="AJ3" s="124" t="s">
        <v>1118</v>
      </c>
      <c r="AK3" s="124" t="s">
        <v>1119</v>
      </c>
      <c r="AL3" s="124" t="s">
        <v>1120</v>
      </c>
      <c r="AM3" s="183"/>
    </row>
    <row r="4" spans="1:39" ht="60">
      <c r="A4" s="125" t="s">
        <v>1121</v>
      </c>
      <c r="B4" s="126" t="s">
        <v>1122</v>
      </c>
      <c r="C4" s="127" t="s">
        <v>1123</v>
      </c>
      <c r="D4" s="127" t="s">
        <v>1124</v>
      </c>
      <c r="E4" s="127" t="s">
        <v>1125</v>
      </c>
      <c r="F4" s="127" t="s">
        <v>1126</v>
      </c>
      <c r="G4" s="127" t="s">
        <v>1127</v>
      </c>
      <c r="H4" s="127" t="s">
        <v>1128</v>
      </c>
      <c r="I4" s="127" t="s">
        <v>1129</v>
      </c>
      <c r="J4" s="127" t="s">
        <v>1130</v>
      </c>
      <c r="K4" s="127" t="s">
        <v>1131</v>
      </c>
      <c r="L4" s="127" t="s">
        <v>1132</v>
      </c>
      <c r="M4" s="128" t="s">
        <v>1133</v>
      </c>
      <c r="N4" s="127" t="s">
        <v>1134</v>
      </c>
      <c r="O4" s="127"/>
      <c r="P4" s="127"/>
      <c r="Q4" s="127"/>
      <c r="R4" s="127" t="s">
        <v>1135</v>
      </c>
      <c r="S4" s="127"/>
      <c r="T4" s="127"/>
      <c r="U4" s="127"/>
      <c r="V4" s="127"/>
      <c r="W4" s="127"/>
      <c r="X4" s="127"/>
      <c r="Y4" s="127"/>
      <c r="Z4" s="127"/>
      <c r="AA4" s="127"/>
      <c r="AB4" s="127"/>
      <c r="AC4" s="127" t="s">
        <v>1136</v>
      </c>
      <c r="AD4" s="127" t="s">
        <v>1137</v>
      </c>
      <c r="AE4" s="127" t="s">
        <v>1138</v>
      </c>
      <c r="AF4" s="127"/>
      <c r="AG4" s="127" t="s">
        <v>1139</v>
      </c>
      <c r="AH4" s="127" t="s">
        <v>1140</v>
      </c>
      <c r="AI4" s="127"/>
      <c r="AJ4" s="127" t="s">
        <v>1141</v>
      </c>
      <c r="AK4" s="127" t="s">
        <v>1142</v>
      </c>
      <c r="AL4" s="127" t="s">
        <v>1143</v>
      </c>
      <c r="AM4" s="129"/>
    </row>
    <row r="5" spans="1:39">
      <c r="A5" s="130"/>
      <c r="B5" s="131"/>
      <c r="C5" s="132"/>
      <c r="D5" s="133"/>
      <c r="E5" s="132"/>
      <c r="F5" s="132"/>
      <c r="G5" s="132"/>
      <c r="H5" s="132"/>
      <c r="I5" s="132"/>
      <c r="J5" s="132"/>
      <c r="K5" s="132"/>
      <c r="L5" s="132"/>
      <c r="M5" s="134"/>
      <c r="N5" s="132"/>
      <c r="O5" s="132"/>
      <c r="P5" s="132"/>
      <c r="Q5" s="132"/>
      <c r="R5" s="132"/>
      <c r="S5" s="135"/>
      <c r="T5" s="135"/>
      <c r="U5" s="135"/>
      <c r="V5" s="132"/>
      <c r="W5" s="132"/>
      <c r="X5" s="132"/>
      <c r="Y5" s="132"/>
      <c r="Z5" s="132"/>
      <c r="AA5" s="132"/>
      <c r="AB5" s="132"/>
      <c r="AC5" s="135"/>
      <c r="AD5" s="135"/>
      <c r="AE5" s="135"/>
      <c r="AF5" s="135"/>
      <c r="AG5" s="132"/>
      <c r="AH5" s="132"/>
      <c r="AI5" s="132"/>
      <c r="AJ5" s="132"/>
      <c r="AK5" s="132"/>
      <c r="AL5" s="132"/>
      <c r="AM5" s="136"/>
    </row>
    <row r="6" spans="1:39">
      <c r="A6" s="137"/>
      <c r="B6" s="138"/>
      <c r="C6" s="139"/>
      <c r="D6" s="140"/>
      <c r="E6" s="139"/>
      <c r="F6" s="139"/>
      <c r="G6" s="139"/>
      <c r="H6" s="139"/>
      <c r="I6" s="139"/>
      <c r="J6" s="139"/>
      <c r="K6" s="139"/>
      <c r="L6" s="139"/>
      <c r="M6" s="141"/>
      <c r="N6" s="139"/>
      <c r="O6" s="139"/>
      <c r="P6" s="139"/>
      <c r="Q6" s="139"/>
      <c r="R6" s="139"/>
      <c r="S6" s="142"/>
      <c r="T6" s="142"/>
      <c r="U6" s="142"/>
      <c r="V6" s="139"/>
      <c r="W6" s="139"/>
      <c r="X6" s="139"/>
      <c r="Y6" s="139"/>
      <c r="Z6" s="139"/>
      <c r="AA6" s="139"/>
      <c r="AB6" s="139"/>
      <c r="AC6" s="142"/>
      <c r="AD6" s="142"/>
      <c r="AE6" s="142"/>
      <c r="AF6" s="142"/>
      <c r="AG6" s="139"/>
      <c r="AH6" s="139"/>
      <c r="AI6" s="139"/>
      <c r="AJ6" s="139"/>
      <c r="AK6" s="139"/>
      <c r="AL6" s="139"/>
      <c r="AM6" s="143"/>
    </row>
    <row r="7" spans="1:39">
      <c r="A7" s="130"/>
      <c r="B7" s="131"/>
      <c r="C7" s="132"/>
      <c r="D7" s="133"/>
      <c r="E7" s="132"/>
      <c r="F7" s="132"/>
      <c r="G7" s="132"/>
      <c r="H7" s="132"/>
      <c r="I7" s="132"/>
      <c r="J7" s="132"/>
      <c r="K7" s="132"/>
      <c r="L7" s="132"/>
      <c r="M7" s="134"/>
      <c r="N7" s="132"/>
      <c r="O7" s="132"/>
      <c r="P7" s="132"/>
      <c r="Q7" s="132"/>
      <c r="R7" s="132"/>
      <c r="S7" s="135"/>
      <c r="T7" s="135"/>
      <c r="U7" s="135"/>
      <c r="V7" s="132"/>
      <c r="W7" s="132"/>
      <c r="X7" s="132"/>
      <c r="Y7" s="132"/>
      <c r="Z7" s="132"/>
      <c r="AA7" s="132"/>
      <c r="AB7" s="132"/>
      <c r="AC7" s="135"/>
      <c r="AD7" s="135"/>
      <c r="AE7" s="135"/>
      <c r="AF7" s="135"/>
      <c r="AG7" s="132"/>
      <c r="AH7" s="132"/>
      <c r="AI7" s="132"/>
      <c r="AJ7" s="132"/>
      <c r="AK7" s="132"/>
      <c r="AL7" s="132"/>
      <c r="AM7" s="136"/>
    </row>
    <row r="8" spans="1:39">
      <c r="A8" s="137"/>
      <c r="B8" s="138"/>
      <c r="C8" s="139"/>
      <c r="D8" s="140"/>
      <c r="E8" s="139"/>
      <c r="F8" s="139"/>
      <c r="G8" s="139"/>
      <c r="H8" s="139"/>
      <c r="I8" s="139"/>
      <c r="J8" s="139"/>
      <c r="K8" s="139"/>
      <c r="L8" s="139"/>
      <c r="M8" s="141"/>
      <c r="N8" s="139"/>
      <c r="O8" s="139"/>
      <c r="P8" s="139"/>
      <c r="Q8" s="139"/>
      <c r="R8" s="139"/>
      <c r="S8" s="142"/>
      <c r="T8" s="142"/>
      <c r="U8" s="142"/>
      <c r="V8" s="139"/>
      <c r="W8" s="139"/>
      <c r="X8" s="139"/>
      <c r="Y8" s="139"/>
      <c r="Z8" s="139"/>
      <c r="AA8" s="139"/>
      <c r="AB8" s="139"/>
      <c r="AC8" s="142"/>
      <c r="AD8" s="142"/>
      <c r="AE8" s="142"/>
      <c r="AF8" s="142"/>
      <c r="AG8" s="139"/>
      <c r="AH8" s="139"/>
      <c r="AI8" s="139"/>
      <c r="AJ8" s="139"/>
      <c r="AK8" s="139"/>
      <c r="AL8" s="139"/>
      <c r="AM8" s="143"/>
    </row>
    <row r="9" spans="1:39">
      <c r="A9" s="130"/>
      <c r="B9" s="131"/>
      <c r="C9" s="132"/>
      <c r="D9" s="133"/>
      <c r="E9" s="132"/>
      <c r="F9" s="132"/>
      <c r="G9" s="132"/>
      <c r="H9" s="132"/>
      <c r="I9" s="132"/>
      <c r="J9" s="132"/>
      <c r="K9" s="132"/>
      <c r="L9" s="132"/>
      <c r="M9" s="134"/>
      <c r="N9" s="132"/>
      <c r="O9" s="132"/>
      <c r="P9" s="132"/>
      <c r="Q9" s="132"/>
      <c r="R9" s="132"/>
      <c r="S9" s="135"/>
      <c r="T9" s="135"/>
      <c r="U9" s="135"/>
      <c r="V9" s="132"/>
      <c r="W9" s="132"/>
      <c r="X9" s="132"/>
      <c r="Y9" s="132"/>
      <c r="Z9" s="132"/>
      <c r="AA9" s="132"/>
      <c r="AB9" s="132"/>
      <c r="AC9" s="135"/>
      <c r="AD9" s="135"/>
      <c r="AE9" s="135"/>
      <c r="AF9" s="135"/>
      <c r="AG9" s="132"/>
      <c r="AH9" s="132"/>
      <c r="AI9" s="132"/>
      <c r="AJ9" s="132"/>
      <c r="AK9" s="132"/>
      <c r="AL9" s="132"/>
      <c r="AM9" s="136"/>
    </row>
    <row r="10" spans="1:39">
      <c r="A10" s="137"/>
      <c r="B10" s="138"/>
      <c r="C10" s="139"/>
      <c r="D10" s="140"/>
      <c r="E10" s="139"/>
      <c r="F10" s="139"/>
      <c r="G10" s="139"/>
      <c r="H10" s="139"/>
      <c r="I10" s="139"/>
      <c r="J10" s="139"/>
      <c r="K10" s="139"/>
      <c r="L10" s="139"/>
      <c r="M10" s="141"/>
      <c r="N10" s="139"/>
      <c r="O10" s="139"/>
      <c r="P10" s="139"/>
      <c r="Q10" s="139"/>
      <c r="R10" s="139"/>
      <c r="S10" s="142"/>
      <c r="T10" s="142"/>
      <c r="U10" s="142"/>
      <c r="V10" s="139"/>
      <c r="W10" s="139"/>
      <c r="X10" s="139"/>
      <c r="Y10" s="139"/>
      <c r="Z10" s="139"/>
      <c r="AA10" s="139"/>
      <c r="AB10" s="139"/>
      <c r="AC10" s="142"/>
      <c r="AD10" s="142"/>
      <c r="AE10" s="142"/>
      <c r="AF10" s="142"/>
      <c r="AG10" s="139"/>
      <c r="AH10" s="139"/>
      <c r="AI10" s="139"/>
      <c r="AJ10" s="139"/>
      <c r="AK10" s="139"/>
      <c r="AL10" s="139"/>
      <c r="AM10" s="143"/>
    </row>
    <row r="11" spans="1:39">
      <c r="A11" s="130"/>
      <c r="B11" s="131"/>
      <c r="C11" s="132"/>
      <c r="D11" s="133"/>
      <c r="E11" s="132"/>
      <c r="F11" s="132"/>
      <c r="G11" s="132"/>
      <c r="H11" s="132"/>
      <c r="I11" s="132"/>
      <c r="J11" s="132"/>
      <c r="K11" s="132"/>
      <c r="L11" s="132"/>
      <c r="M11" s="134"/>
      <c r="N11" s="132"/>
      <c r="O11" s="132"/>
      <c r="P11" s="132"/>
      <c r="Q11" s="132"/>
      <c r="R11" s="132"/>
      <c r="S11" s="135"/>
      <c r="T11" s="135"/>
      <c r="U11" s="135"/>
      <c r="V11" s="132"/>
      <c r="W11" s="132"/>
      <c r="X11" s="132"/>
      <c r="Y11" s="132"/>
      <c r="Z11" s="132"/>
      <c r="AA11" s="132"/>
      <c r="AB11" s="132"/>
      <c r="AC11" s="135"/>
      <c r="AD11" s="135"/>
      <c r="AE11" s="135"/>
      <c r="AF11" s="135"/>
      <c r="AG11" s="132"/>
      <c r="AH11" s="132"/>
      <c r="AI11" s="132"/>
      <c r="AJ11" s="132"/>
      <c r="AK11" s="132"/>
      <c r="AL11" s="132"/>
      <c r="AM11" s="136"/>
    </row>
    <row r="12" spans="1:39">
      <c r="A12" s="137"/>
      <c r="B12" s="138"/>
      <c r="C12" s="139"/>
      <c r="D12" s="140"/>
      <c r="E12" s="139"/>
      <c r="F12" s="139"/>
      <c r="G12" s="139"/>
      <c r="H12" s="139"/>
      <c r="I12" s="139"/>
      <c r="J12" s="139"/>
      <c r="K12" s="139"/>
      <c r="L12" s="139"/>
      <c r="M12" s="141"/>
      <c r="N12" s="139"/>
      <c r="O12" s="139"/>
      <c r="P12" s="139"/>
      <c r="Q12" s="139"/>
      <c r="R12" s="139"/>
      <c r="S12" s="142"/>
      <c r="T12" s="142"/>
      <c r="U12" s="142"/>
      <c r="V12" s="139"/>
      <c r="W12" s="139"/>
      <c r="X12" s="139"/>
      <c r="Y12" s="139"/>
      <c r="Z12" s="139"/>
      <c r="AA12" s="139"/>
      <c r="AB12" s="139"/>
      <c r="AC12" s="142"/>
      <c r="AD12" s="142"/>
      <c r="AE12" s="142"/>
      <c r="AF12" s="142"/>
      <c r="AG12" s="139"/>
      <c r="AH12" s="139"/>
      <c r="AI12" s="139"/>
      <c r="AJ12" s="139"/>
      <c r="AK12" s="139"/>
      <c r="AL12" s="139"/>
      <c r="AM12" s="143"/>
    </row>
    <row r="13" spans="1:39">
      <c r="A13" s="130"/>
      <c r="B13" s="131"/>
      <c r="C13" s="132"/>
      <c r="D13" s="133"/>
      <c r="E13" s="132"/>
      <c r="F13" s="132"/>
      <c r="G13" s="132"/>
      <c r="H13" s="132"/>
      <c r="I13" s="132"/>
      <c r="J13" s="132"/>
      <c r="K13" s="132"/>
      <c r="L13" s="132"/>
      <c r="M13" s="134"/>
      <c r="N13" s="132"/>
      <c r="O13" s="132"/>
      <c r="P13" s="132"/>
      <c r="Q13" s="132"/>
      <c r="R13" s="132"/>
      <c r="S13" s="135"/>
      <c r="T13" s="135"/>
      <c r="U13" s="135"/>
      <c r="V13" s="132"/>
      <c r="W13" s="132"/>
      <c r="X13" s="132"/>
      <c r="Y13" s="132"/>
      <c r="Z13" s="132"/>
      <c r="AA13" s="132"/>
      <c r="AB13" s="132"/>
      <c r="AC13" s="135"/>
      <c r="AD13" s="135"/>
      <c r="AE13" s="135"/>
      <c r="AF13" s="135"/>
      <c r="AG13" s="132"/>
      <c r="AH13" s="132"/>
      <c r="AI13" s="132"/>
      <c r="AJ13" s="132"/>
      <c r="AK13" s="132"/>
      <c r="AL13" s="132"/>
      <c r="AM13" s="136"/>
    </row>
    <row r="14" spans="1:39">
      <c r="A14" s="137"/>
      <c r="B14" s="138"/>
      <c r="C14" s="139"/>
      <c r="D14" s="140"/>
      <c r="E14" s="139"/>
      <c r="F14" s="139"/>
      <c r="G14" s="139"/>
      <c r="H14" s="139"/>
      <c r="I14" s="139"/>
      <c r="J14" s="139"/>
      <c r="K14" s="139"/>
      <c r="L14" s="139"/>
      <c r="M14" s="141"/>
      <c r="N14" s="139"/>
      <c r="O14" s="139"/>
      <c r="P14" s="139"/>
      <c r="Q14" s="139"/>
      <c r="R14" s="139"/>
      <c r="S14" s="142"/>
      <c r="T14" s="142"/>
      <c r="U14" s="142"/>
      <c r="V14" s="139"/>
      <c r="W14" s="139"/>
      <c r="X14" s="139"/>
      <c r="Y14" s="139"/>
      <c r="Z14" s="139"/>
      <c r="AA14" s="139"/>
      <c r="AB14" s="139"/>
      <c r="AC14" s="142"/>
      <c r="AD14" s="142"/>
      <c r="AE14" s="142"/>
      <c r="AF14" s="142"/>
      <c r="AG14" s="139"/>
      <c r="AH14" s="139"/>
      <c r="AI14" s="139"/>
      <c r="AJ14" s="139"/>
      <c r="AK14" s="139"/>
      <c r="AL14" s="139"/>
      <c r="AM14" s="143"/>
    </row>
    <row r="15" spans="1:39">
      <c r="A15" s="130"/>
      <c r="B15" s="131"/>
      <c r="C15" s="132"/>
      <c r="D15" s="133"/>
      <c r="E15" s="132"/>
      <c r="F15" s="132"/>
      <c r="G15" s="132"/>
      <c r="H15" s="132"/>
      <c r="I15" s="132"/>
      <c r="J15" s="132"/>
      <c r="K15" s="132"/>
      <c r="L15" s="132"/>
      <c r="M15" s="134"/>
      <c r="N15" s="132"/>
      <c r="O15" s="132"/>
      <c r="P15" s="132"/>
      <c r="Q15" s="132"/>
      <c r="R15" s="132"/>
      <c r="S15" s="135"/>
      <c r="T15" s="135"/>
      <c r="U15" s="135"/>
      <c r="V15" s="132"/>
      <c r="W15" s="132"/>
      <c r="X15" s="132"/>
      <c r="Y15" s="132"/>
      <c r="Z15" s="132"/>
      <c r="AA15" s="132"/>
      <c r="AB15" s="132"/>
      <c r="AC15" s="135"/>
      <c r="AD15" s="135"/>
      <c r="AE15" s="135"/>
      <c r="AF15" s="135"/>
      <c r="AG15" s="132"/>
      <c r="AH15" s="132"/>
      <c r="AI15" s="132"/>
      <c r="AJ15" s="132"/>
      <c r="AK15" s="132"/>
      <c r="AL15" s="132"/>
      <c r="AM15" s="136"/>
    </row>
    <row r="16" spans="1:39">
      <c r="A16" s="137"/>
      <c r="B16" s="138"/>
      <c r="C16" s="139"/>
      <c r="D16" s="140"/>
      <c r="E16" s="139"/>
      <c r="F16" s="139"/>
      <c r="G16" s="139"/>
      <c r="H16" s="139"/>
      <c r="I16" s="139"/>
      <c r="J16" s="139"/>
      <c r="K16" s="139"/>
      <c r="L16" s="139"/>
      <c r="M16" s="141"/>
      <c r="N16" s="139"/>
      <c r="O16" s="139"/>
      <c r="P16" s="139"/>
      <c r="Q16" s="139"/>
      <c r="R16" s="139"/>
      <c r="S16" s="142"/>
      <c r="T16" s="142"/>
      <c r="U16" s="142"/>
      <c r="V16" s="139"/>
      <c r="W16" s="139"/>
      <c r="X16" s="139"/>
      <c r="Y16" s="139"/>
      <c r="Z16" s="139"/>
      <c r="AA16" s="139"/>
      <c r="AB16" s="139"/>
      <c r="AC16" s="142"/>
      <c r="AD16" s="142"/>
      <c r="AE16" s="142"/>
      <c r="AF16" s="142"/>
      <c r="AG16" s="139"/>
      <c r="AH16" s="139"/>
      <c r="AI16" s="139"/>
      <c r="AJ16" s="139"/>
      <c r="AK16" s="139"/>
      <c r="AL16" s="139"/>
      <c r="AM16" s="143"/>
    </row>
    <row r="17" spans="1:39">
      <c r="A17" s="130"/>
      <c r="B17" s="131"/>
      <c r="C17" s="132"/>
      <c r="D17" s="133"/>
      <c r="E17" s="132"/>
      <c r="F17" s="132"/>
      <c r="G17" s="132"/>
      <c r="H17" s="132"/>
      <c r="I17" s="132"/>
      <c r="J17" s="132"/>
      <c r="K17" s="132"/>
      <c r="L17" s="132"/>
      <c r="M17" s="134"/>
      <c r="N17" s="132"/>
      <c r="O17" s="132"/>
      <c r="P17" s="132"/>
      <c r="Q17" s="132"/>
      <c r="R17" s="132"/>
      <c r="S17" s="135"/>
      <c r="T17" s="135"/>
      <c r="U17" s="135"/>
      <c r="V17" s="132"/>
      <c r="W17" s="132"/>
      <c r="X17" s="132"/>
      <c r="Y17" s="132"/>
      <c r="Z17" s="132"/>
      <c r="AA17" s="132"/>
      <c r="AB17" s="132"/>
      <c r="AC17" s="135"/>
      <c r="AD17" s="135"/>
      <c r="AE17" s="135"/>
      <c r="AF17" s="135"/>
      <c r="AG17" s="132"/>
      <c r="AH17" s="132"/>
      <c r="AI17" s="132"/>
      <c r="AJ17" s="132"/>
      <c r="AK17" s="132"/>
      <c r="AL17" s="132"/>
      <c r="AM17" s="136"/>
    </row>
    <row r="18" spans="1:39">
      <c r="A18" s="137"/>
      <c r="B18" s="138"/>
      <c r="C18" s="139"/>
      <c r="D18" s="140"/>
      <c r="E18" s="139"/>
      <c r="F18" s="139"/>
      <c r="G18" s="139"/>
      <c r="H18" s="139"/>
      <c r="I18" s="139"/>
      <c r="J18" s="139"/>
      <c r="K18" s="139"/>
      <c r="L18" s="139"/>
      <c r="M18" s="141"/>
      <c r="N18" s="139"/>
      <c r="O18" s="139"/>
      <c r="P18" s="139"/>
      <c r="Q18" s="139"/>
      <c r="R18" s="139"/>
      <c r="S18" s="142"/>
      <c r="T18" s="142"/>
      <c r="U18" s="142"/>
      <c r="V18" s="139"/>
      <c r="W18" s="139"/>
      <c r="X18" s="139"/>
      <c r="Y18" s="139"/>
      <c r="Z18" s="139"/>
      <c r="AA18" s="139"/>
      <c r="AB18" s="139"/>
      <c r="AC18" s="142"/>
      <c r="AD18" s="142"/>
      <c r="AE18" s="142"/>
      <c r="AF18" s="142"/>
      <c r="AG18" s="139"/>
      <c r="AH18" s="139"/>
      <c r="AI18" s="139"/>
      <c r="AJ18" s="139"/>
      <c r="AK18" s="139"/>
      <c r="AL18" s="139"/>
      <c r="AM18" s="143"/>
    </row>
  </sheetData>
  <mergeCells count="16">
    <mergeCell ref="F2:H2"/>
    <mergeCell ref="A2:A3"/>
    <mergeCell ref="B2:B3"/>
    <mergeCell ref="C2:C3"/>
    <mergeCell ref="D2:D3"/>
    <mergeCell ref="E2:E3"/>
    <mergeCell ref="AC2:AF2"/>
    <mergeCell ref="AG2:AH2"/>
    <mergeCell ref="AI2:AL2"/>
    <mergeCell ref="AM2:AM3"/>
    <mergeCell ref="I2:J2"/>
    <mergeCell ref="K2:L2"/>
    <mergeCell ref="M2:R2"/>
    <mergeCell ref="S2:U2"/>
    <mergeCell ref="V2:Y2"/>
    <mergeCell ref="Z2:AB2"/>
  </mergeCells>
  <phoneticPr fontId="40"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件" ma:contentTypeID="0x010100F63B1AC1B3987C4689DFC6F233B81653" ma:contentTypeVersion="19" ma:contentTypeDescription="建立新的文件。" ma:contentTypeScope="" ma:versionID="f22b84792164238c67fae9ee15afc309">
  <xsd:schema xmlns:xsd="http://www.w3.org/2001/XMLSchema" xmlns:xs="http://www.w3.org/2001/XMLSchema" xmlns:p="http://schemas.microsoft.com/office/2006/metadata/properties" xmlns:ns2="409fdcda-d453-4afd-a067-ce456e7f6c23" xmlns:ns3="c7aef5d7-c5a9-486b-961e-35eb4a178808" xmlns:ns4="64fe8c59-3550-437a-9cc1-69277fe2ea73" targetNamespace="http://schemas.microsoft.com/office/2006/metadata/properties" ma:root="true" ma:fieldsID="2d6c9f41026442a26d3c211b791130b8" ns2:_="" ns3:_="" ns4:_="">
    <xsd:import namespace="409fdcda-d453-4afd-a067-ce456e7f6c23"/>
    <xsd:import namespace="c7aef5d7-c5a9-486b-961e-35eb4a178808"/>
    <xsd:import namespace="64fe8c59-3550-437a-9cc1-69277fe2ea7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4: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9fdcda-d453-4afd-a067-ce456e7f6c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Flow_SignoffStatus" ma:index="19" nillable="true" ma:displayName="Sign-off status" ma:internalName="Sign_x002d_off_x0020_status">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影像標籤" ma:readOnly="false" ma:fieldId="{5cf76f15-5ced-4ddc-b409-7134ff3c332f}" ma:taxonomyMulti="true" ma:sspId="297f403b-2b63-43ad-9c62-fa967f2a159f"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7aef5d7-c5a9-486b-961e-35eb4a178808" elementFormDefault="qualified">
    <xsd:import namespace="http://schemas.microsoft.com/office/2006/documentManagement/types"/>
    <xsd:import namespace="http://schemas.microsoft.com/office/infopath/2007/PartnerControls"/>
    <xsd:element name="SharedWithUsers" ma:index="15" nillable="true" ma:displayName="共用對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共用詳細資料"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4fe8c59-3550-437a-9cc1-69277fe2ea73"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71681be0-8666-47bf-8b40-744ed9edd4f8}" ma:internalName="TaxCatchAll" ma:showField="CatchAllData" ma:web="c7aef5d7-c5a9-486b-961e-35eb4a1788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409fdcda-d453-4afd-a067-ce456e7f6c23" xsi:nil="true"/>
    <TaxCatchAll xmlns="64fe8c59-3550-437a-9cc1-69277fe2ea73" xsi:nil="true"/>
    <lcf76f155ced4ddcb4097134ff3c332f xmlns="409fdcda-d453-4afd-a067-ce456e7f6c2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BEF1E55-BE9A-4594-9F25-DBE1A33A88DA}"/>
</file>

<file path=customXml/itemProps2.xml><?xml version="1.0" encoding="utf-8"?>
<ds:datastoreItem xmlns:ds="http://schemas.openxmlformats.org/officeDocument/2006/customXml" ds:itemID="{0BB5447D-0E3E-4FF0-9BB2-A8EC134C5EA1}"/>
</file>

<file path=customXml/itemProps3.xml><?xml version="1.0" encoding="utf-8"?>
<ds:datastoreItem xmlns:ds="http://schemas.openxmlformats.org/officeDocument/2006/customXml" ds:itemID="{6611AD97-E966-4F0A-B517-770BDB93FFA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Guidelines</vt:lpstr>
      <vt:lpstr>Release</vt:lpstr>
      <vt:lpstr>Sheet1</vt:lpstr>
      <vt:lpstr>Configuration</vt:lpstr>
    </vt:vector>
  </TitlesOfParts>
  <Company>HPI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 Wang</dc:creator>
  <cp:lastModifiedBy>OAuser</cp:lastModifiedBy>
  <dcterms:created xsi:type="dcterms:W3CDTF">2021-07-21T06:44:25Z</dcterms:created>
  <dcterms:modified xsi:type="dcterms:W3CDTF">2024-04-18T07:59:32Z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0x010100F63B1AC1B3987C4689DFC6F233B81653</vt:lpwstr>
  </property>
</Properties>
</file>