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ewm\OneDrive\Documents\USB_Protein_Project\USB_Protein_Meal_Project\BARC-6_Project\Publications\2023\Datasets\"/>
    </mc:Choice>
  </mc:AlternateContent>
  <xr:revisionPtr revIDLastSave="0" documentId="8_{0E1834E0-013D-4F9D-A909-AA13052650FB}" xr6:coauthVersionLast="47" xr6:coauthVersionMax="47" xr10:uidLastSave="{00000000-0000-0000-0000-000000000000}"/>
  <bookViews>
    <workbookView xWindow="-108" yWindow="-108" windowWidth="23256" windowHeight="12576" xr2:uid="{CF697B00-D4B7-44C6-A212-81636110A4A8}"/>
  </bookViews>
  <sheets>
    <sheet name="Summary_Sta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4" i="1"/>
  <c r="J13" i="1"/>
  <c r="J12" i="1"/>
  <c r="D12" i="1"/>
  <c r="G12" i="1" s="1"/>
  <c r="J11" i="1"/>
  <c r="J10" i="1"/>
  <c r="J9" i="1"/>
</calcChain>
</file>

<file path=xl/sharedStrings.xml><?xml version="1.0" encoding="utf-8"?>
<sst xmlns="http://schemas.openxmlformats.org/spreadsheetml/2006/main" count="44" uniqueCount="27">
  <si>
    <r>
      <t>Table 1.</t>
    </r>
    <r>
      <rPr>
        <sz val="12"/>
        <color theme="1"/>
        <rFont val="Times New Roman"/>
        <family val="1"/>
      </rPr>
      <t xml:space="preserve"> Protein content (%) descriptive statistics for 218 RILs grown in 2 environments for QTL mapping. 2023 statistics were derived from the 30 highest and lowest protein genotypes as determined by 2020-2022 data.</t>
    </r>
  </si>
  <si>
    <t>Trait</t>
  </si>
  <si>
    <t>Environment</t>
  </si>
  <si>
    <t>Mean</t>
  </si>
  <si>
    <t>SE</t>
  </si>
  <si>
    <t>Sd</t>
  </si>
  <si>
    <t>CV (%)</t>
  </si>
  <si>
    <t>Minimum</t>
  </si>
  <si>
    <t>Maximum</t>
  </si>
  <si>
    <t>Range</t>
  </si>
  <si>
    <r>
      <t>H</t>
    </r>
    <r>
      <rPr>
        <b/>
        <i/>
        <vertAlign val="superscript"/>
        <sz val="12"/>
        <color theme="1"/>
        <rFont val="Times New Roman"/>
        <family val="1"/>
      </rPr>
      <t>2</t>
    </r>
  </si>
  <si>
    <r>
      <t>H</t>
    </r>
    <r>
      <rPr>
        <b/>
        <i/>
        <vertAlign val="subscript"/>
        <sz val="12"/>
        <color theme="1"/>
        <rFont val="Times New Roman"/>
        <family val="1"/>
      </rPr>
      <t>e</t>
    </r>
    <r>
      <rPr>
        <b/>
        <i/>
        <vertAlign val="superscript"/>
        <sz val="12"/>
        <color theme="1"/>
        <rFont val="Times New Roman"/>
        <family val="1"/>
      </rPr>
      <t>2</t>
    </r>
  </si>
  <si>
    <t>Protein</t>
  </si>
  <si>
    <t>20MI</t>
  </si>
  <si>
    <t>21MI</t>
  </si>
  <si>
    <t>0.61</t>
  </si>
  <si>
    <t>22MO</t>
  </si>
  <si>
    <t>23MI</t>
  </si>
  <si>
    <t>23MO</t>
  </si>
  <si>
    <t>23_Pooled</t>
  </si>
  <si>
    <t>Pooled</t>
  </si>
  <si>
    <r>
      <t>σ</t>
    </r>
    <r>
      <rPr>
        <i/>
        <vertAlign val="subscript"/>
        <sz val="12"/>
        <color theme="1"/>
        <rFont val="Times New Roman"/>
        <family val="1"/>
      </rPr>
      <t>i</t>
    </r>
  </si>
  <si>
    <t>-</t>
  </si>
  <si>
    <r>
      <t>σ</t>
    </r>
    <r>
      <rPr>
        <i/>
        <vertAlign val="subscript"/>
        <sz val="12"/>
        <color theme="1"/>
        <rFont val="Times New Roman"/>
        <family val="1"/>
      </rPr>
      <t>b</t>
    </r>
  </si>
  <si>
    <r>
      <t>σ</t>
    </r>
    <r>
      <rPr>
        <i/>
        <vertAlign val="subscript"/>
        <sz val="12"/>
        <color theme="1"/>
        <rFont val="Times New Roman"/>
        <family val="1"/>
      </rPr>
      <t>u</t>
    </r>
  </si>
  <si>
    <r>
      <t xml:space="preserve">σi, Absolute Stability as calculated from raw protein data; σB, Absolute Stability as calculated from BLUP adjusted protein data; σμ, Absolute Stability as calculated from genotypic means adjusted protein data; Sd, </t>
    </r>
    <r>
      <rPr>
        <sz val="12"/>
        <color theme="1"/>
        <rFont val="Times New Roman"/>
        <family val="1"/>
      </rPr>
      <t>Standard deviation</t>
    </r>
    <r>
      <rPr>
        <i/>
        <sz val="12"/>
        <color theme="1"/>
        <rFont val="Times New Roman"/>
        <family val="1"/>
      </rPr>
      <t>; CV, Coeficcient of variation; H2, Broad sense heritability; He2, entry-mean heritability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</si>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</sst>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vertAlign val="superscript"/>
      <sz val="12"/>
      <color theme="1"/>
      <name val="Times New Roman"/>
      <family val="1"/>
    </font>
    <font>
      <b/>
      <i/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i/>
      <sz val="11"/>
      <color theme="1"/>
      <name val="Aptos Narrow"/>
      <family val="2"/>
      <scheme val="minor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 wrapText="1"/>
    </xf>
    <xf numFmtId="0" fontId="3" fillId="0" borderId="0" xfId="0" applyFont="1"/>
    <xf numFmtId="0" fontId="1" fillId="0" borderId="1" xfId="0" applyFont="1" applyBorder="1" applyAlignment="1">
      <alignment horizontal="left" wrapText="1"/>
    </xf>
    <xf numFmtId="0" fontId="4" fillId="0" borderId="0" xfId="0" applyFont="1"/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0" fillId="0" borderId="0" xfId="0" applyFont="1"/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left" vertical="top" wrapText="1"/>
    </xf>
    <xf numFmtId="49" fontId="11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AF3B-EEA4-4B67-832D-1B0A80479407}">
  <dimension ref="A3:V31"/>
  <sheetViews>
    <sheetView showGridLines="0" tabSelected="1" zoomScale="85" zoomScaleNormal="85" workbookViewId="0">
      <selection activeCell="D15" sqref="D15"/>
    </sheetView>
  </sheetViews>
  <sheetFormatPr defaultRowHeight="14.4" x14ac:dyDescent="0.3"/>
  <cols>
    <col min="2" max="2" width="10.109375" customWidth="1"/>
    <col min="3" max="3" width="14.5546875" customWidth="1"/>
    <col min="4" max="4" width="8.109375" customWidth="1"/>
    <col min="5" max="7" width="11" customWidth="1"/>
    <col min="8" max="8" width="12" customWidth="1"/>
    <col min="9" max="11" width="11" customWidth="1"/>
    <col min="12" max="12" width="11" style="25" customWidth="1"/>
    <col min="13" max="13" width="7.109375" bestFit="1" customWidth="1"/>
    <col min="14" max="14" width="7.109375" customWidth="1"/>
    <col min="15" max="15" width="11.109375" bestFit="1" customWidth="1"/>
    <col min="16" max="16" width="10.109375" bestFit="1" customWidth="1"/>
    <col min="17" max="17" width="30.109375" customWidth="1"/>
    <col min="18" max="18" width="29.109375" bestFit="1" customWidth="1"/>
    <col min="19" max="19" width="30" bestFit="1" customWidth="1"/>
    <col min="20" max="20" width="28.5546875" bestFit="1" customWidth="1"/>
    <col min="21" max="21" width="13.33203125" bestFit="1" customWidth="1"/>
    <col min="22" max="22" width="12.5546875" bestFit="1" customWidth="1"/>
    <col min="23" max="23" width="7.44140625" bestFit="1" customWidth="1"/>
    <col min="24" max="24" width="6.6640625" bestFit="1" customWidth="1"/>
    <col min="25" max="25" width="10.109375" bestFit="1" customWidth="1"/>
  </cols>
  <sheetData>
    <row r="3" spans="1:22" ht="15" customHeight="1" x14ac:dyDescent="0.3"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2"/>
      <c r="N3" s="2"/>
    </row>
    <row r="4" spans="1:22" ht="30" customHeight="1" thickBot="1" x14ac:dyDescent="0.3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2"/>
      <c r="N4" s="2"/>
      <c r="O4" s="4"/>
      <c r="P4" s="4"/>
      <c r="Q4" s="4"/>
      <c r="R4" s="4"/>
    </row>
    <row r="5" spans="1:22" ht="20.399999999999999" customHeight="1" thickBot="1" x14ac:dyDescent="0.5"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6" t="s">
        <v>10</v>
      </c>
      <c r="L5" s="6" t="s">
        <v>11</v>
      </c>
      <c r="M5" s="7"/>
      <c r="N5" s="7"/>
      <c r="O5" s="7"/>
      <c r="P5" s="7"/>
      <c r="Q5" s="7"/>
      <c r="R5" s="7"/>
      <c r="S5" s="7"/>
      <c r="T5" s="7"/>
      <c r="U5" s="2"/>
      <c r="V5" s="7"/>
    </row>
    <row r="6" spans="1:22" ht="16.2" thickTop="1" x14ac:dyDescent="0.3">
      <c r="B6" s="8" t="s">
        <v>12</v>
      </c>
      <c r="C6" s="8" t="s">
        <v>13</v>
      </c>
      <c r="D6" s="8">
        <v>44.02</v>
      </c>
      <c r="E6" s="9">
        <v>0.12258866852762594</v>
      </c>
      <c r="F6" s="8">
        <v>1.81</v>
      </c>
      <c r="G6" s="8">
        <v>4.1100000000000003</v>
      </c>
      <c r="H6" s="8">
        <v>37.869999999999997</v>
      </c>
      <c r="I6" s="8">
        <v>48.29</v>
      </c>
      <c r="J6" s="8">
        <v>10.42</v>
      </c>
      <c r="K6" s="8">
        <v>0.83</v>
      </c>
      <c r="L6" s="8">
        <v>0.91</v>
      </c>
      <c r="M6" s="10"/>
      <c r="N6" s="10"/>
      <c r="O6" s="11"/>
      <c r="P6" s="11"/>
      <c r="Q6" s="12"/>
      <c r="R6" s="11"/>
      <c r="S6" s="13"/>
      <c r="T6" s="12"/>
      <c r="U6" s="12"/>
      <c r="V6" s="11"/>
    </row>
    <row r="7" spans="1:22" ht="15.6" x14ac:dyDescent="0.3">
      <c r="B7" s="8" t="s">
        <v>12</v>
      </c>
      <c r="C7" s="8" t="s">
        <v>14</v>
      </c>
      <c r="D7" s="8">
        <v>44.31</v>
      </c>
      <c r="E7" s="9">
        <v>0.10091553376031086</v>
      </c>
      <c r="F7" s="8">
        <v>1.49</v>
      </c>
      <c r="G7" s="8">
        <v>3.36</v>
      </c>
      <c r="H7" s="8">
        <v>39.97</v>
      </c>
      <c r="I7" s="8">
        <v>48.77</v>
      </c>
      <c r="J7" s="8">
        <v>9.4</v>
      </c>
      <c r="K7" s="14" t="s">
        <v>15</v>
      </c>
      <c r="L7" s="8">
        <v>0.76</v>
      </c>
      <c r="M7" s="10"/>
      <c r="N7" s="10"/>
      <c r="O7" s="11"/>
      <c r="P7" s="11"/>
      <c r="Q7" s="12"/>
      <c r="R7" s="11"/>
      <c r="S7" s="13"/>
      <c r="T7" s="12"/>
      <c r="U7" s="12"/>
      <c r="V7" s="11"/>
    </row>
    <row r="8" spans="1:22" ht="15.6" x14ac:dyDescent="0.3">
      <c r="B8" s="8" t="s">
        <v>12</v>
      </c>
      <c r="C8" s="8" t="s">
        <v>16</v>
      </c>
      <c r="D8" s="8">
        <v>45.83</v>
      </c>
      <c r="E8" s="9">
        <v>0.16322579621634173</v>
      </c>
      <c r="F8" s="8">
        <v>2.41</v>
      </c>
      <c r="G8" s="8">
        <v>5.26</v>
      </c>
      <c r="H8" s="8">
        <v>39.1</v>
      </c>
      <c r="I8" s="8">
        <v>51.02</v>
      </c>
      <c r="J8" s="8">
        <v>11.92</v>
      </c>
      <c r="K8" s="8">
        <v>0.62</v>
      </c>
      <c r="L8" s="8">
        <v>0.77</v>
      </c>
      <c r="M8" s="13"/>
      <c r="N8" s="13"/>
      <c r="O8" s="11"/>
      <c r="P8" s="11"/>
      <c r="Q8" s="12"/>
      <c r="R8" s="11"/>
      <c r="S8" s="13"/>
      <c r="T8" s="12"/>
      <c r="U8" s="12"/>
      <c r="V8" s="11"/>
    </row>
    <row r="9" spans="1:22" ht="15.6" x14ac:dyDescent="0.3">
      <c r="B9" s="8" t="s">
        <v>12</v>
      </c>
      <c r="C9" s="8" t="s">
        <v>17</v>
      </c>
      <c r="D9" s="8">
        <v>45.93</v>
      </c>
      <c r="E9" s="9">
        <v>0.35760546229981816</v>
      </c>
      <c r="F9" s="8">
        <v>2.77</v>
      </c>
      <c r="G9" s="9">
        <v>6.03</v>
      </c>
      <c r="H9" s="8">
        <v>38.61</v>
      </c>
      <c r="I9" s="8">
        <v>52.59</v>
      </c>
      <c r="J9" s="8">
        <f t="shared" ref="J9:J15" si="0">I9-H9</f>
        <v>13.980000000000004</v>
      </c>
      <c r="K9" s="8">
        <v>0.87</v>
      </c>
      <c r="L9" s="8">
        <v>0.93</v>
      </c>
      <c r="M9" s="10"/>
      <c r="N9" s="10"/>
      <c r="O9" s="11"/>
      <c r="P9" s="11"/>
      <c r="Q9" s="12"/>
      <c r="R9" s="11"/>
      <c r="S9" s="13"/>
      <c r="T9" s="12"/>
      <c r="U9" s="12"/>
      <c r="V9" s="11"/>
    </row>
    <row r="10" spans="1:22" ht="15.6" x14ac:dyDescent="0.3">
      <c r="B10" s="8" t="s">
        <v>12</v>
      </c>
      <c r="C10" s="8" t="s">
        <v>18</v>
      </c>
      <c r="D10" s="8">
        <v>44.53</v>
      </c>
      <c r="E10" s="9">
        <v>0.32920358442763042</v>
      </c>
      <c r="F10" s="8">
        <v>2.5499999999999998</v>
      </c>
      <c r="G10" s="9">
        <v>5.73</v>
      </c>
      <c r="H10" s="8">
        <v>40.04</v>
      </c>
      <c r="I10" s="8">
        <v>49.22</v>
      </c>
      <c r="J10" s="8">
        <f t="shared" si="0"/>
        <v>9.18</v>
      </c>
      <c r="K10" s="8">
        <v>0.71</v>
      </c>
      <c r="L10" s="8">
        <v>0.83</v>
      </c>
      <c r="M10" s="10"/>
      <c r="N10" s="10"/>
      <c r="O10" s="11"/>
      <c r="P10" s="11"/>
      <c r="Q10" s="12"/>
      <c r="R10" s="11"/>
      <c r="S10" s="13"/>
      <c r="T10" s="12"/>
      <c r="U10" s="12"/>
      <c r="V10" s="11"/>
    </row>
    <row r="11" spans="1:22" ht="15.6" x14ac:dyDescent="0.3">
      <c r="B11" s="8" t="s">
        <v>12</v>
      </c>
      <c r="C11" s="8" t="s">
        <v>19</v>
      </c>
      <c r="D11" s="8">
        <v>45.28</v>
      </c>
      <c r="E11" s="9">
        <v>0.25925534388577859</v>
      </c>
      <c r="F11" s="8">
        <v>2.84</v>
      </c>
      <c r="G11" s="9">
        <v>6.29</v>
      </c>
      <c r="H11" s="8">
        <v>37.450000000000003</v>
      </c>
      <c r="I11" s="8">
        <v>52.95</v>
      </c>
      <c r="J11" s="8">
        <f t="shared" si="0"/>
        <v>15.5</v>
      </c>
      <c r="K11" s="8">
        <v>0.64</v>
      </c>
      <c r="L11" s="8">
        <v>0.83</v>
      </c>
      <c r="M11" s="10"/>
      <c r="N11" s="10"/>
      <c r="O11" s="11"/>
      <c r="P11" s="11"/>
      <c r="Q11" s="12"/>
      <c r="R11" s="11"/>
      <c r="S11" s="13"/>
      <c r="T11" s="12"/>
      <c r="U11" s="12"/>
      <c r="V11" s="11"/>
    </row>
    <row r="12" spans="1:22" ht="15.6" x14ac:dyDescent="0.3">
      <c r="B12" s="15" t="s">
        <v>12</v>
      </c>
      <c r="C12" s="15" t="s">
        <v>20</v>
      </c>
      <c r="D12" s="16">
        <f>AVERAGE(D6:D10)</f>
        <v>44.924000000000007</v>
      </c>
      <c r="E12" s="16">
        <v>9.1501240779675683E-2</v>
      </c>
      <c r="F12" s="15">
        <v>2.34</v>
      </c>
      <c r="G12" s="16">
        <f>F12/D12*100</f>
        <v>5.2087970795120642</v>
      </c>
      <c r="H12" s="15">
        <v>36.97</v>
      </c>
      <c r="I12" s="15">
        <v>52.59</v>
      </c>
      <c r="J12" s="15">
        <f t="shared" si="0"/>
        <v>15.620000000000005</v>
      </c>
      <c r="K12" s="15">
        <v>0.62</v>
      </c>
      <c r="L12" s="16">
        <v>0.9</v>
      </c>
      <c r="M12" s="10"/>
      <c r="N12" s="10"/>
      <c r="O12" s="11"/>
      <c r="P12" s="11"/>
      <c r="Q12" s="12"/>
      <c r="R12" s="11"/>
      <c r="S12" s="13"/>
      <c r="T12" s="12"/>
      <c r="U12" s="12"/>
      <c r="V12" s="11"/>
    </row>
    <row r="13" spans="1:22" ht="18" x14ac:dyDescent="0.4">
      <c r="B13" s="17" t="s">
        <v>21</v>
      </c>
      <c r="C13" s="8" t="s">
        <v>20</v>
      </c>
      <c r="D13" s="18">
        <v>1.079</v>
      </c>
      <c r="E13" s="18">
        <v>4.4999999999999998E-2</v>
      </c>
      <c r="F13" s="18">
        <v>0.62</v>
      </c>
      <c r="G13" s="8" t="s">
        <v>22</v>
      </c>
      <c r="H13" s="18">
        <v>8.1299999999999997E-2</v>
      </c>
      <c r="I13" s="18">
        <v>3.11</v>
      </c>
      <c r="J13" s="18">
        <f t="shared" si="0"/>
        <v>3.0286999999999997</v>
      </c>
      <c r="K13" s="8" t="s">
        <v>22</v>
      </c>
      <c r="L13" s="8" t="s">
        <v>22</v>
      </c>
      <c r="M13" s="10"/>
      <c r="N13" s="10"/>
      <c r="O13" s="11"/>
      <c r="P13" s="11"/>
      <c r="Q13" s="12"/>
      <c r="R13" s="11"/>
      <c r="S13" s="13"/>
      <c r="T13" s="12"/>
      <c r="U13" s="12"/>
      <c r="V13" s="11"/>
    </row>
    <row r="14" spans="1:22" ht="18" x14ac:dyDescent="0.4">
      <c r="A14" s="19"/>
      <c r="B14" s="17" t="s">
        <v>23</v>
      </c>
      <c r="C14" s="8" t="s">
        <v>20</v>
      </c>
      <c r="D14" s="18">
        <v>0.98599999999999999</v>
      </c>
      <c r="E14" s="18">
        <v>3.1289999999999998E-2</v>
      </c>
      <c r="F14" s="18">
        <v>0.45345000000000002</v>
      </c>
      <c r="G14" s="9" t="s">
        <v>22</v>
      </c>
      <c r="H14" s="18">
        <v>0.111</v>
      </c>
      <c r="I14" s="18">
        <v>2.2465999999999999</v>
      </c>
      <c r="J14" s="18">
        <f t="shared" si="0"/>
        <v>2.1355999999999997</v>
      </c>
      <c r="K14" s="8" t="s">
        <v>22</v>
      </c>
      <c r="L14" s="8" t="s">
        <v>22</v>
      </c>
      <c r="M14" s="10"/>
      <c r="N14" s="10"/>
      <c r="O14" s="13"/>
      <c r="U14" s="12"/>
    </row>
    <row r="15" spans="1:22" ht="18.600000000000001" thickBot="1" x14ac:dyDescent="0.45">
      <c r="B15" s="20" t="s">
        <v>24</v>
      </c>
      <c r="C15" s="21" t="s">
        <v>20</v>
      </c>
      <c r="D15" s="22">
        <v>2.4E-2</v>
      </c>
      <c r="E15" s="22">
        <v>8.9999999999999998E-4</v>
      </c>
      <c r="F15" s="22">
        <v>1.35E-2</v>
      </c>
      <c r="G15" s="21" t="s">
        <v>22</v>
      </c>
      <c r="H15" s="22">
        <v>1.9E-3</v>
      </c>
      <c r="I15" s="22">
        <v>6.8699999999999997E-2</v>
      </c>
      <c r="J15" s="22">
        <f t="shared" si="0"/>
        <v>6.6799999999999998E-2</v>
      </c>
      <c r="K15" s="21" t="s">
        <v>22</v>
      </c>
      <c r="L15" s="21" t="s">
        <v>22</v>
      </c>
      <c r="M15" s="11"/>
      <c r="N15" s="11"/>
      <c r="O15" s="13"/>
      <c r="U15" s="12"/>
    </row>
    <row r="16" spans="1:22" x14ac:dyDescent="0.3">
      <c r="B16" s="23" t="s">
        <v>25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11"/>
      <c r="N16" s="11"/>
      <c r="O16" s="13"/>
      <c r="U16" s="12"/>
    </row>
    <row r="17" spans="2:21" ht="15.6" customHeight="1" x14ac:dyDescent="0.3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11"/>
      <c r="N17" s="11"/>
      <c r="O17" s="13"/>
    </row>
    <row r="18" spans="2:21" ht="15.6" customHeight="1" x14ac:dyDescent="0.3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10"/>
      <c r="N18" s="10"/>
      <c r="O18" s="13"/>
      <c r="U18" s="12"/>
    </row>
    <row r="19" spans="2:21" x14ac:dyDescent="0.3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4"/>
      <c r="N19" s="24"/>
      <c r="O19" s="13"/>
      <c r="P19" s="11"/>
      <c r="Q19" s="12"/>
      <c r="R19" s="11"/>
      <c r="S19" s="13"/>
      <c r="T19" s="12"/>
      <c r="U19" s="12"/>
    </row>
    <row r="20" spans="2:21" x14ac:dyDescent="0.3">
      <c r="C20" s="25"/>
      <c r="D20" s="25"/>
      <c r="E20" s="25"/>
      <c r="F20" s="25"/>
      <c r="G20" s="25"/>
      <c r="H20" s="25"/>
      <c r="I20" s="25"/>
      <c r="J20" s="25"/>
      <c r="K20" s="25"/>
      <c r="M20" s="26"/>
      <c r="N20" s="26"/>
      <c r="O20" s="11"/>
      <c r="P20" s="11"/>
      <c r="Q20" s="11"/>
      <c r="R20" s="11"/>
      <c r="S20" s="11"/>
      <c r="T20" s="11"/>
      <c r="U20" s="11"/>
    </row>
    <row r="21" spans="2:21" x14ac:dyDescent="0.3">
      <c r="C21" s="25"/>
      <c r="M21" s="26"/>
      <c r="N21" s="26"/>
    </row>
    <row r="22" spans="2:21" x14ac:dyDescent="0.3">
      <c r="M22" s="26"/>
      <c r="N22" s="26"/>
    </row>
    <row r="24" spans="2:21" x14ac:dyDescent="0.3">
      <c r="J24" t="s">
        <v>26</v>
      </c>
    </row>
    <row r="27" spans="2:21" x14ac:dyDescent="0.3">
      <c r="P27" s="11"/>
      <c r="Q27" s="12"/>
      <c r="R27" s="12"/>
      <c r="S27" s="12"/>
      <c r="T27" s="12"/>
    </row>
    <row r="28" spans="2:21" x14ac:dyDescent="0.3">
      <c r="P28" s="13"/>
      <c r="Q28" s="13"/>
      <c r="R28" s="13"/>
      <c r="S28" s="13"/>
      <c r="T28" s="12"/>
    </row>
    <row r="29" spans="2:21" x14ac:dyDescent="0.3">
      <c r="P29" s="11"/>
      <c r="Q29" s="12"/>
      <c r="R29" s="11"/>
      <c r="S29" s="13"/>
      <c r="T29" s="12"/>
    </row>
    <row r="30" spans="2:21" x14ac:dyDescent="0.3">
      <c r="P30" s="11"/>
      <c r="Q30" s="12"/>
      <c r="R30" s="11"/>
      <c r="S30" s="13"/>
      <c r="T30" s="12"/>
    </row>
    <row r="31" spans="2:21" x14ac:dyDescent="0.3">
      <c r="P31" s="13"/>
      <c r="Q31" s="12"/>
      <c r="R31" s="13"/>
      <c r="S31" s="13"/>
      <c r="T31" s="12"/>
    </row>
  </sheetData>
  <mergeCells count="2">
    <mergeCell ref="B3:L4"/>
    <mergeCell ref="B16:L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Mitchell, Drew</dc:creator>
  <cp:lastModifiedBy>Mitchell, Drew</cp:lastModifiedBy>
  <dcterms:created xsi:type="dcterms:W3CDTF">2025-01-02T17:31:28Z</dcterms:created>
  <dcterms:modified xsi:type="dcterms:W3CDTF">2025-01-02T17:32:26Z</dcterms:modified>
</cp:coreProperties>
</file>