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stega/course_work/"/>
    </mc:Choice>
  </mc:AlternateContent>
  <xr:revisionPtr revIDLastSave="0" documentId="13_ncr:1_{55F6DBA8-70F9-F04C-A0AD-4A6875A3CDA7}" xr6:coauthVersionLast="47" xr6:coauthVersionMax="47" xr10:uidLastSave="{00000000-0000-0000-0000-000000000000}"/>
  <bookViews>
    <workbookView xWindow="14420" yWindow="540" windowWidth="14340" windowHeight="16140" xr2:uid="{18825125-C36F-A346-9EFD-06EC4D06A14F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J21" i="2" s="1"/>
  <c r="J18" i="2"/>
  <c r="J20" i="2" s="1"/>
  <c r="J32" i="2"/>
  <c r="J34" i="2" s="1"/>
  <c r="J33" i="2"/>
  <c r="J35" i="2" s="1"/>
</calcChain>
</file>

<file path=xl/sharedStrings.xml><?xml version="1.0" encoding="utf-8"?>
<sst xmlns="http://schemas.openxmlformats.org/spreadsheetml/2006/main" count="213" uniqueCount="14">
  <si>
    <t>83GromovAA</t>
  </si>
  <si>
    <t xml:space="preserve">Есть </t>
  </si>
  <si>
    <t>Нет</t>
  </si>
  <si>
    <t>Есть</t>
  </si>
  <si>
    <t>1 порог</t>
  </si>
  <si>
    <t>2 порог</t>
  </si>
  <si>
    <t>Кол-во ложно-положительных обнаружений</t>
  </si>
  <si>
    <t>Кол-во ложно-отрицательных обнаружений</t>
  </si>
  <si>
    <t>Вероятность ложно-положительных обнаружений</t>
  </si>
  <si>
    <t>Вероятность ложно-отрицательных обнаружений</t>
  </si>
  <si>
    <t>Первое пороговое значение</t>
  </si>
  <si>
    <t>Второе пороговое значение</t>
  </si>
  <si>
    <t>﻿0,0001</t>
  </si>
  <si>
    <t>Заменить первое проговое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</si>
</sst>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2" borderId="1" xfId="0" applyFill="1" applyBorder="1"/>
    <xf numFmtId="2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A5DD-A589-7C48-ACF3-F59F18EFA725}">
  <dimension ref="A1:Q40"/>
  <sheetViews>
    <sheetView tabSelected="1" topLeftCell="A6" workbookViewId="0">
      <selection activeCell="J34" sqref="J34:J35"/>
    </sheetView>
  </sheetViews>
  <sheetFormatPr baseColWidth="10" defaultRowHeight="16" x14ac:dyDescent="0.2"/>
  <cols>
    <col min="1" max="1" width="5.5" customWidth="1"/>
    <col min="12" max="12" width="10.5" customWidth="1"/>
    <col min="13" max="13" width="5.5" customWidth="1"/>
  </cols>
  <sheetData>
    <row r="1" spans="1:17" ht="17" thickBot="1" x14ac:dyDescent="0.25">
      <c r="A1" s="3"/>
      <c r="B1" s="24">
        <v>4</v>
      </c>
      <c r="C1" s="25"/>
      <c r="D1" s="24">
        <v>18</v>
      </c>
      <c r="E1" s="25"/>
      <c r="F1" s="24">
        <v>33</v>
      </c>
      <c r="G1" s="25"/>
      <c r="H1" s="24">
        <v>38</v>
      </c>
      <c r="I1" s="25"/>
      <c r="J1" s="24">
        <v>43</v>
      </c>
      <c r="K1" s="25"/>
    </row>
    <row r="2" spans="1:17" ht="17" thickBot="1" x14ac:dyDescent="0.25">
      <c r="B2" s="13" t="s">
        <v>4</v>
      </c>
      <c r="C2" s="14" t="s">
        <v>5</v>
      </c>
      <c r="D2" s="13" t="s">
        <v>4</v>
      </c>
      <c r="E2" s="14" t="s">
        <v>5</v>
      </c>
      <c r="F2" s="13" t="s">
        <v>4</v>
      </c>
      <c r="G2" s="14" t="s">
        <v>5</v>
      </c>
      <c r="H2" s="13" t="s">
        <v>4</v>
      </c>
      <c r="I2" s="14" t="s">
        <v>5</v>
      </c>
      <c r="J2" s="13" t="s">
        <v>4</v>
      </c>
      <c r="K2" s="14" t="s">
        <v>5</v>
      </c>
      <c r="M2" s="26"/>
      <c r="N2" s="24">
        <v>4</v>
      </c>
      <c r="O2" s="25"/>
      <c r="P2" s="24">
        <v>4</v>
      </c>
      <c r="Q2" s="25"/>
    </row>
    <row r="3" spans="1:17" ht="17" thickBot="1" x14ac:dyDescent="0.25">
      <c r="A3" s="10">
        <v>1</v>
      </c>
      <c r="B3" s="15">
        <v>7.0799999999999997E-4</v>
      </c>
      <c r="C3" s="16">
        <v>0.58783700000000005</v>
      </c>
      <c r="D3" s="15">
        <v>1.1249999999999999E-3</v>
      </c>
      <c r="E3" s="16">
        <v>0.55779699999999999</v>
      </c>
      <c r="F3" s="15">
        <v>9.5799999999999998E-4</v>
      </c>
      <c r="G3" s="16">
        <v>0.56438299999999997</v>
      </c>
      <c r="H3" s="15">
        <v>8.9999999999999998E-4</v>
      </c>
      <c r="I3" s="16">
        <v>0.57203700000000002</v>
      </c>
      <c r="J3" s="15">
        <v>8.0000000000000004E-4</v>
      </c>
      <c r="K3" s="16">
        <v>0.57944399999999996</v>
      </c>
      <c r="M3" s="26"/>
      <c r="N3" s="13" t="s">
        <v>4</v>
      </c>
      <c r="O3" s="14" t="s">
        <v>5</v>
      </c>
      <c r="P3" s="13" t="s">
        <v>4</v>
      </c>
      <c r="Q3" s="14" t="s">
        <v>5</v>
      </c>
    </row>
    <row r="4" spans="1:17" x14ac:dyDescent="0.2">
      <c r="A4" s="11">
        <v>0.5</v>
      </c>
      <c r="B4" s="4">
        <v>0.123892</v>
      </c>
      <c r="C4" s="5">
        <v>0.40961599999999998</v>
      </c>
      <c r="D4" s="4">
        <v>0.112875</v>
      </c>
      <c r="E4" s="5">
        <v>0.36471599999999998</v>
      </c>
      <c r="F4" s="4">
        <v>0.12542500000000001</v>
      </c>
      <c r="G4" s="5">
        <v>0.40132099999999998</v>
      </c>
      <c r="H4" s="4">
        <v>0.11310000000000001</v>
      </c>
      <c r="I4" s="5">
        <v>0.389351</v>
      </c>
      <c r="J4" s="4">
        <v>0.1241</v>
      </c>
      <c r="K4" s="5">
        <v>0.406107</v>
      </c>
      <c r="M4" s="10">
        <v>1</v>
      </c>
      <c r="N4" s="15">
        <v>7.0799999999999997E-4</v>
      </c>
      <c r="O4" s="16">
        <v>0.58783700000000005</v>
      </c>
      <c r="P4" s="15" t="s">
        <v>1</v>
      </c>
      <c r="Q4" s="16" t="s">
        <v>1</v>
      </c>
    </row>
    <row r="5" spans="1:17" x14ac:dyDescent="0.2">
      <c r="A5" s="11">
        <v>0.1</v>
      </c>
      <c r="B5" s="4">
        <v>0.40093299999999998</v>
      </c>
      <c r="C5" s="5">
        <v>9.8156999999999994E-2</v>
      </c>
      <c r="D5" s="4">
        <v>0.37630000000000002</v>
      </c>
      <c r="E5" s="5">
        <v>4.7100000000000001E-4</v>
      </c>
      <c r="F5" s="4">
        <v>0.40810800000000003</v>
      </c>
      <c r="G5" s="5">
        <v>9.2607999999999996E-2</v>
      </c>
      <c r="H5" s="4">
        <v>0.37016700000000002</v>
      </c>
      <c r="I5" s="5">
        <v>5.8423000000000003E-2</v>
      </c>
      <c r="J5" s="4">
        <v>0.40223300000000001</v>
      </c>
      <c r="K5" s="5">
        <v>9.9751000000000006E-2</v>
      </c>
      <c r="M5" s="11">
        <v>0.5</v>
      </c>
      <c r="N5" s="4">
        <v>0.123892</v>
      </c>
      <c r="O5" s="5">
        <v>0.40961599999999998</v>
      </c>
      <c r="P5" s="4" t="s">
        <v>1</v>
      </c>
      <c r="Q5" s="5" t="s">
        <v>1</v>
      </c>
    </row>
    <row r="6" spans="1:17" x14ac:dyDescent="0.2">
      <c r="A6" s="11">
        <v>0.01</v>
      </c>
      <c r="B6" s="4">
        <v>0.487425</v>
      </c>
      <c r="C6" s="5">
        <v>9.3010000000000002E-3</v>
      </c>
      <c r="D6" s="4">
        <v>0.45565</v>
      </c>
      <c r="E6" s="5">
        <v>0</v>
      </c>
      <c r="F6" s="4">
        <v>0.48956699999999997</v>
      </c>
      <c r="G6" s="5">
        <v>9.0089999999999996E-3</v>
      </c>
      <c r="H6" s="4">
        <v>0.448017</v>
      </c>
      <c r="I6" s="5">
        <v>0</v>
      </c>
      <c r="J6" s="4">
        <v>0.49035000000000001</v>
      </c>
      <c r="K6" s="5">
        <v>9.3229999999999997E-3</v>
      </c>
      <c r="M6" s="11">
        <v>0.1</v>
      </c>
      <c r="N6" s="4">
        <v>0.40093299999999998</v>
      </c>
      <c r="O6" s="5">
        <v>9.8156999999999994E-2</v>
      </c>
      <c r="P6" s="4" t="s">
        <v>1</v>
      </c>
      <c r="Q6" s="5" t="s">
        <v>1</v>
      </c>
    </row>
    <row r="7" spans="1:17" ht="17" thickBot="1" x14ac:dyDescent="0.25">
      <c r="A7" s="12">
        <v>0</v>
      </c>
      <c r="B7" s="6">
        <v>0.49657499999999999</v>
      </c>
      <c r="C7" s="7">
        <v>0</v>
      </c>
      <c r="D7" s="6">
        <v>0.46405800000000003</v>
      </c>
      <c r="E7" s="7">
        <v>0</v>
      </c>
      <c r="F7" s="6">
        <v>0.5</v>
      </c>
      <c r="G7" s="7">
        <v>0</v>
      </c>
      <c r="H7" s="6">
        <v>0.45691700000000002</v>
      </c>
      <c r="I7" s="7">
        <v>0</v>
      </c>
      <c r="J7" s="6">
        <v>0.5</v>
      </c>
      <c r="K7" s="7">
        <v>0</v>
      </c>
      <c r="M7" s="11">
        <v>0.01</v>
      </c>
      <c r="N7" s="4">
        <v>0.487425</v>
      </c>
      <c r="O7" s="5">
        <v>9.3010000000000002E-3</v>
      </c>
      <c r="P7" s="18" t="s">
        <v>2</v>
      </c>
      <c r="Q7" s="5" t="s">
        <v>1</v>
      </c>
    </row>
    <row r="8" spans="1:17" ht="17" thickBot="1" x14ac:dyDescent="0.25">
      <c r="M8" s="12">
        <v>0</v>
      </c>
      <c r="N8" s="6">
        <v>0.49657499999999999</v>
      </c>
      <c r="O8" s="7">
        <v>0</v>
      </c>
      <c r="P8" s="6" t="s">
        <v>2</v>
      </c>
      <c r="Q8" s="7" t="s">
        <v>2</v>
      </c>
    </row>
    <row r="9" spans="1:17" ht="17" thickBot="1" x14ac:dyDescent="0.25">
      <c r="A9" s="3"/>
      <c r="B9" s="24">
        <v>4</v>
      </c>
      <c r="C9" s="25"/>
      <c r="D9" s="24">
        <v>18</v>
      </c>
      <c r="E9" s="25"/>
      <c r="F9" s="24">
        <v>33</v>
      </c>
      <c r="G9" s="25"/>
      <c r="H9" s="24">
        <v>38</v>
      </c>
      <c r="I9" s="25"/>
      <c r="J9" s="24">
        <v>43</v>
      </c>
      <c r="K9" s="25"/>
    </row>
    <row r="10" spans="1:17" ht="17" thickBot="1" x14ac:dyDescent="0.25">
      <c r="B10" s="13" t="s">
        <v>4</v>
      </c>
      <c r="C10" s="14" t="s">
        <v>5</v>
      </c>
      <c r="D10" s="13" t="s">
        <v>4</v>
      </c>
      <c r="E10" s="14" t="s">
        <v>5</v>
      </c>
      <c r="F10" s="13" t="s">
        <v>4</v>
      </c>
      <c r="G10" s="14" t="s">
        <v>5</v>
      </c>
      <c r="H10" s="13" t="s">
        <v>4</v>
      </c>
      <c r="I10" s="14" t="s">
        <v>5</v>
      </c>
      <c r="J10" s="13" t="s">
        <v>4</v>
      </c>
      <c r="K10" s="14" t="s">
        <v>5</v>
      </c>
      <c r="N10" s="24">
        <v>18</v>
      </c>
      <c r="O10" s="25"/>
      <c r="P10" s="24">
        <v>18</v>
      </c>
      <c r="Q10" s="25"/>
    </row>
    <row r="11" spans="1:17" ht="17" thickBot="1" x14ac:dyDescent="0.25">
      <c r="A11" s="10">
        <v>1</v>
      </c>
      <c r="B11" s="15" t="s">
        <v>1</v>
      </c>
      <c r="C11" s="16" t="s">
        <v>1</v>
      </c>
      <c r="D11" s="15" t="s">
        <v>3</v>
      </c>
      <c r="E11" s="16" t="s">
        <v>3</v>
      </c>
      <c r="F11" s="15" t="s">
        <v>3</v>
      </c>
      <c r="G11" s="16" t="s">
        <v>3</v>
      </c>
      <c r="H11" s="15" t="s">
        <v>3</v>
      </c>
      <c r="I11" s="16" t="s">
        <v>3</v>
      </c>
      <c r="J11" s="15" t="s">
        <v>3</v>
      </c>
      <c r="K11" s="16" t="s">
        <v>3</v>
      </c>
      <c r="N11" s="13" t="s">
        <v>4</v>
      </c>
      <c r="O11" s="14" t="s">
        <v>5</v>
      </c>
      <c r="P11" s="13" t="s">
        <v>4</v>
      </c>
      <c r="Q11" s="14" t="s">
        <v>5</v>
      </c>
    </row>
    <row r="12" spans="1:17" x14ac:dyDescent="0.2">
      <c r="A12" s="11">
        <v>0.5</v>
      </c>
      <c r="B12" s="4" t="s">
        <v>1</v>
      </c>
      <c r="C12" s="5" t="s">
        <v>1</v>
      </c>
      <c r="D12" s="4" t="s">
        <v>3</v>
      </c>
      <c r="E12" s="5" t="s">
        <v>3</v>
      </c>
      <c r="F12" s="4" t="s">
        <v>3</v>
      </c>
      <c r="G12" s="5" t="s">
        <v>3</v>
      </c>
      <c r="H12" s="4" t="s">
        <v>3</v>
      </c>
      <c r="I12" s="5" t="s">
        <v>3</v>
      </c>
      <c r="J12" s="4" t="s">
        <v>3</v>
      </c>
      <c r="K12" s="5" t="s">
        <v>3</v>
      </c>
      <c r="M12" s="10">
        <v>1</v>
      </c>
      <c r="N12" s="15">
        <v>1.1249999999999999E-3</v>
      </c>
      <c r="O12" s="16">
        <v>0.55779699999999999</v>
      </c>
      <c r="P12" s="15" t="s">
        <v>3</v>
      </c>
      <c r="Q12" s="16" t="s">
        <v>3</v>
      </c>
    </row>
    <row r="13" spans="1:17" x14ac:dyDescent="0.2">
      <c r="A13" s="11">
        <v>0.1</v>
      </c>
      <c r="B13" s="4" t="s">
        <v>1</v>
      </c>
      <c r="C13" s="5" t="s">
        <v>1</v>
      </c>
      <c r="D13" s="4" t="s">
        <v>3</v>
      </c>
      <c r="E13" s="5" t="s">
        <v>3</v>
      </c>
      <c r="F13" s="4" t="s">
        <v>3</v>
      </c>
      <c r="G13" s="5" t="s">
        <v>3</v>
      </c>
      <c r="H13" s="4" t="s">
        <v>3</v>
      </c>
      <c r="I13" s="5" t="s">
        <v>3</v>
      </c>
      <c r="J13" s="4" t="s">
        <v>3</v>
      </c>
      <c r="K13" s="5" t="s">
        <v>3</v>
      </c>
      <c r="M13" s="11">
        <v>0.5</v>
      </c>
      <c r="N13" s="4">
        <v>0.112875</v>
      </c>
      <c r="O13" s="5">
        <v>0.36471599999999998</v>
      </c>
      <c r="P13" s="4" t="s">
        <v>3</v>
      </c>
      <c r="Q13" s="5" t="s">
        <v>3</v>
      </c>
    </row>
    <row r="14" spans="1:17" x14ac:dyDescent="0.2">
      <c r="A14" s="11">
        <v>0.01</v>
      </c>
      <c r="B14" s="18" t="s">
        <v>2</v>
      </c>
      <c r="C14" s="5" t="s">
        <v>1</v>
      </c>
      <c r="D14" s="4" t="s">
        <v>3</v>
      </c>
      <c r="E14" s="19" t="s">
        <v>2</v>
      </c>
      <c r="F14" s="18" t="s">
        <v>2</v>
      </c>
      <c r="G14" s="5" t="s">
        <v>3</v>
      </c>
      <c r="H14" s="4" t="s">
        <v>3</v>
      </c>
      <c r="I14" s="19" t="s">
        <v>2</v>
      </c>
      <c r="J14" s="18" t="s">
        <v>2</v>
      </c>
      <c r="K14" s="5" t="s">
        <v>3</v>
      </c>
      <c r="M14" s="11">
        <v>0.1</v>
      </c>
      <c r="N14" s="4">
        <v>0.37630000000000002</v>
      </c>
      <c r="O14" s="5">
        <v>4.7100000000000001E-4</v>
      </c>
      <c r="P14" s="4" t="s">
        <v>3</v>
      </c>
      <c r="Q14" s="5" t="s">
        <v>3</v>
      </c>
    </row>
    <row r="15" spans="1:17" ht="17" thickBot="1" x14ac:dyDescent="0.25">
      <c r="A15" s="12">
        <v>0</v>
      </c>
      <c r="B15" s="6" t="s">
        <v>2</v>
      </c>
      <c r="C15" s="7" t="s">
        <v>2</v>
      </c>
      <c r="D15" s="17" t="s">
        <v>3</v>
      </c>
      <c r="E15" s="7" t="s">
        <v>2</v>
      </c>
      <c r="F15" s="6" t="s">
        <v>2</v>
      </c>
      <c r="G15" s="7" t="s">
        <v>2</v>
      </c>
      <c r="H15" s="17" t="s">
        <v>3</v>
      </c>
      <c r="I15" s="7" t="s">
        <v>2</v>
      </c>
      <c r="J15" s="6" t="s">
        <v>2</v>
      </c>
      <c r="K15" s="7" t="s">
        <v>2</v>
      </c>
      <c r="M15" s="11">
        <v>0.01</v>
      </c>
      <c r="N15" s="4">
        <v>0.45565</v>
      </c>
      <c r="O15" s="5">
        <v>0</v>
      </c>
      <c r="P15" s="4" t="s">
        <v>3</v>
      </c>
      <c r="Q15" s="19" t="s">
        <v>2</v>
      </c>
    </row>
    <row r="16" spans="1:17" ht="17" thickBot="1" x14ac:dyDescent="0.25">
      <c r="M16" s="12">
        <v>0</v>
      </c>
      <c r="N16" s="6">
        <v>0.46405800000000003</v>
      </c>
      <c r="O16" s="7">
        <v>0</v>
      </c>
      <c r="P16" s="17" t="s">
        <v>3</v>
      </c>
      <c r="Q16" s="7" t="s">
        <v>2</v>
      </c>
    </row>
    <row r="17" spans="1:17" ht="17" thickBot="1" x14ac:dyDescent="0.25">
      <c r="B17" t="s">
        <v>0</v>
      </c>
    </row>
    <row r="18" spans="1:17" ht="17" thickBot="1" x14ac:dyDescent="0.25">
      <c r="B18" t="s">
        <v>10</v>
      </c>
      <c r="E18" s="8">
        <v>0.48</v>
      </c>
      <c r="F18" s="21" t="s">
        <v>6</v>
      </c>
      <c r="G18" s="21"/>
      <c r="H18" s="21"/>
      <c r="I18" s="21"/>
      <c r="J18" s="1">
        <f>(COUNTIF(B15:K15,"Есть"))</f>
        <v>2</v>
      </c>
      <c r="N18" s="24">
        <v>33</v>
      </c>
      <c r="O18" s="25"/>
      <c r="P18" s="27">
        <v>33</v>
      </c>
      <c r="Q18" s="28"/>
    </row>
    <row r="19" spans="1:17" ht="17" thickBot="1" x14ac:dyDescent="0.25">
      <c r="B19" t="s">
        <v>11</v>
      </c>
      <c r="E19" s="8" t="s">
        <v>12</v>
      </c>
      <c r="F19" s="21" t="s">
        <v>7</v>
      </c>
      <c r="G19" s="21"/>
      <c r="H19" s="21"/>
      <c r="I19" s="21"/>
      <c r="J19" s="1">
        <f>COUNTIF(B11:K14,"Нет")</f>
        <v>5</v>
      </c>
      <c r="N19" s="13" t="s">
        <v>4</v>
      </c>
      <c r="O19" s="14" t="s">
        <v>5</v>
      </c>
      <c r="P19" s="13" t="s">
        <v>4</v>
      </c>
      <c r="Q19" s="14" t="s">
        <v>5</v>
      </c>
    </row>
    <row r="20" spans="1:17" x14ac:dyDescent="0.2">
      <c r="F20" s="22" t="s">
        <v>8</v>
      </c>
      <c r="G20" s="22"/>
      <c r="H20" s="22"/>
      <c r="I20" s="22"/>
      <c r="J20" s="1">
        <f>J18/50</f>
        <v>0.04</v>
      </c>
      <c r="M20" s="10">
        <v>1</v>
      </c>
      <c r="N20" s="15">
        <v>9.5799999999999998E-4</v>
      </c>
      <c r="O20" s="16">
        <v>0.56438299999999997</v>
      </c>
      <c r="P20" s="15" t="s">
        <v>3</v>
      </c>
      <c r="Q20" s="16" t="s">
        <v>3</v>
      </c>
    </row>
    <row r="21" spans="1:17" x14ac:dyDescent="0.2">
      <c r="B21" s="23" t="s">
        <v>13</v>
      </c>
      <c r="C21" s="23"/>
      <c r="D21" s="23"/>
      <c r="E21">
        <v>0.4904</v>
      </c>
      <c r="F21" s="22" t="s">
        <v>9</v>
      </c>
      <c r="G21" s="22"/>
      <c r="H21" s="22"/>
      <c r="I21" s="22"/>
      <c r="J21" s="1">
        <f>J19/50</f>
        <v>0.1</v>
      </c>
      <c r="M21" s="11">
        <v>0.5</v>
      </c>
      <c r="N21" s="4">
        <v>0.12542500000000001</v>
      </c>
      <c r="O21" s="5">
        <v>0.40132099999999998</v>
      </c>
      <c r="P21" s="4" t="s">
        <v>3</v>
      </c>
      <c r="Q21" s="5" t="s">
        <v>3</v>
      </c>
    </row>
    <row r="22" spans="1:17" x14ac:dyDescent="0.2">
      <c r="M22" s="11">
        <v>0.1</v>
      </c>
      <c r="N22" s="4">
        <v>0.40810800000000003</v>
      </c>
      <c r="O22" s="5">
        <v>9.2607999999999996E-2</v>
      </c>
      <c r="P22" s="4" t="s">
        <v>3</v>
      </c>
      <c r="Q22" s="5" t="s">
        <v>3</v>
      </c>
    </row>
    <row r="23" spans="1:17" x14ac:dyDescent="0.2">
      <c r="A23" s="1"/>
      <c r="B23" s="20">
        <v>4</v>
      </c>
      <c r="C23" s="20"/>
      <c r="D23" s="20">
        <v>18</v>
      </c>
      <c r="E23" s="20"/>
      <c r="F23" s="20">
        <v>33</v>
      </c>
      <c r="G23" s="20"/>
      <c r="H23" s="20">
        <v>38</v>
      </c>
      <c r="I23" s="20"/>
      <c r="J23" s="20">
        <v>43</v>
      </c>
      <c r="K23" s="20"/>
      <c r="M23" s="11">
        <v>0.01</v>
      </c>
      <c r="N23" s="4">
        <v>0.48956699999999997</v>
      </c>
      <c r="O23" s="5">
        <v>9.0089999999999996E-3</v>
      </c>
      <c r="P23" s="18" t="s">
        <v>2</v>
      </c>
      <c r="Q23" s="5" t="s">
        <v>3</v>
      </c>
    </row>
    <row r="24" spans="1:17" ht="17" thickBot="1" x14ac:dyDescent="0.25">
      <c r="B24" s="1" t="s">
        <v>4</v>
      </c>
      <c r="C24" s="1" t="s">
        <v>5</v>
      </c>
      <c r="D24" s="1" t="s">
        <v>4</v>
      </c>
      <c r="E24" s="1" t="s">
        <v>5</v>
      </c>
      <c r="F24" s="1" t="s">
        <v>4</v>
      </c>
      <c r="G24" s="1" t="s">
        <v>5</v>
      </c>
      <c r="H24" s="1" t="s">
        <v>4</v>
      </c>
      <c r="I24" s="1" t="s">
        <v>5</v>
      </c>
      <c r="J24" s="1" t="s">
        <v>4</v>
      </c>
      <c r="K24" s="1" t="s">
        <v>5</v>
      </c>
      <c r="M24" s="12">
        <v>0</v>
      </c>
      <c r="N24" s="6">
        <v>0.5</v>
      </c>
      <c r="O24" s="7">
        <v>0</v>
      </c>
      <c r="P24" s="6" t="s">
        <v>2</v>
      </c>
      <c r="Q24" s="7" t="s">
        <v>2</v>
      </c>
    </row>
    <row r="25" spans="1:17" ht="17" thickBot="1" x14ac:dyDescent="0.25">
      <c r="A25" s="2">
        <v>1</v>
      </c>
      <c r="B25" s="1" t="s">
        <v>1</v>
      </c>
      <c r="C25" s="1" t="s">
        <v>1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</row>
    <row r="26" spans="1:17" ht="17" thickBot="1" x14ac:dyDescent="0.25">
      <c r="A26" s="2">
        <v>0.5</v>
      </c>
      <c r="B26" s="1" t="s">
        <v>1</v>
      </c>
      <c r="C26" s="1" t="s">
        <v>1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N26" s="24">
        <v>38</v>
      </c>
      <c r="O26" s="25"/>
      <c r="P26" s="24">
        <v>38</v>
      </c>
      <c r="Q26" s="25"/>
    </row>
    <row r="27" spans="1:17" ht="17" thickBot="1" x14ac:dyDescent="0.25">
      <c r="A27" s="2">
        <v>0.1</v>
      </c>
      <c r="B27" s="1" t="s">
        <v>1</v>
      </c>
      <c r="C27" s="1" t="s">
        <v>1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N27" s="13" t="s">
        <v>4</v>
      </c>
      <c r="O27" s="14" t="s">
        <v>5</v>
      </c>
      <c r="P27" s="13" t="s">
        <v>4</v>
      </c>
      <c r="Q27" s="14" t="s">
        <v>5</v>
      </c>
    </row>
    <row r="28" spans="1:17" x14ac:dyDescent="0.2">
      <c r="A28" s="2">
        <v>0.01</v>
      </c>
      <c r="B28" s="1" t="s">
        <v>1</v>
      </c>
      <c r="C28" s="1" t="s">
        <v>1</v>
      </c>
      <c r="D28" s="1" t="s">
        <v>3</v>
      </c>
      <c r="E28" s="9" t="s">
        <v>2</v>
      </c>
      <c r="F28" s="1" t="s">
        <v>3</v>
      </c>
      <c r="G28" s="1" t="s">
        <v>3</v>
      </c>
      <c r="H28" s="1" t="s">
        <v>3</v>
      </c>
      <c r="I28" s="9" t="s">
        <v>2</v>
      </c>
      <c r="J28" s="1" t="s">
        <v>3</v>
      </c>
      <c r="K28" s="1" t="s">
        <v>3</v>
      </c>
      <c r="M28" s="10">
        <v>1</v>
      </c>
      <c r="N28" s="15">
        <v>8.9999999999999998E-4</v>
      </c>
      <c r="O28" s="16">
        <v>0.57203700000000002</v>
      </c>
      <c r="P28" s="15" t="s">
        <v>3</v>
      </c>
      <c r="Q28" s="16" t="s">
        <v>3</v>
      </c>
    </row>
    <row r="29" spans="1:17" x14ac:dyDescent="0.2">
      <c r="A29" s="2">
        <v>0</v>
      </c>
      <c r="B29" s="1" t="s">
        <v>2</v>
      </c>
      <c r="C29" s="1" t="s">
        <v>2</v>
      </c>
      <c r="D29" s="9" t="s">
        <v>3</v>
      </c>
      <c r="E29" s="1" t="s">
        <v>2</v>
      </c>
      <c r="F29" s="1" t="s">
        <v>2</v>
      </c>
      <c r="G29" s="1" t="s">
        <v>2</v>
      </c>
      <c r="H29" s="9" t="s">
        <v>3</v>
      </c>
      <c r="I29" s="1" t="s">
        <v>2</v>
      </c>
      <c r="J29" s="1" t="s">
        <v>2</v>
      </c>
      <c r="K29" s="1" t="s">
        <v>2</v>
      </c>
      <c r="M29" s="11">
        <v>0.5</v>
      </c>
      <c r="N29" s="4">
        <v>0.11310000000000001</v>
      </c>
      <c r="O29" s="5">
        <v>0.389351</v>
      </c>
      <c r="P29" s="4" t="s">
        <v>3</v>
      </c>
      <c r="Q29" s="5" t="s">
        <v>3</v>
      </c>
    </row>
    <row r="30" spans="1:17" x14ac:dyDescent="0.2">
      <c r="M30" s="11">
        <v>0.1</v>
      </c>
      <c r="N30" s="4">
        <v>0.37016700000000002</v>
      </c>
      <c r="O30" s="5">
        <v>5.8423000000000003E-2</v>
      </c>
      <c r="P30" s="4" t="s">
        <v>3</v>
      </c>
      <c r="Q30" s="5" t="s">
        <v>3</v>
      </c>
    </row>
    <row r="31" spans="1:17" x14ac:dyDescent="0.2">
      <c r="M31" s="11">
        <v>0.01</v>
      </c>
      <c r="N31" s="4">
        <v>0.448017</v>
      </c>
      <c r="O31" s="5">
        <v>0</v>
      </c>
      <c r="P31" s="4" t="s">
        <v>3</v>
      </c>
      <c r="Q31" s="19" t="s">
        <v>2</v>
      </c>
    </row>
    <row r="32" spans="1:17" ht="17" thickBot="1" x14ac:dyDescent="0.25">
      <c r="F32" s="21" t="s">
        <v>6</v>
      </c>
      <c r="G32" s="21"/>
      <c r="H32" s="21"/>
      <c r="I32" s="21"/>
      <c r="J32" s="1">
        <f>(COUNTIF(B29:K29,"Есть"))</f>
        <v>2</v>
      </c>
      <c r="M32" s="12">
        <v>0</v>
      </c>
      <c r="N32" s="6">
        <v>0.45691700000000002</v>
      </c>
      <c r="O32" s="7">
        <v>0</v>
      </c>
      <c r="P32" s="17" t="s">
        <v>3</v>
      </c>
      <c r="Q32" s="7" t="s">
        <v>2</v>
      </c>
    </row>
    <row r="33" spans="6:17" ht="17" thickBot="1" x14ac:dyDescent="0.25">
      <c r="F33" s="21" t="s">
        <v>7</v>
      </c>
      <c r="G33" s="21"/>
      <c r="H33" s="21"/>
      <c r="I33" s="21"/>
      <c r="J33" s="1">
        <f>COUNTIF(B25:K28,"Нет")</f>
        <v>2</v>
      </c>
    </row>
    <row r="34" spans="6:17" ht="17" thickBot="1" x14ac:dyDescent="0.25">
      <c r="F34" s="22" t="s">
        <v>8</v>
      </c>
      <c r="G34" s="22"/>
      <c r="H34" s="22"/>
      <c r="I34" s="22"/>
      <c r="J34" s="1">
        <f>J32/50</f>
        <v>0.04</v>
      </c>
      <c r="N34" s="24">
        <v>43</v>
      </c>
      <c r="O34" s="25"/>
      <c r="P34" s="24">
        <v>43</v>
      </c>
      <c r="Q34" s="25"/>
    </row>
    <row r="35" spans="6:17" ht="17" thickBot="1" x14ac:dyDescent="0.25">
      <c r="F35" s="22" t="s">
        <v>9</v>
      </c>
      <c r="G35" s="22"/>
      <c r="H35" s="22"/>
      <c r="I35" s="22"/>
      <c r="J35" s="1">
        <f>J33/50</f>
        <v>0.04</v>
      </c>
      <c r="N35" s="13" t="s">
        <v>4</v>
      </c>
      <c r="O35" s="14" t="s">
        <v>5</v>
      </c>
      <c r="P35" s="13" t="s">
        <v>4</v>
      </c>
      <c r="Q35" s="14" t="s">
        <v>5</v>
      </c>
    </row>
    <row r="36" spans="6:17" x14ac:dyDescent="0.2">
      <c r="M36" s="10">
        <v>1</v>
      </c>
      <c r="N36" s="15">
        <v>8.0000000000000004E-4</v>
      </c>
      <c r="O36" s="16">
        <v>0.57944399999999996</v>
      </c>
      <c r="P36" s="15" t="s">
        <v>3</v>
      </c>
      <c r="Q36" s="16" t="s">
        <v>3</v>
      </c>
    </row>
    <row r="37" spans="6:17" x14ac:dyDescent="0.2">
      <c r="M37" s="11">
        <v>0.5</v>
      </c>
      <c r="N37" s="4">
        <v>0.1241</v>
      </c>
      <c r="O37" s="5">
        <v>0.406107</v>
      </c>
      <c r="P37" s="4" t="s">
        <v>3</v>
      </c>
      <c r="Q37" s="5" t="s">
        <v>3</v>
      </c>
    </row>
    <row r="38" spans="6:17" x14ac:dyDescent="0.2">
      <c r="M38" s="11">
        <v>0.1</v>
      </c>
      <c r="N38" s="4">
        <v>0.40223300000000001</v>
      </c>
      <c r="O38" s="5">
        <v>9.9751000000000006E-2</v>
      </c>
      <c r="P38" s="4" t="s">
        <v>3</v>
      </c>
      <c r="Q38" s="5" t="s">
        <v>3</v>
      </c>
    </row>
    <row r="39" spans="6:17" x14ac:dyDescent="0.2">
      <c r="M39" s="11">
        <v>0.01</v>
      </c>
      <c r="N39" s="4">
        <v>0.49035000000000001</v>
      </c>
      <c r="O39" s="5">
        <v>9.3229999999999997E-3</v>
      </c>
      <c r="P39" s="18" t="s">
        <v>2</v>
      </c>
      <c r="Q39" s="5" t="s">
        <v>3</v>
      </c>
    </row>
    <row r="40" spans="6:17" ht="17" thickBot="1" x14ac:dyDescent="0.25">
      <c r="M40" s="12">
        <v>0</v>
      </c>
      <c r="N40" s="6">
        <v>0.5</v>
      </c>
      <c r="O40" s="7">
        <v>0</v>
      </c>
      <c r="P40" s="6" t="s">
        <v>2</v>
      </c>
      <c r="Q40" s="7" t="s">
        <v>2</v>
      </c>
    </row>
  </sheetData>
  <mergeCells count="34">
    <mergeCell ref="N34:O34"/>
    <mergeCell ref="P34:Q34"/>
    <mergeCell ref="N18:O18"/>
    <mergeCell ref="P18:Q18"/>
    <mergeCell ref="N26:O26"/>
    <mergeCell ref="P26:Q26"/>
    <mergeCell ref="N2:O2"/>
    <mergeCell ref="P2:Q2"/>
    <mergeCell ref="N10:O10"/>
    <mergeCell ref="P10:Q10"/>
    <mergeCell ref="B9:C9"/>
    <mergeCell ref="D9:E9"/>
    <mergeCell ref="F9:G9"/>
    <mergeCell ref="H9:I9"/>
    <mergeCell ref="J9:K9"/>
    <mergeCell ref="B1:C1"/>
    <mergeCell ref="D1:E1"/>
    <mergeCell ref="F1:G1"/>
    <mergeCell ref="H1:I1"/>
    <mergeCell ref="J1:K1"/>
    <mergeCell ref="F32:I32"/>
    <mergeCell ref="F33:I33"/>
    <mergeCell ref="F35:I35"/>
    <mergeCell ref="F34:I34"/>
    <mergeCell ref="B21:D21"/>
    <mergeCell ref="B23:C23"/>
    <mergeCell ref="D23:E23"/>
    <mergeCell ref="F23:G23"/>
    <mergeCell ref="H23:I23"/>
    <mergeCell ref="J23:K23"/>
    <mergeCell ref="F18:I18"/>
    <mergeCell ref="F19:I19"/>
    <mergeCell ref="F20:I20"/>
    <mergeCell ref="F21:I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Gromov</dc:creator>
  <cp:lastModifiedBy>Artem Gromov</cp:lastModifiedBy>
  <dcterms:created xsi:type="dcterms:W3CDTF">2022-03-13T10:52:58Z</dcterms:created>
  <dcterms:modified xsi:type="dcterms:W3CDTF">2022-03-14T19:43:08Z</dcterms:modified>
</cp:coreProperties>
</file>