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Профы" sheetId="1" state="visible" r:id="rId2"/>
    <sheet name="Города" sheetId="2" state="visible" r:id="rId3"/>
    <sheet name="Параметры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<sst xmlns="http://schemas.openxmlformats.org/spreadsheetml/2006/main" count="128" uniqueCount="67">
  <si>
    <t>nature</t>
  </si>
  <si>
    <t>spirit</t>
  </si>
  <si>
    <t>animal</t>
  </si>
  <si>
    <t>scince</t>
  </si>
  <si>
    <t>social</t>
  </si>
  <si>
    <t>HUM</t>
  </si>
  <si>
    <t>ELF</t>
  </si>
  <si>
    <t>ORC</t>
  </si>
  <si>
    <t>GOB</t>
  </si>
  <si>
    <t>DWA</t>
  </si>
  <si>
    <t>BLACKSMITH</t>
  </si>
  <si>
    <t>FISHERMAN</t>
  </si>
  <si>
    <t>TAILOR</t>
  </si>
  <si>
    <t>CARPENTER</t>
  </si>
  <si>
    <t>HUNTER</t>
  </si>
  <si>
    <t>WARDEN</t>
  </si>
  <si>
    <t>MERCHANT</t>
  </si>
  <si>
    <t>INNKEEPER</t>
  </si>
  <si>
    <t>ROGUE</t>
  </si>
  <si>
    <t>FARMER</t>
  </si>
  <si>
    <t>MINER</t>
  </si>
  <si>
    <t>PRIEST</t>
  </si>
  <si>
    <t>PHYSICIAN</t>
  </si>
  <si>
    <t>ALCHEMIST</t>
  </si>
  <si>
    <t>EXECUTIONER</t>
  </si>
  <si>
    <t>MAGICIAN</t>
  </si>
  <si>
    <t>USURER</t>
  </si>
  <si>
    <t>CLERK</t>
  </si>
  <si>
    <t>MAGOMECHANIC</t>
  </si>
  <si>
    <t>BARD</t>
  </si>
  <si>
    <t>TAMER</t>
  </si>
  <si>
    <t>HERDSMAN</t>
  </si>
  <si>
    <t>TRADE</t>
  </si>
  <si>
    <t>CRAFT</t>
  </si>
  <si>
    <t>FORT</t>
  </si>
  <si>
    <t>POLITICAL</t>
  </si>
  <si>
    <t>POLIC</t>
  </si>
  <si>
    <t>RESORT</t>
  </si>
  <si>
    <t>TRANSPORT</t>
  </si>
  <si>
    <t>ALL</t>
  </si>
  <si>
    <t>MAYOR</t>
  </si>
  <si>
    <t>BUREAUCRAT</t>
  </si>
  <si>
    <t>ARISTOCRAT</t>
  </si>
  <si>
    <t>параметры профессий</t>
  </si>
  <si>
    <t>добыча</t>
  </si>
  <si>
    <t>переработка</t>
  </si>
  <si>
    <t>безопасность</t>
  </si>
  <si>
    <t>развлечения</t>
  </si>
  <si>
    <t>религия</t>
  </si>
  <si>
    <t>транспорт</t>
  </si>
  <si>
    <t>законность</t>
  </si>
  <si>
    <t>наука</t>
  </si>
  <si>
    <t>торговля</t>
  </si>
  <si>
    <t>гласность</t>
  </si>
  <si>
    <t>здравохранение</t>
  </si>
  <si>
    <t>TOTAL</t>
  </si>
  <si>
    <t>POSITIVE</t>
  </si>
  <si>
    <t>DELTA</t>
  </si>
  <si>
    <t>PRODUCTION</t>
  </si>
  <si>
    <t>SAFETY</t>
  </si>
  <si>
    <t>FREEDOM</t>
  </si>
  <si>
    <t>TRADE_CENTER</t>
  </si>
  <si>
    <t>CRAFT_CENTER</t>
  </si>
  <si>
    <t>POLITICAL_CENTER</t>
  </si>
  <si>
    <t>TRANSPORT_NODE</t>
  </si>
  <si>
    <t>OUTLAWS</t>
  </si>
  <si>
    <t>HOLY_CITY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</si>
</sst>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;\-0"/>
  </numFmts>
  <fonts count="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8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9ACD32"/>
        <bgColor rgb="FFC0C0C0"/>
      </patternFill>
    </fill>
    <fill>
      <patternFill patternType="solid">
        <fgColor rgb="FFFFCC99"/>
        <bgColor rgb="FFFFEFDB"/>
      </patternFill>
    </fill>
    <fill>
      <patternFill patternType="solid">
        <fgColor rgb="FFFFEFDB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FD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ACD32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9" activeCellId="0" sqref="M9"/>
    </sheetView>
  </sheetViews>
  <sheetFormatPr defaultRowHeight="13.5"/>
  <cols>
    <col collapsed="false" hidden="false" max="1" min="1" style="0" width="10.8622448979592"/>
    <col collapsed="false" hidden="false" max="2" min="2" style="0" width="16.2551020408163"/>
    <col collapsed="false" hidden="false" max="3" min="3" style="0" width="6.29081632653061"/>
    <col collapsed="false" hidden="false" max="4" min="4" style="0" width="5.57142857142857"/>
    <col collapsed="false" hidden="false" max="5" min="5" style="0" width="6.4234693877551"/>
    <col collapsed="false" hidden="false" max="6" min="6" style="0" width="6.29081632653061"/>
    <col collapsed="false" hidden="false" max="7" min="7" style="0" width="5.57142857142857"/>
    <col collapsed="false" hidden="false" max="1025" min="8" style="0" width="12.5714285714286"/>
  </cols>
  <sheetData>
    <row r="2" customFormat="false" ht="12.75" hidden="false" customHeight="true" outlineLevel="0" collapsed="false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2" t="s">
        <v>5</v>
      </c>
      <c r="I2" s="3" t="s">
        <v>6</v>
      </c>
      <c r="J2" s="3" t="s">
        <v>7</v>
      </c>
      <c r="K2" s="3" t="s">
        <v>8</v>
      </c>
      <c r="L2" s="3" t="s">
        <v>9</v>
      </c>
    </row>
    <row r="3" customFormat="false" ht="12.75" hidden="false" customHeight="true" outlineLevel="0" collapsed="false">
      <c r="C3" s="1" t="n">
        <v>1</v>
      </c>
      <c r="D3" s="1" t="n">
        <v>1</v>
      </c>
      <c r="E3" s="1" t="n">
        <v>1</v>
      </c>
      <c r="F3" s="1" t="n">
        <v>1</v>
      </c>
      <c r="G3" s="1" t="n">
        <v>1</v>
      </c>
      <c r="H3" s="1" t="n">
        <f aca="false">((((C3*0.4)+(D3*0.4))+(E3*0.4))+(F3*0.4))+(G3*1.4)</f>
        <v>3</v>
      </c>
      <c r="I3" s="1" t="n">
        <f aca="false">((((C3*0.6)+(D3*1.2))+(E3*0))+(F3*0.6))+(G3*0.6)</f>
        <v>3</v>
      </c>
      <c r="J3" s="3" t="n">
        <f aca="false">((((C3*0.6)+(D3*0))+(E3*1.2))+(F3*0.6))+(G3*0.6)</f>
        <v>3</v>
      </c>
      <c r="K3" s="3" t="n">
        <f aca="false">((((C3*0)+(D3*0.6))+(E3*0.6))+(F3*1.4))+(G3*0.4)</f>
        <v>3</v>
      </c>
      <c r="L3" s="3" t="n">
        <f aca="false">((((C3*1.4)+(D3*0.6))+(E3*0.6))+(F3*0))+(G3*0.4)</f>
        <v>3</v>
      </c>
    </row>
    <row r="4" customFormat="false" ht="12.75" hidden="false" customHeight="true" outlineLevel="0" collapsed="false">
      <c r="B4" s="1" t="s">
        <v>10</v>
      </c>
      <c r="C4" s="1" t="n">
        <v>0.8</v>
      </c>
      <c r="D4" s="1" t="n">
        <v>0</v>
      </c>
      <c r="E4" s="1" t="n">
        <v>0</v>
      </c>
      <c r="F4" s="1" t="n">
        <v>0.2</v>
      </c>
      <c r="G4" s="1" t="n">
        <v>0</v>
      </c>
      <c r="H4" s="4" t="n">
        <f aca="false">((((C4*0.4)+(D4*0.4))+(E4*0.4))+(F4*0.4))+(G4*1.1)</f>
        <v>0.4</v>
      </c>
      <c r="I4" s="4" t="n">
        <f aca="false">((((C4*0.6)+(D4*1.2))+(E4*0))+(F4*0.6))+(G4*0.3)</f>
        <v>0.6</v>
      </c>
      <c r="J4" s="5" t="n">
        <f aca="false">((((C4*0.6)+(D4*0))+(E4*1.2))+(F4*0.6))+(G4*0.7)</f>
        <v>0.6</v>
      </c>
      <c r="K4" s="5" t="n">
        <f aca="false">((((C4*0)+(D4*0.6))+(E4*0.6))+(F4*1.4))+(G4*0.4)</f>
        <v>0.28</v>
      </c>
      <c r="L4" s="6" t="n">
        <f aca="false">((((C4*1.4)+(D4*0.6))+(E4*0.6))+(F4*0))+(G4*0.4)</f>
        <v>1.12</v>
      </c>
    </row>
    <row r="5" customFormat="false" ht="12.75" hidden="false" customHeight="true" outlineLevel="0" collapsed="false">
      <c r="B5" s="1" t="s">
        <v>11</v>
      </c>
      <c r="C5" s="1" t="n">
        <v>0.3</v>
      </c>
      <c r="D5" s="1" t="n">
        <v>0</v>
      </c>
      <c r="E5" s="1" t="n">
        <v>0.7</v>
      </c>
      <c r="F5" s="1" t="n">
        <v>0</v>
      </c>
      <c r="G5" s="1" t="n">
        <v>0</v>
      </c>
      <c r="H5" s="4" t="n">
        <f aca="false">((((C5*0.4)+(D5*0.4))+(E5*0.4))+(F5*0.4))+(G5*1.1)</f>
        <v>0.4</v>
      </c>
      <c r="I5" s="4" t="n">
        <f aca="false">((((C5*0.6)+(D5*1.2))+(E5*0))+(F5*0.6))+(G5*0.3)</f>
        <v>0.18</v>
      </c>
      <c r="J5" s="6" t="n">
        <f aca="false">((((C5*0.6)+(D5*0))+(E5*1.2))+(F5*0.6))+(G5*0.7)</f>
        <v>1.02</v>
      </c>
      <c r="K5" s="5" t="n">
        <f aca="false">((((C5*0)+(D5*0.6))+(E5*0.6))+(F5*1.4))+(G5*0.4)</f>
        <v>0.42</v>
      </c>
      <c r="L5" s="5" t="n">
        <f aca="false">((((C5*1.4)+(D5*0.6))+(E5*0.6))+(F5*0))+(G5*0.4)</f>
        <v>0.84</v>
      </c>
    </row>
    <row r="6" customFormat="false" ht="12.75" hidden="false" customHeight="true" outlineLevel="0" collapsed="false">
      <c r="B6" s="1" t="s">
        <v>12</v>
      </c>
      <c r="C6" s="1" t="n">
        <v>0.7</v>
      </c>
      <c r="D6" s="1" t="n">
        <v>0</v>
      </c>
      <c r="E6" s="1" t="n">
        <v>0</v>
      </c>
      <c r="F6" s="1" t="n">
        <v>0.2</v>
      </c>
      <c r="G6" s="1" t="n">
        <v>0.1</v>
      </c>
      <c r="H6" s="4" t="n">
        <f aca="false">((((C6*0.4)+(D6*0.4))+(E6*0.4))+(F6*0.4))+(G6*1.1)</f>
        <v>0.47</v>
      </c>
      <c r="I6" s="4" t="n">
        <f aca="false">((((C6*0.6)+(D6*1.2))+(E6*0))+(F6*0.6))+(G6*0.3)</f>
        <v>0.57</v>
      </c>
      <c r="J6" s="5" t="n">
        <f aca="false">((((C6*0.6)+(D6*0))+(E6*1.2))+(F6*0.6))+(G6*0.7)</f>
        <v>0.61</v>
      </c>
      <c r="K6" s="6" t="n">
        <f aca="false">((((C6*0)+(D6*0.6))+(E6*0.6))+(F6*1.4))+(G6*0.4)</f>
        <v>0.32</v>
      </c>
      <c r="L6" s="5" t="n">
        <f aca="false">((((C6*1.4)+(D6*0.6))+(E6*0.6))+(F6*0))+(G6*0.4)</f>
        <v>1.02</v>
      </c>
    </row>
    <row r="7" customFormat="false" ht="12.75" hidden="false" customHeight="true" outlineLevel="0" collapsed="false">
      <c r="B7" s="1" t="s">
        <v>13</v>
      </c>
      <c r="C7" s="1" t="n">
        <v>0.8</v>
      </c>
      <c r="D7" s="1" t="n">
        <v>0</v>
      </c>
      <c r="E7" s="1" t="n">
        <v>0</v>
      </c>
      <c r="F7" s="1" t="n">
        <v>0.2</v>
      </c>
      <c r="G7" s="1" t="n">
        <v>0</v>
      </c>
      <c r="H7" s="4" t="n">
        <f aca="false">((((C7*0.4)+(D7*0.4))+(E7*0.4))+(F7*0.4))+(G7*1.1)</f>
        <v>0.4</v>
      </c>
      <c r="I7" s="4" t="n">
        <f aca="false">((((C7*0.6)+(D7*1.2))+(E7*0))+(F7*0.6))+(G7*0.3)</f>
        <v>0.6</v>
      </c>
      <c r="J7" s="5" t="n">
        <f aca="false">((((C7*0.6)+(D7*0))+(E7*1.2))+(F7*0.6))+(G7*0.7)</f>
        <v>0.6</v>
      </c>
      <c r="K7" s="5" t="n">
        <f aca="false">((((C7*0)+(D7*0.6))+(E7*0.6))+(F7*1.4))+(G7*0.4)</f>
        <v>0.28</v>
      </c>
      <c r="L7" s="6" t="n">
        <f aca="false">((((C7*1.4)+(D7*0.6))+(E7*0.6))+(F7*0))+(G7*0.4)</f>
        <v>1.12</v>
      </c>
    </row>
    <row r="8" customFormat="false" ht="12.75" hidden="false" customHeight="true" outlineLevel="0" collapsed="false">
      <c r="B8" s="1" t="s">
        <v>14</v>
      </c>
      <c r="C8" s="1" t="n">
        <v>0.2</v>
      </c>
      <c r="D8" s="1" t="n">
        <v>0</v>
      </c>
      <c r="E8" s="1" t="n">
        <v>0.8</v>
      </c>
      <c r="F8" s="1" t="n">
        <v>0</v>
      </c>
      <c r="G8" s="1" t="n">
        <v>0</v>
      </c>
      <c r="H8" s="4" t="n">
        <f aca="false">((((C8*0.4)+(D8*0.4))+(E8*0.4))+(F8*0.4))+(G8*1.1)</f>
        <v>0.4</v>
      </c>
      <c r="I8" s="4" t="n">
        <f aca="false">((((C8*0.6)+(D8*1.2))+(E8*0))+(F8*0.6))+(G8*0.3)</f>
        <v>0.12</v>
      </c>
      <c r="J8" s="6" t="n">
        <f aca="false">((((C8*0.6)+(D8*0))+(E8*1.2))+(F8*0.6))+(G8*0.7)</f>
        <v>1.08</v>
      </c>
      <c r="K8" s="5" t="n">
        <f aca="false">((((C8*0)+(D8*0.6))+(E8*0.6))+(F8*1.4))+(G8*0.4)</f>
        <v>0.48</v>
      </c>
      <c r="L8" s="5" t="n">
        <f aca="false">((((C8*1.4)+(D8*0.6))+(E8*0.6))+(F8*0))+(G8*0.4)</f>
        <v>0.76</v>
      </c>
    </row>
    <row r="9" customFormat="false" ht="12.75" hidden="false" customHeight="true" outlineLevel="0" collapsed="false">
      <c r="B9" s="1" t="s">
        <v>15</v>
      </c>
      <c r="C9" s="1" t="n">
        <v>0.1</v>
      </c>
      <c r="D9" s="1" t="n">
        <v>0.1</v>
      </c>
      <c r="E9" s="1" t="n">
        <v>0</v>
      </c>
      <c r="F9" s="1" t="n">
        <v>0</v>
      </c>
      <c r="G9" s="1" t="n">
        <v>0.8</v>
      </c>
      <c r="H9" s="7" t="n">
        <f aca="false">((((C9*0.4)+(D9*0.4))+(E9*0.4))+(F9*0.4))+(G9*1.1)</f>
        <v>0.96</v>
      </c>
      <c r="I9" s="4" t="n">
        <f aca="false">((((C9*0.6)+(D9*1.2))+(E9*0))+(F9*0.6))+(G9*0.3)</f>
        <v>0.42</v>
      </c>
      <c r="J9" s="5" t="n">
        <f aca="false">((((C9*0.6)+(D9*0))+(E9*1.2))+(F9*0.6))+(G9*0.7)</f>
        <v>0.62</v>
      </c>
      <c r="K9" s="5" t="n">
        <f aca="false">((((C9*0)+(D9*0.6))+(E9*0.6))+(F9*1.4))+(G9*0.4)</f>
        <v>0.38</v>
      </c>
      <c r="L9" s="5" t="n">
        <f aca="false">((((C9*1.4)+(D9*0.6))+(E9*0.6))+(F9*0))+(G9*0.4)</f>
        <v>0.52</v>
      </c>
    </row>
    <row r="10" customFormat="false" ht="12.75" hidden="false" customHeight="true" outlineLevel="0" collapsed="false">
      <c r="B10" s="1" t="s">
        <v>16</v>
      </c>
      <c r="C10" s="1" t="n">
        <v>0</v>
      </c>
      <c r="D10" s="1" t="n">
        <v>0</v>
      </c>
      <c r="E10" s="1" t="n">
        <v>0</v>
      </c>
      <c r="F10" s="1" t="n">
        <v>0.7</v>
      </c>
      <c r="G10" s="1" t="n">
        <v>0.3</v>
      </c>
      <c r="H10" s="4" t="n">
        <f aca="false">((((C10*0.4)+(D10*0.4))+(E10*0.4))+(F10*0.4))+(G10*1.1)</f>
        <v>0.61</v>
      </c>
      <c r="I10" s="4" t="n">
        <f aca="false">((((C10*0.6)+(D10*1.2))+(E10*0))+(F10*0.6))+(G10*0.3)</f>
        <v>0.51</v>
      </c>
      <c r="J10" s="5" t="n">
        <f aca="false">((((C10*0.6)+(D10*0))+(E10*1.2))+(F10*0.6))+(G10*0.7)</f>
        <v>0.63</v>
      </c>
      <c r="K10" s="6" t="n">
        <f aca="false">((((C10*0)+(D10*0.6))+(E10*0.6))+(F10*1.4))+(G10*0.4)</f>
        <v>1.1</v>
      </c>
      <c r="L10" s="5" t="n">
        <f aca="false">((((C10*1.4)+(D10*0.6))+(E10*0.6))+(F10*0))+(G10*0.4)</f>
        <v>0.12</v>
      </c>
    </row>
    <row r="11" customFormat="false" ht="12.75" hidden="false" customHeight="true" outlineLevel="0" collapsed="false">
      <c r="B11" s="1" t="s">
        <v>17</v>
      </c>
      <c r="C11" s="1" t="n">
        <v>0</v>
      </c>
      <c r="D11" s="1" t="n">
        <v>0.1</v>
      </c>
      <c r="E11" s="1" t="n">
        <v>0.2</v>
      </c>
      <c r="F11" s="1" t="n">
        <v>0.1</v>
      </c>
      <c r="G11" s="1" t="n">
        <v>0.7</v>
      </c>
      <c r="H11" s="4" t="n">
        <f aca="false">((((C11*0.4)+(D11*0.4))+(E11*0.4))+(F11*0.4))+(G11*1.1)</f>
        <v>0.93</v>
      </c>
      <c r="I11" s="4" t="n">
        <f aca="false">((((C11*0.6)+(D11*1.2))+(E11*0))+(F11*0.6))+(G11*0.3)</f>
        <v>0.39</v>
      </c>
      <c r="J11" s="5" t="n">
        <f aca="false">((((C11*0.6)+(D11*0))+(E11*1.2))+(F11*0.6))+(G11*0.7)</f>
        <v>0.79</v>
      </c>
      <c r="K11" s="5" t="n">
        <f aca="false">((((C11*0)+(D11*0.6))+(E11*0.6))+(F11*1.4))+(G11*0.4)</f>
        <v>0.6</v>
      </c>
      <c r="L11" s="5" t="n">
        <f aca="false">((((C11*1.4)+(D11*0.6))+(E11*0.6))+(F11*0))+(G11*0.4)</f>
        <v>0.46</v>
      </c>
    </row>
    <row r="12" customFormat="false" ht="12.75" hidden="false" customHeight="true" outlineLevel="0" collapsed="false">
      <c r="B12" s="1" t="s">
        <v>18</v>
      </c>
      <c r="C12" s="1" t="n">
        <v>0</v>
      </c>
      <c r="D12" s="1" t="n">
        <v>0.8</v>
      </c>
      <c r="E12" s="1" t="n">
        <v>0</v>
      </c>
      <c r="F12" s="1" t="n">
        <v>0</v>
      </c>
      <c r="G12" s="1" t="n">
        <v>0.2</v>
      </c>
      <c r="H12" s="4" t="n">
        <f aca="false">((((C12*0.4)+(D12*0.4))+(E12*0.4))+(F12*0.4))+(G12*1.1)</f>
        <v>0.54</v>
      </c>
      <c r="I12" s="7" t="n">
        <f aca="false">((((C12*0.6)+(D12*1.2))+(E12*0))+(F12*0.6))+(G12*0.3)</f>
        <v>1.02</v>
      </c>
      <c r="J12" s="5" t="n">
        <f aca="false">((((C12*0.6)+(D12*0))+(E12*1.2))+(F12*0.6))+(G12*0.7)</f>
        <v>0.14</v>
      </c>
      <c r="K12" s="5" t="n">
        <f aca="false">((((C12*0)+(D12*0.6))+(E12*0.6))+(F12*1.4))+(G12*0.4)</f>
        <v>0.56</v>
      </c>
      <c r="L12" s="5" t="n">
        <f aca="false">((((C12*1.4)+(D12*0.6))+(E12*0.6))+(F12*0))+(G12*0.4)</f>
        <v>0.56</v>
      </c>
    </row>
    <row r="13" customFormat="false" ht="12.75" hidden="false" customHeight="true" outlineLevel="0" collapsed="false">
      <c r="B13" s="1" t="s">
        <v>19</v>
      </c>
      <c r="C13" s="1" t="n">
        <v>0.5</v>
      </c>
      <c r="D13" s="1" t="n">
        <v>0</v>
      </c>
      <c r="E13" s="1" t="n">
        <v>0.5</v>
      </c>
      <c r="F13" s="1" t="n">
        <v>0</v>
      </c>
      <c r="G13" s="1" t="n">
        <v>0</v>
      </c>
      <c r="H13" s="4" t="n">
        <f aca="false">((((C13*0.4)+(D13*0.4))+(E13*0.4))+(F13*0.4))+(G13*1.1)</f>
        <v>0.4</v>
      </c>
      <c r="I13" s="4" t="n">
        <f aca="false">((((C13*0.6)+(D13*1.2))+(E13*0))+(F13*0.6))+(G13*0.3)</f>
        <v>0.3</v>
      </c>
      <c r="J13" s="5" t="n">
        <f aca="false">((((C13*0.6)+(D13*0))+(E13*1.2))+(F13*0.6))+(G13*0.7)</f>
        <v>0.9</v>
      </c>
      <c r="K13" s="5" t="n">
        <f aca="false">((((C13*0)+(D13*0.6))+(E13*0.6))+(F13*1.4))+(G13*0.4)</f>
        <v>0.3</v>
      </c>
      <c r="L13" s="6" t="n">
        <f aca="false">((((C13*1.4)+(D13*0.6))+(E13*0.6))+(F13*0))+(G13*0.4)</f>
        <v>1</v>
      </c>
    </row>
    <row r="14" customFormat="false" ht="12.75" hidden="false" customHeight="true" outlineLevel="0" collapsed="false">
      <c r="B14" s="1" t="s">
        <v>20</v>
      </c>
      <c r="C14" s="1" t="n">
        <v>0.8</v>
      </c>
      <c r="D14" s="1" t="n">
        <v>0</v>
      </c>
      <c r="E14" s="1" t="n">
        <v>0</v>
      </c>
      <c r="F14" s="1" t="n">
        <v>0.2</v>
      </c>
      <c r="G14" s="1" t="n">
        <v>0</v>
      </c>
      <c r="H14" s="4" t="n">
        <f aca="false">((((C14*0.4)+(D14*0.4))+(E14*0.4))+(F14*0.4))+(G14*1.1)</f>
        <v>0.4</v>
      </c>
      <c r="I14" s="4" t="n">
        <f aca="false">((((C14*0.6)+(D14*1.2))+(E14*0))+(F14*0.6))+(G14*0.3)</f>
        <v>0.6</v>
      </c>
      <c r="J14" s="5" t="n">
        <f aca="false">((((C14*0.6)+(D14*0))+(E14*1.2))+(F14*0.6))+(G14*0.7)</f>
        <v>0.6</v>
      </c>
      <c r="K14" s="5" t="n">
        <f aca="false">((((C14*0)+(D14*0.6))+(E14*0.6))+(F14*1.4))+(G14*0.4)</f>
        <v>0.28</v>
      </c>
      <c r="L14" s="6" t="n">
        <f aca="false">((((C14*1.4)+(D14*0.6))+(E14*0.6))+(F14*0))+(G14*0.4)</f>
        <v>1.12</v>
      </c>
    </row>
    <row r="15" customFormat="false" ht="12.75" hidden="false" customHeight="true" outlineLevel="0" collapsed="false">
      <c r="B15" s="1" t="s">
        <v>21</v>
      </c>
      <c r="C15" s="1" t="n">
        <v>0</v>
      </c>
      <c r="D15" s="1" t="n">
        <v>0.2</v>
      </c>
      <c r="E15" s="1" t="n">
        <v>0</v>
      </c>
      <c r="F15" s="1" t="n">
        <v>0</v>
      </c>
      <c r="G15" s="1" t="n">
        <v>0.8</v>
      </c>
      <c r="H15" s="7" t="n">
        <f aca="false">((((C15*0.4)+(D15*0.4))+(E15*0.4))+(F15*0.4))+(G15*1.1)</f>
        <v>0.96</v>
      </c>
      <c r="I15" s="4" t="n">
        <f aca="false">((((C15*0.6)+(D15*1.2))+(E15*0))+(F15*0.6))+(G15*0.3)</f>
        <v>0.48</v>
      </c>
      <c r="J15" s="5" t="n">
        <f aca="false">((((C15*0.6)+(D15*0))+(E15*1.2))+(F15*0.6))+(G15*0.7)</f>
        <v>0.56</v>
      </c>
      <c r="K15" s="5" t="n">
        <f aca="false">((((C15*0)+(D15*0.6))+(E15*0.6))+(F15*1.4))+(G15*0.4)</f>
        <v>0.44</v>
      </c>
      <c r="L15" s="5" t="n">
        <f aca="false">((((C15*1.4)+(D15*0.6))+(E15*0.6))+(F15*0))+(G15*0.4)</f>
        <v>0.44</v>
      </c>
    </row>
    <row r="16" customFormat="false" ht="12.75" hidden="false" customHeight="true" outlineLevel="0" collapsed="false">
      <c r="B16" s="1" t="s">
        <v>22</v>
      </c>
      <c r="C16" s="1" t="n">
        <v>0</v>
      </c>
      <c r="D16" s="1" t="n">
        <v>0</v>
      </c>
      <c r="E16" s="1" t="n">
        <v>0.1</v>
      </c>
      <c r="F16" s="1" t="n">
        <v>0.7</v>
      </c>
      <c r="G16" s="1" t="n">
        <v>0.2</v>
      </c>
      <c r="H16" s="4" t="n">
        <f aca="false">((((C16*0.4)+(D16*0.4))+(E16*0.4))+(F16*0.4))+(G16*1.1)</f>
        <v>0.54</v>
      </c>
      <c r="I16" s="4" t="n">
        <f aca="false">((((C16*0.6)+(D16*1.2))+(E16*0))+(F16*0.6))+(G16*0.3)</f>
        <v>0.48</v>
      </c>
      <c r="J16" s="5" t="n">
        <f aca="false">((((C16*0.6)+(D16*0))+(E16*1.2))+(F16*0.6))+(G16*0.7)</f>
        <v>0.68</v>
      </c>
      <c r="K16" s="6" t="n">
        <f aca="false">((((C16*0)+(D16*0.6))+(E16*0.6))+(F16*1.4))+(G16*0.4)</f>
        <v>1.12</v>
      </c>
      <c r="L16" s="5" t="n">
        <f aca="false">((((C16*1.4)+(D16*0.6))+(E16*0.6))+(F16*0))+(G16*0.4)</f>
        <v>0.14</v>
      </c>
    </row>
    <row r="17" customFormat="false" ht="12.75" hidden="false" customHeight="true" outlineLevel="0" collapsed="false">
      <c r="B17" s="1" t="s">
        <v>23</v>
      </c>
      <c r="C17" s="1" t="n">
        <v>0</v>
      </c>
      <c r="D17" s="1" t="n">
        <v>0.6</v>
      </c>
      <c r="E17" s="1" t="n">
        <v>0</v>
      </c>
      <c r="F17" s="1" t="n">
        <v>0.4</v>
      </c>
      <c r="G17" s="1" t="n">
        <v>0</v>
      </c>
      <c r="H17" s="4" t="n">
        <f aca="false">((((C17*0.4)+(D17*0.4))+(E17*0.4))+(F17*0.4))+(G17*1.1)</f>
        <v>0.4</v>
      </c>
      <c r="I17" s="7" t="n">
        <f aca="false">((((C17*0.6)+(D17*1.2))+(E17*0))+(F17*0.6))+(G17*0.3)</f>
        <v>0.96</v>
      </c>
      <c r="J17" s="5" t="n">
        <f aca="false">((((C17*0.6)+(D17*0))+(E17*1.2))+(F17*0.6))+(G17*0.7)</f>
        <v>0.24</v>
      </c>
      <c r="K17" s="5" t="n">
        <f aca="false">((((C17*0)+(D17*0.6))+(E17*0.6))+(F17*1.4))+(G17*0.4)</f>
        <v>0.92</v>
      </c>
      <c r="L17" s="5" t="n">
        <f aca="false">((((C17*1.4)+(D17*0.6))+(E17*0.6))+(F17*0))+(G17*0.4)</f>
        <v>0.36</v>
      </c>
    </row>
    <row r="18" customFormat="false" ht="12.75" hidden="false" customHeight="true" outlineLevel="0" collapsed="false">
      <c r="B18" s="1" t="s">
        <v>24</v>
      </c>
      <c r="C18" s="1" t="n">
        <v>0</v>
      </c>
      <c r="D18" s="1" t="n">
        <v>0.1</v>
      </c>
      <c r="E18" s="1" t="n">
        <v>0</v>
      </c>
      <c r="F18" s="1" t="n">
        <v>0</v>
      </c>
      <c r="G18" s="1" t="n">
        <v>0.9</v>
      </c>
      <c r="H18" s="7" t="n">
        <f aca="false">((((C18*0.4)+(D18*0.4))+(E18*0.4))+(F18*0.4))+(G18*1.1)</f>
        <v>1.03</v>
      </c>
      <c r="I18" s="4" t="n">
        <f aca="false">((((C18*0.6)+(D18*1.2))+(E18*0))+(F18*0.6))+(G18*0.3)</f>
        <v>0.39</v>
      </c>
      <c r="J18" s="5" t="n">
        <f aca="false">((((C18*0.6)+(D18*0))+(E18*1.2))+(F18*0.6))+(G18*0.7)</f>
        <v>0.63</v>
      </c>
      <c r="K18" s="5" t="n">
        <f aca="false">((((C18*0)+(D18*0.6))+(E18*0.6))+(F18*1.4))+(G18*0.4)</f>
        <v>0.42</v>
      </c>
      <c r="L18" s="5" t="n">
        <f aca="false">((((C18*1.4)+(D18*0.6))+(E18*0.6))+(F18*0))+(G18*0.4)</f>
        <v>0.42</v>
      </c>
    </row>
    <row r="19" customFormat="false" ht="12.75" hidden="false" customHeight="true" outlineLevel="0" collapsed="false">
      <c r="B19" s="1" t="s">
        <v>25</v>
      </c>
      <c r="C19" s="1" t="n">
        <v>0</v>
      </c>
      <c r="D19" s="1" t="n">
        <v>0.8</v>
      </c>
      <c r="E19" s="1" t="n">
        <v>0</v>
      </c>
      <c r="F19" s="1" t="n">
        <v>0</v>
      </c>
      <c r="G19" s="1" t="n">
        <v>0.2</v>
      </c>
      <c r="H19" s="4" t="n">
        <f aca="false">((((C19*0.4)+(D19*0.4))+(E19*0.4))+(F19*0.4))+(G19*1.1)</f>
        <v>0.54</v>
      </c>
      <c r="I19" s="7" t="n">
        <f aca="false">((((C19*0.6)+(D19*1.2))+(E19*0))+(F19*0.6))+(G19*0.3)</f>
        <v>1.02</v>
      </c>
      <c r="J19" s="5" t="n">
        <f aca="false">((((C19*0.6)+(D19*0))+(E19*1.2))+(F19*0.6))+(G19*0.7)</f>
        <v>0.14</v>
      </c>
      <c r="K19" s="5" t="n">
        <f aca="false">((((C19*0)+(D19*0.6))+(E19*0.6))+(F19*1.4))+(G19*0.4)</f>
        <v>0.56</v>
      </c>
      <c r="L19" s="5" t="n">
        <f aca="false">((((C19*1.4)+(D19*0.6))+(E19*0.6))+(F19*0))+(G19*0.4)</f>
        <v>0.56</v>
      </c>
    </row>
    <row r="20" customFormat="false" ht="12.75" hidden="false" customHeight="true" outlineLevel="0" collapsed="false">
      <c r="B20" s="1" t="s">
        <v>26</v>
      </c>
      <c r="C20" s="1" t="n">
        <v>0</v>
      </c>
      <c r="D20" s="1" t="n">
        <v>0</v>
      </c>
      <c r="E20" s="1" t="n">
        <v>0</v>
      </c>
      <c r="F20" s="1" t="n">
        <v>0.5</v>
      </c>
      <c r="G20" s="1" t="n">
        <v>0.5</v>
      </c>
      <c r="H20" s="8" t="n">
        <f aca="false">((((C20*0.4)+(D20*0.4))+(E20*0.4))+(F20*0.4))+(G20*1.1)</f>
        <v>0.75</v>
      </c>
      <c r="I20" s="4" t="n">
        <f aca="false">((((C20*0.6)+(D20*1.2))+(E20*0))+(F20*0.6))+(G20*0.3)</f>
        <v>0.45</v>
      </c>
      <c r="J20" s="5" t="n">
        <f aca="false">((((C20*0.6)+(D20*0))+(E20*1.2))+(F20*0.6))+(G20*0.7)</f>
        <v>0.65</v>
      </c>
      <c r="K20" s="6" t="n">
        <f aca="false">((((C20*0)+(D20*0.6))+(E20*0.6))+(F20*1.4))+(G20*0.4)</f>
        <v>0.9</v>
      </c>
      <c r="L20" s="5" t="n">
        <f aca="false">((((C20*1.4)+(D20*0.6))+(E20*0.6))+(F20*0))+(G20*0.4)</f>
        <v>0.2</v>
      </c>
    </row>
    <row r="21" customFormat="false" ht="12.75" hidden="false" customHeight="true" outlineLevel="0" collapsed="false">
      <c r="B21" s="1" t="s">
        <v>27</v>
      </c>
      <c r="C21" s="1" t="n">
        <v>0.1</v>
      </c>
      <c r="D21" s="1" t="n">
        <v>0.1</v>
      </c>
      <c r="E21" s="1" t="n">
        <v>0.1</v>
      </c>
      <c r="F21" s="1" t="n">
        <v>0.1</v>
      </c>
      <c r="G21" s="1" t="n">
        <v>0.6</v>
      </c>
      <c r="H21" s="4" t="n">
        <f aca="false">((((C21*0.4)+(D21*0.4))+(E21*0.4))+(F21*0.4))+(G21*1.1)</f>
        <v>0.82</v>
      </c>
      <c r="I21" s="4" t="n">
        <f aca="false">((((C21*0.6)+(D21*1.2))+(E21*0))+(F21*0.6))+(G21*0.3)</f>
        <v>0.42</v>
      </c>
      <c r="J21" s="5" t="n">
        <f aca="false">((((C21*0.6)+(D21*0))+(E21*1.2))+(F21*0.6))+(G21*0.7)</f>
        <v>0.66</v>
      </c>
      <c r="K21" s="6" t="n">
        <f aca="false">((((C21*0)+(D21*0.6))+(E21*0.6))+(F21*1.4))+(G21*0.4)</f>
        <v>0.5</v>
      </c>
      <c r="L21" s="5" t="n">
        <f aca="false">((((C21*1.4)+(D21*0.6))+(E21*0.6))+(F21*0))+(G21*0.4)</f>
        <v>0.5</v>
      </c>
    </row>
    <row r="22" customFormat="false" ht="12.75" hidden="false" customHeight="true" outlineLevel="0" collapsed="false">
      <c r="B22" s="1" t="s">
        <v>28</v>
      </c>
      <c r="C22" s="1" t="n">
        <v>0.3</v>
      </c>
      <c r="D22" s="1" t="n">
        <v>0.3</v>
      </c>
      <c r="E22" s="1" t="n">
        <v>0</v>
      </c>
      <c r="F22" s="1" t="n">
        <v>0.4</v>
      </c>
      <c r="G22" s="1" t="n">
        <v>0</v>
      </c>
      <c r="H22" s="7" t="n">
        <f aca="false">((((C22*0.4)+(D22*0.4))+(E22*0.4))+(F22*0.4))+(G22*1.1)</f>
        <v>0.4</v>
      </c>
      <c r="I22" s="4" t="n">
        <f aca="false">((((C22*0.6)+(D22*1.2))+(E22*0))+(F22*0.6))+(G22*0.3)</f>
        <v>0.78</v>
      </c>
      <c r="J22" s="5" t="n">
        <f aca="false">((((C22*0.6)+(D22*0))+(E22*1.2))+(F22*0.6))+(G22*0.7)</f>
        <v>0.42</v>
      </c>
      <c r="K22" s="5" t="n">
        <f aca="false">((((C22*0)+(D22*0.6))+(E22*0.6))+(F22*1.4))+(G22*0.4)</f>
        <v>0.74</v>
      </c>
      <c r="L22" s="5" t="n">
        <f aca="false">((((C22*1.4)+(D22*0.6))+(E22*0.6))+(F22*0))+(G22*0.4)</f>
        <v>0.6</v>
      </c>
    </row>
    <row r="23" customFormat="false" ht="12.75" hidden="false" customHeight="true" outlineLevel="0" collapsed="false">
      <c r="B23" s="1" t="s">
        <v>29</v>
      </c>
      <c r="C23" s="1" t="n">
        <v>0</v>
      </c>
      <c r="D23" s="1" t="n">
        <v>0.3</v>
      </c>
      <c r="E23" s="1" t="n">
        <v>0</v>
      </c>
      <c r="F23" s="1" t="n">
        <v>0</v>
      </c>
      <c r="G23" s="1" t="n">
        <v>0.7</v>
      </c>
      <c r="H23" s="4" t="n">
        <f aca="false">((((C23*0.4)+(D23*0.4))+(E23*0.4))+(F23*0.4))+(G23*1.1)</f>
        <v>0.89</v>
      </c>
      <c r="I23" s="7" t="n">
        <f aca="false">((((C23*0.6)+(D23*1.2))+(E23*0))+(F23*0.6))+(G23*0.3)</f>
        <v>0.57</v>
      </c>
      <c r="J23" s="5" t="n">
        <f aca="false">((((C23*0.6)+(D23*0))+(E23*1.2))+(F23*0.6))+(G23*0.7)</f>
        <v>0.49</v>
      </c>
      <c r="K23" s="5" t="n">
        <f aca="false">((((C23*0)+(D23*0.6))+(E23*0.6))+(F23*1.4))+(G23*0.4)</f>
        <v>0.46</v>
      </c>
      <c r="L23" s="5" t="n">
        <f aca="false">((((C23*1.4)+(D23*0.6))+(E23*0.6))+(F23*0))+(G23*0.4)</f>
        <v>0.46</v>
      </c>
    </row>
    <row r="24" customFormat="false" ht="12.75" hidden="false" customHeight="true" outlineLevel="0" collapsed="false">
      <c r="B24" s="1" t="s">
        <v>30</v>
      </c>
      <c r="C24" s="1" t="n">
        <v>0.1</v>
      </c>
      <c r="D24" s="1" t="n">
        <v>0.1</v>
      </c>
      <c r="E24" s="1" t="n">
        <v>0.7</v>
      </c>
      <c r="F24" s="1" t="n">
        <v>0.1</v>
      </c>
      <c r="G24" s="1" t="n">
        <v>0</v>
      </c>
      <c r="H24" s="4" t="n">
        <f aca="false">((((C24*0.4)+(D24*0.4))+(E24*0.4))+(F24*0.4))+(G24*1.1)</f>
        <v>0.4</v>
      </c>
      <c r="I24" s="4" t="n">
        <f aca="false">((((C24*0.6)+(D24*1.2))+(E24*0))+(F24*0.6))+(G24*0.3)</f>
        <v>0.24</v>
      </c>
      <c r="J24" s="6" t="n">
        <f aca="false">((((C24*0.6)+(D24*0))+(E24*1.2))+(F24*0.6))+(G24*0.7)</f>
        <v>0.96</v>
      </c>
      <c r="K24" s="5" t="n">
        <f aca="false">((((C24*0)+(D24*0.6))+(E24*0.6))+(F24*1.4))+(G24*0.4)</f>
        <v>0.62</v>
      </c>
      <c r="L24" s="5" t="n">
        <f aca="false">((((C24*1.4)+(D24*0.6))+(E24*0.6))+(F24*0))+(G24*0.4)</f>
        <v>0.62</v>
      </c>
    </row>
    <row r="25" customFormat="false" ht="12.75" hidden="false" customHeight="true" outlineLevel="0" collapsed="false">
      <c r="B25" s="1" t="s">
        <v>31</v>
      </c>
      <c r="C25" s="1" t="n">
        <v>0.2</v>
      </c>
      <c r="D25" s="1" t="n">
        <v>0</v>
      </c>
      <c r="E25" s="1" t="n">
        <v>0.8</v>
      </c>
      <c r="F25" s="1" t="n">
        <v>0</v>
      </c>
      <c r="G25" s="1" t="n">
        <v>0</v>
      </c>
      <c r="H25" s="4" t="n">
        <f aca="false">((((C25*0.4)+(D25*0.4))+(E25*0.4))+(F25*0.4))+(G25*1.1)</f>
        <v>0.4</v>
      </c>
      <c r="I25" s="4" t="n">
        <f aca="false">((((C25*0.6)+(D25*1.2))+(E25*0))+(F25*0.6))+(G25*0.3)</f>
        <v>0.12</v>
      </c>
      <c r="J25" s="6" t="n">
        <f aca="false">((((C25*0.6)+(D25*0))+(E25*1.2))+(F25*0.6))+(G25*0.7)</f>
        <v>1.08</v>
      </c>
      <c r="K25" s="5" t="n">
        <f aca="false">((((C25*0)+(D25*0.6))+(E25*0.6))+(F25*1.4))+(G25*0.4)</f>
        <v>0.48</v>
      </c>
      <c r="L25" s="5" t="n">
        <f aca="false">((((C25*1.4)+(D25*0.6))+(E25*0.6))+(F25*0))+(G25*0.4)</f>
        <v>0.76</v>
      </c>
    </row>
    <row r="26" customFormat="false" ht="12.75" hidden="false" customHeight="true" outlineLevel="0" collapsed="false">
      <c r="C26" s="1" t="n">
        <f aca="false">SUM(C3:C23)</f>
        <v>5.6</v>
      </c>
      <c r="D26" s="1" t="n">
        <f aca="false">SUM(D3:D23)</f>
        <v>4.4</v>
      </c>
      <c r="E26" s="1" t="n">
        <f aca="false">SUM(E3:E23)</f>
        <v>3.4</v>
      </c>
      <c r="F26" s="1" t="n">
        <f aca="false">SUM(F3:F23)</f>
        <v>4.7</v>
      </c>
      <c r="G26" s="1" t="n">
        <f aca="false">SUM(G3:G23)</f>
        <v>7</v>
      </c>
      <c r="H26" s="1" t="n">
        <f aca="false">SUM(H4:H23)</f>
        <v>12.24</v>
      </c>
      <c r="I26" s="1" t="n">
        <f aca="false">SUM(I4:I23)</f>
        <v>10.86</v>
      </c>
      <c r="J26" s="1" t="n">
        <f aca="false">SUM(J4:J23)</f>
        <v>12.06</v>
      </c>
      <c r="K26" s="1" t="n">
        <f aca="false">SUM(K4:K23)</f>
        <v>11.06</v>
      </c>
      <c r="L26" s="1" t="n">
        <f aca="false">SUM(L4:L23)</f>
        <v>12.32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RowHeight="13.5"/>
  <cols>
    <col collapsed="false" hidden="false" max="1" min="1" style="0" width="10.8622448979592"/>
    <col collapsed="false" hidden="false" max="2" min="2" style="0" width="13.7040816326531"/>
    <col collapsed="false" hidden="false" max="1025" min="3" style="0" width="12.5714285714286"/>
  </cols>
  <sheetData>
    <row r="2" customFormat="false" ht="12.75" hidden="false" customHeight="true" outlineLevel="0" collapsed="false">
      <c r="C2" s="1" t="s">
        <v>32</v>
      </c>
      <c r="D2" s="1" t="s">
        <v>33</v>
      </c>
      <c r="E2" s="1" t="s">
        <v>34</v>
      </c>
      <c r="F2" s="1" t="s">
        <v>35</v>
      </c>
      <c r="G2" s="1" t="s">
        <v>36</v>
      </c>
      <c r="H2" s="1" t="s">
        <v>37</v>
      </c>
      <c r="I2" s="1" t="s">
        <v>38</v>
      </c>
      <c r="J2" s="2" t="s">
        <v>39</v>
      </c>
    </row>
    <row r="3" customFormat="false" ht="12.75" hidden="false" customHeight="true" outlineLevel="0" collapsed="false">
      <c r="B3" s="1" t="s">
        <v>10</v>
      </c>
      <c r="C3" s="9" t="n">
        <v>2</v>
      </c>
      <c r="D3" s="9" t="n">
        <v>3</v>
      </c>
      <c r="E3" s="9" t="n">
        <v>2</v>
      </c>
      <c r="F3" s="9" t="n">
        <v>-1</v>
      </c>
      <c r="G3" s="9" t="n">
        <v>2</v>
      </c>
      <c r="H3" s="9" t="n">
        <v>-3</v>
      </c>
      <c r="I3" s="9" t="n">
        <v>-2</v>
      </c>
      <c r="J3" s="10" t="n">
        <f aca="false">SUM(C3:I3)</f>
        <v>3</v>
      </c>
    </row>
    <row r="4" customFormat="false" ht="12.75" hidden="false" customHeight="true" outlineLevel="0" collapsed="false">
      <c r="B4" s="1" t="s">
        <v>11</v>
      </c>
      <c r="C4" s="9" t="n">
        <v>1</v>
      </c>
      <c r="D4" s="9" t="n">
        <v>1</v>
      </c>
      <c r="E4" s="9" t="n">
        <v>-2</v>
      </c>
      <c r="F4" s="9" t="n">
        <v>-1</v>
      </c>
      <c r="G4" s="9" t="n">
        <v>2</v>
      </c>
      <c r="H4" s="9" t="n">
        <v>2</v>
      </c>
      <c r="I4" s="9" t="n">
        <v>-1</v>
      </c>
      <c r="J4" s="10" t="n">
        <f aca="false">SUM(C4:I4)</f>
        <v>2</v>
      </c>
    </row>
    <row r="5" customFormat="false" ht="12.75" hidden="false" customHeight="true" outlineLevel="0" collapsed="false">
      <c r="B5" s="1" t="s">
        <v>12</v>
      </c>
      <c r="C5" s="9" t="n">
        <v>2</v>
      </c>
      <c r="D5" s="9" t="n">
        <v>3</v>
      </c>
      <c r="E5" s="9" t="n">
        <v>1</v>
      </c>
      <c r="F5" s="9" t="n">
        <v>-1</v>
      </c>
      <c r="G5" s="9" t="n">
        <v>2</v>
      </c>
      <c r="H5" s="9" t="n">
        <v>-2</v>
      </c>
      <c r="I5" s="9" t="n">
        <v>-2</v>
      </c>
      <c r="J5" s="10" t="n">
        <f aca="false">SUM(C5:I5)</f>
        <v>3</v>
      </c>
    </row>
    <row r="6" customFormat="false" ht="12.75" hidden="false" customHeight="true" outlineLevel="0" collapsed="false">
      <c r="B6" s="1" t="s">
        <v>13</v>
      </c>
      <c r="C6" s="9" t="n">
        <v>2</v>
      </c>
      <c r="D6" s="9" t="n">
        <v>3</v>
      </c>
      <c r="E6" s="9" t="n">
        <v>1</v>
      </c>
      <c r="F6" s="9" t="n">
        <v>-1</v>
      </c>
      <c r="G6" s="9" t="n">
        <v>2</v>
      </c>
      <c r="H6" s="9" t="n">
        <v>-2</v>
      </c>
      <c r="I6" s="9" t="n">
        <v>-2</v>
      </c>
      <c r="J6" s="10" t="n">
        <f aca="false">SUM(C6:I6)</f>
        <v>3</v>
      </c>
    </row>
    <row r="7" customFormat="false" ht="12.75" hidden="false" customHeight="true" outlineLevel="0" collapsed="false">
      <c r="B7" s="1" t="s">
        <v>14</v>
      </c>
      <c r="C7" s="9" t="n">
        <v>1</v>
      </c>
      <c r="D7" s="9" t="n">
        <v>1</v>
      </c>
      <c r="E7" s="9" t="n">
        <v>2</v>
      </c>
      <c r="F7" s="9" t="n">
        <v>-1</v>
      </c>
      <c r="G7" s="9" t="n">
        <v>2</v>
      </c>
      <c r="H7" s="9" t="n">
        <v>2</v>
      </c>
      <c r="I7" s="9" t="n">
        <v>-1</v>
      </c>
      <c r="J7" s="10" t="n">
        <f aca="false">SUM(C7:I7)</f>
        <v>6</v>
      </c>
    </row>
    <row r="8" customFormat="false" ht="12.75" hidden="false" customHeight="true" outlineLevel="0" collapsed="false">
      <c r="B8" s="1" t="s">
        <v>15</v>
      </c>
      <c r="C8" s="9" t="n">
        <v>-1</v>
      </c>
      <c r="D8" s="9" t="n">
        <v>0</v>
      </c>
      <c r="E8" s="9" t="n">
        <v>5</v>
      </c>
      <c r="F8" s="9" t="n">
        <v>2</v>
      </c>
      <c r="G8" s="9" t="n">
        <v>2</v>
      </c>
      <c r="H8" s="9" t="n">
        <v>2</v>
      </c>
      <c r="I8" s="9" t="n">
        <v>3</v>
      </c>
      <c r="J8" s="10" t="n">
        <f aca="false">SUM(C8:I8)</f>
        <v>13</v>
      </c>
    </row>
    <row r="9" customFormat="false" ht="12.75" hidden="false" customHeight="true" outlineLevel="0" collapsed="false">
      <c r="B9" s="1" t="s">
        <v>16</v>
      </c>
      <c r="C9" s="9" t="n">
        <v>5</v>
      </c>
      <c r="D9" s="9" t="n">
        <v>-2</v>
      </c>
      <c r="E9" s="9" t="n">
        <v>-1</v>
      </c>
      <c r="F9" s="9" t="n">
        <v>3</v>
      </c>
      <c r="G9" s="9" t="n">
        <v>3</v>
      </c>
      <c r="H9" s="9" t="n">
        <v>3</v>
      </c>
      <c r="I9" s="9" t="n">
        <v>4</v>
      </c>
      <c r="J9" s="10" t="n">
        <f aca="false">SUM(C9:I9)</f>
        <v>15</v>
      </c>
    </row>
    <row r="10" customFormat="false" ht="12.75" hidden="false" customHeight="true" outlineLevel="0" collapsed="false">
      <c r="B10" s="1" t="s">
        <v>17</v>
      </c>
      <c r="C10" s="9" t="n">
        <v>3</v>
      </c>
      <c r="D10" s="9" t="n">
        <v>-4</v>
      </c>
      <c r="E10" s="9" t="n">
        <v>-2</v>
      </c>
      <c r="F10" s="9" t="n">
        <v>1</v>
      </c>
      <c r="G10" s="9" t="n">
        <v>3</v>
      </c>
      <c r="H10" s="9" t="n">
        <v>3</v>
      </c>
      <c r="I10" s="9" t="n">
        <v>5</v>
      </c>
      <c r="J10" s="10" t="n">
        <f aca="false">SUM(C10:I10)</f>
        <v>9</v>
      </c>
    </row>
    <row r="11" customFormat="false" ht="12.75" hidden="false" customHeight="true" outlineLevel="0" collapsed="false">
      <c r="B11" s="1" t="s">
        <v>18</v>
      </c>
      <c r="C11" s="9" t="n">
        <v>1</v>
      </c>
      <c r="D11" s="9" t="n">
        <v>-2</v>
      </c>
      <c r="E11" s="9" t="n">
        <v>3</v>
      </c>
      <c r="F11" s="9" t="n">
        <v>3</v>
      </c>
      <c r="G11" s="9" t="n">
        <v>-5</v>
      </c>
      <c r="H11" s="9" t="n">
        <v>-1</v>
      </c>
      <c r="I11" s="9" t="n">
        <v>1</v>
      </c>
      <c r="J11" s="10" t="n">
        <f aca="false">SUM(C11:I11)</f>
        <v>0</v>
      </c>
    </row>
    <row r="12" customFormat="false" ht="12.75" hidden="false" customHeight="true" outlineLevel="0" collapsed="false">
      <c r="B12" s="1" t="s">
        <v>19</v>
      </c>
      <c r="C12" s="9" t="n">
        <v>1</v>
      </c>
      <c r="D12" s="9" t="n">
        <v>1</v>
      </c>
      <c r="E12" s="9" t="n">
        <v>-2</v>
      </c>
      <c r="F12" s="9" t="n">
        <v>-1</v>
      </c>
      <c r="G12" s="9" t="n">
        <v>2</v>
      </c>
      <c r="H12" s="9" t="n">
        <v>2</v>
      </c>
      <c r="I12" s="9" t="n">
        <v>-1</v>
      </c>
      <c r="J12" s="10" t="n">
        <f aca="false">SUM(C12:I12)</f>
        <v>2</v>
      </c>
    </row>
    <row r="13" customFormat="false" ht="12.75" hidden="false" customHeight="true" outlineLevel="0" collapsed="false">
      <c r="B13" s="1" t="s">
        <v>20</v>
      </c>
      <c r="C13" s="9" t="n">
        <v>1</v>
      </c>
      <c r="D13" s="9" t="n">
        <v>1</v>
      </c>
      <c r="E13" s="9" t="n">
        <v>1</v>
      </c>
      <c r="F13" s="9" t="n">
        <v>-1</v>
      </c>
      <c r="G13" s="9" t="n">
        <v>2</v>
      </c>
      <c r="H13" s="9" t="n">
        <v>-3</v>
      </c>
      <c r="I13" s="9" t="n">
        <v>-1</v>
      </c>
      <c r="J13" s="10" t="n">
        <f aca="false">SUM(C13:I13)</f>
        <v>0</v>
      </c>
    </row>
    <row r="14" customFormat="false" ht="12.75" hidden="false" customHeight="true" outlineLevel="0" collapsed="false">
      <c r="B14" s="1" t="s">
        <v>21</v>
      </c>
      <c r="C14" s="9" t="n">
        <v>-2</v>
      </c>
      <c r="D14" s="9" t="n">
        <v>-2</v>
      </c>
      <c r="E14" s="9" t="n">
        <v>1</v>
      </c>
      <c r="F14" s="9" t="n">
        <v>1</v>
      </c>
      <c r="G14" s="9" t="n">
        <v>-2</v>
      </c>
      <c r="H14" s="9" t="n">
        <v>2</v>
      </c>
      <c r="I14" s="9" t="n">
        <v>-1</v>
      </c>
      <c r="J14" s="10" t="n">
        <f aca="false">SUM(C14:I14)</f>
        <v>-3</v>
      </c>
    </row>
    <row r="15" customFormat="false" ht="12.75" hidden="false" customHeight="true" outlineLevel="0" collapsed="false">
      <c r="B15" s="1" t="s">
        <v>22</v>
      </c>
      <c r="C15" s="9" t="n">
        <v>-2</v>
      </c>
      <c r="D15" s="9" t="n">
        <v>-2</v>
      </c>
      <c r="E15" s="9" t="n">
        <v>2</v>
      </c>
      <c r="F15" s="9" t="n">
        <v>0</v>
      </c>
      <c r="G15" s="9" t="n">
        <v>2</v>
      </c>
      <c r="H15" s="9" t="n">
        <v>5</v>
      </c>
      <c r="I15" s="9" t="n">
        <v>0</v>
      </c>
      <c r="J15" s="10" t="n">
        <f aca="false">SUM(C15:I15)</f>
        <v>5</v>
      </c>
    </row>
    <row r="16" customFormat="false" ht="12.75" hidden="false" customHeight="true" outlineLevel="0" collapsed="false">
      <c r="B16" s="1" t="s">
        <v>23</v>
      </c>
      <c r="C16" s="9" t="n">
        <v>2</v>
      </c>
      <c r="D16" s="9" t="n">
        <v>3</v>
      </c>
      <c r="E16" s="9" t="n">
        <v>1</v>
      </c>
      <c r="F16" s="9" t="n">
        <v>-1</v>
      </c>
      <c r="G16" s="9" t="n">
        <v>2</v>
      </c>
      <c r="H16" s="9" t="n">
        <v>1</v>
      </c>
      <c r="I16" s="9" t="n">
        <v>-1</v>
      </c>
      <c r="J16" s="10" t="n">
        <f aca="false">SUM(C16:I16)</f>
        <v>7</v>
      </c>
    </row>
    <row r="17" customFormat="false" ht="12.75" hidden="false" customHeight="true" outlineLevel="0" collapsed="false">
      <c r="B17" s="1" t="s">
        <v>24</v>
      </c>
      <c r="C17" s="9" t="n">
        <v>-3</v>
      </c>
      <c r="D17" s="9" t="n">
        <v>-3</v>
      </c>
      <c r="E17" s="9" t="n">
        <v>4</v>
      </c>
      <c r="F17" s="9" t="n">
        <v>3</v>
      </c>
      <c r="G17" s="9" t="n">
        <v>-2</v>
      </c>
      <c r="H17" s="9" t="n">
        <v>-4</v>
      </c>
      <c r="I17" s="9" t="n">
        <v>0</v>
      </c>
      <c r="J17" s="10" t="n">
        <f aca="false">SUM(C17:I17)</f>
        <v>-5</v>
      </c>
    </row>
    <row r="18" customFormat="false" ht="12.75" hidden="false" customHeight="true" outlineLevel="0" collapsed="false">
      <c r="B18" s="1" t="s">
        <v>25</v>
      </c>
      <c r="C18" s="9" t="n">
        <v>2</v>
      </c>
      <c r="D18" s="9" t="n">
        <v>2</v>
      </c>
      <c r="E18" s="9" t="n">
        <v>1</v>
      </c>
      <c r="F18" s="9" t="n">
        <v>2</v>
      </c>
      <c r="G18" s="9" t="n">
        <v>2</v>
      </c>
      <c r="H18" s="9" t="n">
        <v>2</v>
      </c>
      <c r="I18" s="9" t="n">
        <v>1</v>
      </c>
      <c r="J18" s="10" t="n">
        <f aca="false">SUM(C18:I18)</f>
        <v>12</v>
      </c>
    </row>
    <row r="19" customFormat="false" ht="12.75" hidden="false" customHeight="true" outlineLevel="0" collapsed="false">
      <c r="B19" s="1" t="s">
        <v>40</v>
      </c>
      <c r="C19" s="9" t="n">
        <v>-2</v>
      </c>
      <c r="D19" s="9" t="n">
        <v>1</v>
      </c>
      <c r="E19" s="9" t="n">
        <v>2</v>
      </c>
      <c r="F19" s="9" t="n">
        <v>5</v>
      </c>
      <c r="G19" s="9" t="n">
        <v>-2</v>
      </c>
      <c r="H19" s="9" t="n">
        <v>0</v>
      </c>
      <c r="I19" s="9" t="n">
        <v>2</v>
      </c>
      <c r="J19" s="10" t="n">
        <f aca="false">SUM(C19:I19)</f>
        <v>6</v>
      </c>
    </row>
    <row r="20" customFormat="false" ht="12.75" hidden="false" customHeight="true" outlineLevel="0" collapsed="false">
      <c r="B20" s="1" t="s">
        <v>41</v>
      </c>
      <c r="C20" s="9" t="n">
        <v>-3</v>
      </c>
      <c r="D20" s="9" t="n">
        <v>-2</v>
      </c>
      <c r="E20" s="9" t="n">
        <v>1</v>
      </c>
      <c r="F20" s="9" t="n">
        <v>2</v>
      </c>
      <c r="G20" s="9" t="n">
        <v>-4</v>
      </c>
      <c r="H20" s="9" t="n">
        <v>-1</v>
      </c>
      <c r="I20" s="9" t="n">
        <v>-1</v>
      </c>
      <c r="J20" s="10" t="n">
        <f aca="false">SUM(C20:I20)</f>
        <v>-8</v>
      </c>
    </row>
    <row r="21" customFormat="false" ht="12.75" hidden="false" customHeight="true" outlineLevel="0" collapsed="false">
      <c r="B21" s="1" t="s">
        <v>42</v>
      </c>
      <c r="C21" s="9" t="n">
        <v>1</v>
      </c>
      <c r="D21" s="9" t="n">
        <v>-4</v>
      </c>
      <c r="E21" s="9" t="n">
        <v>2</v>
      </c>
      <c r="F21" s="9" t="n">
        <v>4</v>
      </c>
      <c r="G21" s="9" t="n">
        <v>-2</v>
      </c>
      <c r="H21" s="9" t="n">
        <v>2</v>
      </c>
      <c r="I21" s="9" t="n">
        <v>-1</v>
      </c>
      <c r="J21" s="10" t="n">
        <f aca="false">SUM(C21:I21)</f>
        <v>2</v>
      </c>
    </row>
    <row r="22" customFormat="false" ht="12.75" hidden="false" customHeight="true" outlineLevel="0" collapsed="false">
      <c r="B22" s="1" t="s">
        <v>29</v>
      </c>
      <c r="C22" s="9" t="n">
        <v>3</v>
      </c>
      <c r="D22" s="9" t="n">
        <v>-2</v>
      </c>
      <c r="E22" s="9" t="n">
        <v>1</v>
      </c>
      <c r="F22" s="9" t="n">
        <v>2</v>
      </c>
      <c r="G22" s="9" t="n">
        <v>2</v>
      </c>
      <c r="H22" s="9" t="n">
        <v>3</v>
      </c>
      <c r="I22" s="9" t="n">
        <v>1</v>
      </c>
      <c r="J22" s="10" t="n">
        <f aca="false">SUM(C22:I22)</f>
        <v>10</v>
      </c>
    </row>
    <row r="23" customFormat="false" ht="12.75" hidden="false" customHeight="true" outlineLevel="0" collapsed="false">
      <c r="B23" s="1" t="s">
        <v>30</v>
      </c>
      <c r="C23" s="1" t="n">
        <v>2</v>
      </c>
      <c r="D23" s="1" t="n">
        <v>3</v>
      </c>
      <c r="E23" s="1" t="n">
        <v>1</v>
      </c>
      <c r="F23" s="1" t="n">
        <v>-1</v>
      </c>
      <c r="G23" s="1" t="n">
        <v>2</v>
      </c>
      <c r="H23" s="1" t="n">
        <v>-2</v>
      </c>
      <c r="I23" s="1" t="n">
        <v>4</v>
      </c>
      <c r="J23" s="10" t="n">
        <f aca="false">SUM(C23:I23)</f>
        <v>9</v>
      </c>
    </row>
    <row r="24" customFormat="false" ht="12.75" hidden="false" customHeight="true" outlineLevel="0" collapsed="false">
      <c r="B24" s="1" t="s">
        <v>31</v>
      </c>
      <c r="C24" s="1" t="n">
        <v>3</v>
      </c>
      <c r="D24" s="1" t="n">
        <v>0</v>
      </c>
      <c r="E24" s="1" t="n">
        <v>0</v>
      </c>
      <c r="F24" s="1" t="n">
        <v>-1</v>
      </c>
      <c r="G24" s="1" t="n">
        <v>2</v>
      </c>
      <c r="H24" s="1" t="n">
        <v>-2</v>
      </c>
      <c r="I24" s="1" t="n">
        <v>1</v>
      </c>
      <c r="J24" s="10" t="n">
        <f aca="false">SUM(C24:I24)</f>
        <v>3</v>
      </c>
    </row>
    <row r="25" customFormat="false" ht="12.75" hidden="false" customHeight="true" outlineLevel="0" collapsed="false">
      <c r="C25" s="1" t="n">
        <f aca="false">SUM(C3:C24)</f>
        <v>19</v>
      </c>
      <c r="D25" s="1" t="n">
        <f aca="false">SUM(D3:D24)</f>
        <v>-1</v>
      </c>
      <c r="E25" s="1" t="n">
        <f aca="false">SUM(E3:E24)</f>
        <v>24</v>
      </c>
      <c r="F25" s="1" t="n">
        <f aca="false">SUM(F3:F24)</f>
        <v>18</v>
      </c>
      <c r="G25" s="1" t="n">
        <f aca="false">SUM(G3:G24)</f>
        <v>17</v>
      </c>
      <c r="H25" s="1" t="n">
        <f aca="false">SUM(H3:H24)</f>
        <v>9</v>
      </c>
      <c r="I25" s="1" t="n">
        <f aca="false">SUM(I3:I24)</f>
        <v>8</v>
      </c>
    </row>
    <row r="26" customFormat="false" ht="12.75" hidden="false" customHeight="true" outlineLevel="0" collapsed="false">
      <c r="B26" s="1" t="n">
        <f aca="false">SUM(C25:I25)</f>
        <v>94</v>
      </c>
      <c r="C26" s="11" t="n">
        <f aca="false">C25/94</f>
        <v>0.202127659574468</v>
      </c>
      <c r="D26" s="11" t="n">
        <f aca="false">D25/94</f>
        <v>-0.0106382978723404</v>
      </c>
      <c r="E26" s="11" t="n">
        <f aca="false">E25/94</f>
        <v>0.25531914893617</v>
      </c>
      <c r="F26" s="11" t="n">
        <f aca="false">F25/94</f>
        <v>0.191489361702128</v>
      </c>
      <c r="G26" s="11" t="n">
        <f aca="false">G25/94</f>
        <v>0.180851063829787</v>
      </c>
      <c r="H26" s="11" t="n">
        <f aca="false">H25/94</f>
        <v>0.0957446808510638</v>
      </c>
      <c r="I26" s="11" t="n">
        <f aca="false">I25/94</f>
        <v>0.0851063829787234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E43"/>
  <sheetViews>
    <sheetView windowProtection="true" showFormulas="false" showGridLines="true" showRowColHeaders="true" showZeros="true" rightToLeft="false" tabSelected="false" showOutlineSymbols="true" defaultGridColor="true" view="normal" topLeftCell="S1" colorId="64" zoomScale="100" zoomScaleNormal="100" zoomScalePageLayoutView="100" workbookViewId="0">
      <pane xSplit="0" ySplit="2" topLeftCell="A3" activePane="bottomLeft" state="frozen"/>
      <selection pane="topLeft" activeCell="S1" activeCellId="0" sqref="S1"/>
      <selection pane="bottomLeft" activeCell="V33" activeCellId="0" sqref="V33"/>
    </sheetView>
  </sheetViews>
  <sheetFormatPr defaultRowHeight="12.8"/>
  <cols>
    <col collapsed="false" hidden="false" max="1" min="1" style="0" width="1.86224489795918"/>
    <col collapsed="false" hidden="false" max="2" min="2" style="0" width="20.9795918367347"/>
    <col collapsed="false" hidden="false" max="3" min="3" style="0" width="8.18877551020408"/>
    <col collapsed="false" hidden="false" max="4" min="4" style="0" width="13.6173469387755"/>
    <col collapsed="false" hidden="false" max="5" min="5" style="0" width="13.4744897959184"/>
    <col collapsed="false" hidden="false" max="6" min="6" style="0" width="12.0867346938776"/>
    <col collapsed="false" hidden="false" max="7" min="7" style="0" width="8.46938775510204"/>
    <col collapsed="false" hidden="false" max="8" min="8" style="0" width="10.4132653061225"/>
    <col collapsed="false" hidden="false" max="9" min="9" style="0" width="12.0867346938776"/>
    <col collapsed="false" hidden="false" max="10" min="10" style="0" width="6.80612244897959"/>
    <col collapsed="false" hidden="false" max="11" min="11" style="0" width="9.86224489795918"/>
    <col collapsed="false" hidden="false" max="12" min="12" style="0" width="13.4744897959184"/>
    <col collapsed="false" hidden="false" max="13" min="13" style="0" width="15.9744897959184"/>
    <col collapsed="false" hidden="false" max="14" min="14" style="0" width="8.05612244897959"/>
    <col collapsed="false" hidden="false" max="15" min="15" style="0" width="14.3112244897959"/>
    <col collapsed="false" hidden="false" max="16" min="16" style="0" width="12.3673469387755"/>
    <col collapsed="false" hidden="false" max="17" min="17" style="0" width="3.19387755102041"/>
    <col collapsed="false" hidden="false" max="18" min="18" style="0" width="13.6173469387755"/>
    <col collapsed="false" hidden="false" max="19" min="19" style="0" width="9.30612244897959"/>
    <col collapsed="false" hidden="false" max="20" min="20" style="0" width="12.9132653061225"/>
    <col collapsed="false" hidden="false" max="21" min="21" style="0" width="11.6632653061225"/>
    <col collapsed="false" hidden="false" max="22" min="22" style="0" width="6.29081632653061"/>
    <col collapsed="false" hidden="false" max="23" min="23" style="0" width="16.3877551020408"/>
    <col collapsed="false" hidden="false" max="24" min="24" style="0" width="16.1071428571429"/>
    <col collapsed="false" hidden="false" max="25" min="25" style="0" width="7.08163265306122"/>
    <col collapsed="false" hidden="false" max="26" min="26" style="0" width="19.8622448979592"/>
    <col collapsed="false" hidden="false" max="27" min="27" style="0" width="7.36224489795918"/>
    <col collapsed="false" hidden="false" max="28" min="28" style="0" width="8.75"/>
    <col collapsed="false" hidden="false" max="29" min="29" style="0" width="18.4744897959184"/>
    <col collapsed="false" hidden="false" max="30" min="30" style="0" width="10.4132653061225"/>
    <col collapsed="false" hidden="false" max="31" min="31" style="0" width="11.3928571428571"/>
    <col collapsed="false" hidden="false" max="32" min="32" style="0" width="10.1428571428571"/>
    <col collapsed="false" hidden="false" max="33" min="33" style="0" width="12.9132653061225"/>
    <col collapsed="false" hidden="false" max="34" min="34" style="0" width="7.08163265306122"/>
    <col collapsed="false" hidden="false" max="1025" min="35" style="0" width="17.1326530612245"/>
  </cols>
  <sheetData>
    <row r="1" customFormat="false" ht="13.5" hidden="false" customHeight="true" outlineLevel="0" collapsed="false">
      <c r="C1" s="0" t="s">
        <v>43</v>
      </c>
    </row>
    <row r="2" customFormat="false" ht="12.8" hidden="false" customHeight="false" outlineLevel="0" collapsed="false">
      <c r="C2" s="0" t="s">
        <v>44</v>
      </c>
      <c r="D2" s="0" t="s">
        <v>45</v>
      </c>
      <c r="E2" s="0" t="s">
        <v>46</v>
      </c>
      <c r="F2" s="0" t="s">
        <v>47</v>
      </c>
      <c r="G2" s="0" t="s">
        <v>48</v>
      </c>
      <c r="H2" s="0" t="s">
        <v>49</v>
      </c>
      <c r="I2" s="0" t="s">
        <v>50</v>
      </c>
      <c r="J2" s="0" t="s">
        <v>51</v>
      </c>
      <c r="K2" s="0" t="s">
        <v>52</v>
      </c>
      <c r="L2" s="0" t="s">
        <v>53</v>
      </c>
      <c r="M2" s="0" t="s">
        <v>54</v>
      </c>
      <c r="N2" s="0" t="s">
        <v>55</v>
      </c>
      <c r="O2" s="0" t="s">
        <v>56</v>
      </c>
      <c r="P2" s="0" t="s">
        <v>57</v>
      </c>
      <c r="R2" s="0" t="s">
        <v>58</v>
      </c>
      <c r="S2" s="0" t="s">
        <v>59</v>
      </c>
      <c r="T2" s="0" t="s">
        <v>38</v>
      </c>
      <c r="U2" s="0" t="s">
        <v>60</v>
      </c>
      <c r="W2" s="0" t="s">
        <v>61</v>
      </c>
      <c r="X2" s="0" t="s">
        <v>62</v>
      </c>
      <c r="Y2" s="0" t="s">
        <v>34</v>
      </c>
      <c r="Z2" s="0" t="s">
        <v>63</v>
      </c>
      <c r="AA2" s="0" t="s">
        <v>36</v>
      </c>
      <c r="AB2" s="0" t="s">
        <v>37</v>
      </c>
      <c r="AC2" s="0" t="s">
        <v>64</v>
      </c>
      <c r="AD2" s="0" t="s">
        <v>65</v>
      </c>
      <c r="AE2" s="0" t="s">
        <v>66</v>
      </c>
    </row>
    <row r="3" customFormat="false" ht="12.8" hidden="false" customHeight="false" outlineLevel="0" collapsed="false">
      <c r="C3" s="12" t="n">
        <v>5</v>
      </c>
      <c r="D3" s="12" t="n">
        <v>5</v>
      </c>
      <c r="E3" s="12" t="n">
        <v>5</v>
      </c>
      <c r="F3" s="12" t="n">
        <v>5</v>
      </c>
      <c r="G3" s="12" t="n">
        <v>5</v>
      </c>
      <c r="H3" s="12" t="n">
        <v>5</v>
      </c>
      <c r="I3" s="12" t="n">
        <v>5</v>
      </c>
      <c r="J3" s="12" t="n">
        <v>5</v>
      </c>
      <c r="K3" s="12" t="n">
        <v>5</v>
      </c>
      <c r="L3" s="12" t="n">
        <v>5</v>
      </c>
      <c r="M3" s="12" t="n">
        <v>5</v>
      </c>
      <c r="N3" s="0" t="n">
        <f aca="false">SUMIF(C3:M3,"&gt;0")-SUMIF(C3:M3,"&lt;0")</f>
        <v>55</v>
      </c>
      <c r="O3" s="1" t="n">
        <f aca="false">SUMIF(C3:M3,"&gt;0")</f>
        <v>55</v>
      </c>
      <c r="P3" s="0" t="n">
        <f aca="false">SUM(C3:M3)</f>
        <v>55</v>
      </c>
      <c r="R3" s="0" t="n">
        <f aca="false">ROUND(SUMPRODUCT($C3:$M3, $C$30:$M$30)/($N$30*5)  , 2)</f>
        <v>0.76</v>
      </c>
      <c r="S3" s="0" t="n">
        <f aca="false">ROUND(SUMPRODUCT($C3:$M3, $C$31:$M$31)/($N$31*5)  , 2)</f>
        <v>0.6</v>
      </c>
      <c r="T3" s="0" t="n">
        <f aca="false">ROUND(SUMPRODUCT($C3:$M3, $C$32:$M$32)/($N$32*5)  , 2)</f>
        <v>1</v>
      </c>
      <c r="U3" s="0" t="n">
        <f aca="false">ROUND(SUMPRODUCT($C3:$M3, $C$33:$M$33)/($N$33*5)  , 2)</f>
        <v>0.74</v>
      </c>
      <c r="W3" s="0" t="n">
        <f aca="false">ROUND(SUMPRODUCT($C3:$M3, $C$35:$M$35)/($N$35*5)  , 2)</f>
        <v>0.86</v>
      </c>
      <c r="X3" s="0" t="n">
        <f aca="false">ROUND(SUMPRODUCT($C3:$M3, $C$36:$M$36)/($N$36*5)  , 2)</f>
        <v>0.74</v>
      </c>
      <c r="Y3" s="0" t="n">
        <f aca="false">ROUND(SUMPRODUCT($C3:$M3, $C$37:$M$37)/($N$37*5)  , 2)</f>
        <v>-0.04</v>
      </c>
      <c r="Z3" s="0" t="n">
        <f aca="false">ROUND(SUMPRODUCT($C3:$M3, $C$38:$M$38)/($N$38*5)  , 2)</f>
        <v>1</v>
      </c>
      <c r="AA3" s="0" t="n">
        <f aca="false">ROUND(SUMPRODUCT($C3:$M3, $C$39:$M$39)/($N$39*5)  , 2)</f>
        <v>0.88</v>
      </c>
      <c r="AB3" s="0" t="n">
        <f aca="false">ROUND(SUMPRODUCT($C3:$M3, $C$40:$M$40)/($N$40*5)  , 2)</f>
        <v>0.31</v>
      </c>
      <c r="AC3" s="0" t="n">
        <f aca="false">ROUND(SUMPRODUCT($C3:$M3, $C$41:$M$41)/($N$41*5)  , 2)</f>
        <v>1</v>
      </c>
      <c r="AD3" s="0" t="n">
        <f aca="false">ROUND(SUMPRODUCT($C3:$M3, $C$42:$M$42)/($N$42*5)  , 2)</f>
        <v>0.23</v>
      </c>
      <c r="AE3" s="0" t="n">
        <f aca="false">ROUND(SUMPRODUCT($C3:$M3, $C$43:$M$43)/($N$43*5)  , 2)</f>
        <v>0</v>
      </c>
    </row>
    <row r="4" customFormat="false" ht="12.8" hidden="false" customHeight="false" outlineLevel="0" collapsed="false">
      <c r="B4" s="1" t="s">
        <v>10</v>
      </c>
      <c r="C4" s="1" t="n">
        <v>0</v>
      </c>
      <c r="D4" s="1" t="n">
        <v>5</v>
      </c>
      <c r="E4" s="1" t="n">
        <v>2</v>
      </c>
      <c r="F4" s="1" t="n">
        <v>0</v>
      </c>
      <c r="G4" s="1" t="n">
        <v>1</v>
      </c>
      <c r="H4" s="1" t="n">
        <v>2</v>
      </c>
      <c r="I4" s="1" t="n">
        <v>1</v>
      </c>
      <c r="J4" s="1" t="n">
        <v>2</v>
      </c>
      <c r="K4" s="1" t="n">
        <v>2</v>
      </c>
      <c r="L4" s="1" t="n">
        <v>1</v>
      </c>
      <c r="M4" s="1" t="n">
        <v>-2</v>
      </c>
      <c r="N4" s="0" t="n">
        <f aca="false">SUMIF(C4:M4,"&gt;0")-SUMIF(C4:M4,"&lt;0")</f>
        <v>18</v>
      </c>
      <c r="O4" s="1" t="n">
        <f aca="false">SUMIF(C4:M4,"&gt;0")</f>
        <v>16</v>
      </c>
      <c r="P4" s="0" t="n">
        <f aca="false">SUM(C4:M4)</f>
        <v>14</v>
      </c>
      <c r="Q4" s="13"/>
      <c r="R4" s="0" t="n">
        <f aca="false">ROUND(SUMPRODUCT($C4:$M4, $C$30:$M$30)/($N$30*5)  , 2)</f>
        <v>0.37</v>
      </c>
      <c r="S4" s="0" t="n">
        <f aca="false">ROUND(SUMPRODUCT($C4:$M4, $C$31:$M$31)/($N$31*5)  , 2)</f>
        <v>0.24</v>
      </c>
      <c r="T4" s="0" t="n">
        <f aca="false">ROUND(SUMPRODUCT($C4:$M4, $C$32:$M$32)/($N$32*5)  , 2)</f>
        <v>0.41</v>
      </c>
      <c r="U4" s="0" t="n">
        <f aca="false">ROUND(SUMPRODUCT($C4:$M4, $C$33:$M$33)/($N$33*5)  , 2)</f>
        <v>0.22</v>
      </c>
      <c r="W4" s="0" t="n">
        <f aca="false">ROUND(SUMPRODUCT($C4:$M4, $C$35:$M$35)/($N$35*5)  , 2)</f>
        <v>0.36</v>
      </c>
      <c r="X4" s="0" t="n">
        <f aca="false">ROUND(SUMPRODUCT($C4:$M4, $C$36:$M$36)/($N$36*5)  , 2)</f>
        <v>0.37</v>
      </c>
      <c r="Y4" s="0" t="n">
        <f aca="false">ROUND(SUMPRODUCT($C4:$M4, $C$37:$M$37)/($N$37*5)  , 2)</f>
        <v>-0.08</v>
      </c>
      <c r="Z4" s="0" t="n">
        <f aca="false">ROUND(SUMPRODUCT($C4:$M4, $C$38:$M$38)/($N$38*5)  , 2)</f>
        <v>0.27</v>
      </c>
      <c r="AA4" s="0" t="n">
        <f aca="false">ROUND(SUMPRODUCT($C4:$M4, $C$39:$M$39)/($N$39*5)  , 2)</f>
        <v>0.27</v>
      </c>
      <c r="AB4" s="0" t="n">
        <f aca="false">ROUND(SUMPRODUCT($C4:$M4, $C$40:$M$40)/($N$40*5)  , 2)</f>
        <v>-0.05</v>
      </c>
      <c r="AC4" s="0" t="n">
        <f aca="false">ROUND(SUMPRODUCT($C4:$M4, $C$41:$M$41)/($N$41*5)  , 2)</f>
        <v>0.38</v>
      </c>
      <c r="AD4" s="0" t="n">
        <f aca="false">ROUND(SUMPRODUCT($C4:$M4, $C$42:$M$42)/($N$42*5)  , 2)</f>
        <v>0.1</v>
      </c>
      <c r="AE4" s="0" t="n">
        <f aca="false">ROUND(SUMPRODUCT($C4:$M4, $C$43:$M$43)/($N$43*5)  , 2)</f>
        <v>-0.07</v>
      </c>
    </row>
    <row r="5" customFormat="false" ht="12.8" hidden="false" customHeight="false" outlineLevel="0" collapsed="false">
      <c r="B5" s="1" t="s">
        <v>11</v>
      </c>
      <c r="C5" s="1" t="n">
        <v>5</v>
      </c>
      <c r="D5" s="1" t="n">
        <v>2</v>
      </c>
      <c r="E5" s="1" t="n">
        <v>0</v>
      </c>
      <c r="F5" s="1" t="n">
        <v>0</v>
      </c>
      <c r="G5" s="1" t="n">
        <v>1</v>
      </c>
      <c r="H5" s="1" t="n">
        <v>0</v>
      </c>
      <c r="I5" s="1" t="n">
        <v>1</v>
      </c>
      <c r="J5" s="1" t="n">
        <v>0</v>
      </c>
      <c r="K5" s="1" t="n">
        <v>1</v>
      </c>
      <c r="L5" s="1" t="n">
        <v>1</v>
      </c>
      <c r="M5" s="1" t="n">
        <v>1</v>
      </c>
      <c r="N5" s="0" t="n">
        <f aca="false">SUMIF(C5:M5,"&gt;0")-SUMIF(C5:M5,"&lt;0")</f>
        <v>12</v>
      </c>
      <c r="O5" s="1" t="n">
        <f aca="false">SUMIF(C5:M5,"&gt;0")</f>
        <v>12</v>
      </c>
      <c r="P5" s="0" t="n">
        <f aca="false">SUM(C5:M5)</f>
        <v>12</v>
      </c>
      <c r="Q5" s="13"/>
      <c r="R5" s="0" t="n">
        <f aca="false">ROUND(SUMPRODUCT($C5:$M5, $C$30:$M$30)/($N$30*5)  , 2)</f>
        <v>0.26</v>
      </c>
      <c r="S5" s="0" t="n">
        <f aca="false">ROUND(SUMPRODUCT($C5:$M5, $C$31:$M$31)/($N$31*5)  , 2)</f>
        <v>0.06</v>
      </c>
      <c r="T5" s="0" t="n">
        <f aca="false">ROUND(SUMPRODUCT($C5:$M5, $C$32:$M$32)/($N$32*5)  , 2)</f>
        <v>0.16</v>
      </c>
      <c r="U5" s="0" t="n">
        <f aca="false">ROUND(SUMPRODUCT($C5:$M5, $C$33:$M$33)/($N$33*5)  , 2)</f>
        <v>0.06</v>
      </c>
      <c r="W5" s="0" t="n">
        <f aca="false">ROUND(SUMPRODUCT($C5:$M5, $C$35:$M$35)/($N$35*5)  , 2)</f>
        <v>0.18</v>
      </c>
      <c r="X5" s="0" t="n">
        <f aca="false">ROUND(SUMPRODUCT($C5:$M5, $C$36:$M$36)/($N$36*5)  , 2)</f>
        <v>0.26</v>
      </c>
      <c r="Y5" s="0" t="n">
        <f aca="false">ROUND(SUMPRODUCT($C5:$M5, $C$37:$M$37)/($N$37*5)  , 2)</f>
        <v>-0.06</v>
      </c>
      <c r="Z5" s="0" t="n">
        <f aca="false">ROUND(SUMPRODUCT($C5:$M5, $C$38:$M$38)/($N$38*5)  , 2)</f>
        <v>0.13</v>
      </c>
      <c r="AA5" s="0" t="n">
        <f aca="false">ROUND(SUMPRODUCT($C5:$M5, $C$39:$M$39)/($N$39*5)  , 2)</f>
        <v>0.19</v>
      </c>
      <c r="AB5" s="0" t="n">
        <f aca="false">ROUND(SUMPRODUCT($C5:$M5, $C$40:$M$40)/($N$40*5)  , 2)</f>
        <v>-0.15</v>
      </c>
      <c r="AC5" s="0" t="n">
        <f aca="false">ROUND(SUMPRODUCT($C5:$M5, $C$41:$M$41)/($N$41*5)  , 2)</f>
        <v>0.2</v>
      </c>
      <c r="AD5" s="0" t="n">
        <f aca="false">ROUND(SUMPRODUCT($C5:$M5, $C$42:$M$42)/($N$42*5)  , 2)</f>
        <v>0.09</v>
      </c>
      <c r="AE5" s="0" t="n">
        <f aca="false">ROUND(SUMPRODUCT($C5:$M5, $C$43:$M$43)/($N$43*5)  , 2)</f>
        <v>-0.06</v>
      </c>
    </row>
    <row r="6" customFormat="false" ht="12.8" hidden="false" customHeight="false" outlineLevel="0" collapsed="false">
      <c r="B6" s="1" t="s">
        <v>12</v>
      </c>
      <c r="C6" s="1" t="n">
        <v>0</v>
      </c>
      <c r="D6" s="1" t="n">
        <v>5</v>
      </c>
      <c r="E6" s="1" t="n">
        <v>0</v>
      </c>
      <c r="F6" s="1" t="n">
        <v>0</v>
      </c>
      <c r="G6" s="1" t="n">
        <v>1</v>
      </c>
      <c r="H6" s="1" t="n">
        <v>0</v>
      </c>
      <c r="I6" s="1" t="n">
        <v>1</v>
      </c>
      <c r="J6" s="1" t="n">
        <v>1</v>
      </c>
      <c r="K6" s="1" t="n">
        <v>2</v>
      </c>
      <c r="L6" s="1" t="n">
        <v>1</v>
      </c>
      <c r="M6" s="1" t="n">
        <v>1</v>
      </c>
      <c r="N6" s="0" t="n">
        <f aca="false">SUMIF(C6:M6,"&gt;0")-SUMIF(C6:M6,"&lt;0")</f>
        <v>12</v>
      </c>
      <c r="O6" s="1" t="n">
        <f aca="false">SUMIF(C6:M6,"&gt;0")</f>
        <v>12</v>
      </c>
      <c r="P6" s="0" t="n">
        <f aca="false">SUM(C6:M6)</f>
        <v>12</v>
      </c>
      <c r="Q6" s="13"/>
      <c r="R6" s="0" t="n">
        <f aca="false">ROUND(SUMPRODUCT($C6:$M6, $C$30:$M$30)/($N$30*5)  , 2)</f>
        <v>0.3</v>
      </c>
      <c r="S6" s="0" t="n">
        <f aca="false">ROUND(SUMPRODUCT($C6:$M6, $C$31:$M$31)/($N$31*5)  , 2)</f>
        <v>0.11</v>
      </c>
      <c r="T6" s="0" t="n">
        <f aca="false">ROUND(SUMPRODUCT($C6:$M6, $C$32:$M$32)/($N$32*5)  , 2)</f>
        <v>0.26</v>
      </c>
      <c r="U6" s="0" t="n">
        <f aca="false">ROUND(SUMPRODUCT($C6:$M6, $C$33:$M$33)/($N$33*5)  , 2)</f>
        <v>0.17</v>
      </c>
      <c r="W6" s="0" t="n">
        <f aca="false">ROUND(SUMPRODUCT($C6:$M6, $C$35:$M$35)/($N$35*5)  , 2)</f>
        <v>0.24</v>
      </c>
      <c r="X6" s="0" t="n">
        <f aca="false">ROUND(SUMPRODUCT($C6:$M6, $C$36:$M$36)/($N$36*5)  , 2)</f>
        <v>0.3</v>
      </c>
      <c r="Y6" s="0" t="n">
        <f aca="false">ROUND(SUMPRODUCT($C6:$M6, $C$37:$M$37)/($N$37*5)  , 2)</f>
        <v>-0.11</v>
      </c>
      <c r="Z6" s="0" t="n">
        <f aca="false">ROUND(SUMPRODUCT($C6:$M6, $C$38:$M$38)/($N$38*5)  , 2)</f>
        <v>0.2</v>
      </c>
      <c r="AA6" s="0" t="n">
        <f aca="false">ROUND(SUMPRODUCT($C6:$M6, $C$39:$M$39)/($N$39*5)  , 2)</f>
        <v>0.24</v>
      </c>
      <c r="AB6" s="0" t="n">
        <f aca="false">ROUND(SUMPRODUCT($C6:$M6, $C$40:$M$40)/($N$40*5)  , 2)</f>
        <v>-0.02</v>
      </c>
      <c r="AC6" s="0" t="n">
        <f aca="false">ROUND(SUMPRODUCT($C6:$M6, $C$41:$M$41)/($N$41*5)  , 2)</f>
        <v>0.23</v>
      </c>
      <c r="AD6" s="0" t="n">
        <f aca="false">ROUND(SUMPRODUCT($C6:$M6, $C$42:$M$42)/($N$42*5)  , 2)</f>
        <v>0.11</v>
      </c>
      <c r="AE6" s="0" t="n">
        <f aca="false">ROUND(SUMPRODUCT($C6:$M6, $C$43:$M$43)/($N$43*5)  , 2)</f>
        <v>-0.09</v>
      </c>
    </row>
    <row r="7" customFormat="false" ht="12.8" hidden="false" customHeight="false" outlineLevel="0" collapsed="false">
      <c r="B7" s="1" t="s">
        <v>13</v>
      </c>
      <c r="C7" s="1" t="n">
        <v>2</v>
      </c>
      <c r="D7" s="1" t="n">
        <v>5</v>
      </c>
      <c r="E7" s="1" t="n">
        <v>0</v>
      </c>
      <c r="F7" s="1" t="n">
        <v>0</v>
      </c>
      <c r="G7" s="1" t="n">
        <v>1</v>
      </c>
      <c r="H7" s="1" t="n">
        <v>1</v>
      </c>
      <c r="I7" s="1" t="n">
        <v>1</v>
      </c>
      <c r="J7" s="1" t="n">
        <v>1</v>
      </c>
      <c r="K7" s="1" t="n">
        <v>2</v>
      </c>
      <c r="L7" s="1" t="n">
        <v>1</v>
      </c>
      <c r="M7" s="1" t="n">
        <v>0</v>
      </c>
      <c r="N7" s="0" t="n">
        <f aca="false">SUMIF(C7:M7,"&gt;0")-SUMIF(C7:M7,"&lt;0")</f>
        <v>14</v>
      </c>
      <c r="O7" s="1" t="n">
        <f aca="false">SUMIF(C7:M7,"&gt;0")</f>
        <v>14</v>
      </c>
      <c r="P7" s="0" t="n">
        <f aca="false">SUM(C7:M7)</f>
        <v>14</v>
      </c>
      <c r="Q7" s="13"/>
      <c r="R7" s="0" t="n">
        <f aca="false">ROUND(SUMPRODUCT($C7:$M7, $C$30:$M$30)/($N$30*5)  , 2)</f>
        <v>0.35</v>
      </c>
      <c r="S7" s="0" t="n">
        <f aca="false">ROUND(SUMPRODUCT($C7:$M7, $C$31:$M$31)/($N$31*5)  , 2)</f>
        <v>0.12</v>
      </c>
      <c r="T7" s="0" t="n">
        <f aca="false">ROUND(SUMPRODUCT($C7:$M7, $C$32:$M$32)/($N$32*5)  , 2)</f>
        <v>0.31</v>
      </c>
      <c r="U7" s="0" t="n">
        <f aca="false">ROUND(SUMPRODUCT($C7:$M7, $C$33:$M$33)/($N$33*5)  , 2)</f>
        <v>0.16</v>
      </c>
      <c r="W7" s="0" t="n">
        <f aca="false">ROUND(SUMPRODUCT($C7:$M7, $C$35:$M$35)/($N$35*5)  , 2)</f>
        <v>0.3</v>
      </c>
      <c r="X7" s="0" t="n">
        <f aca="false">ROUND(SUMPRODUCT($C7:$M7, $C$36:$M$36)/($N$36*5)  , 2)</f>
        <v>0.37</v>
      </c>
      <c r="Y7" s="0" t="n">
        <f aca="false">ROUND(SUMPRODUCT($C7:$M7, $C$37:$M$37)/($N$37*5)  , 2)</f>
        <v>-0.14</v>
      </c>
      <c r="Z7" s="0" t="n">
        <f aca="false">ROUND(SUMPRODUCT($C7:$M7, $C$38:$M$38)/($N$38*5)  , 2)</f>
        <v>0.21</v>
      </c>
      <c r="AA7" s="0" t="n">
        <f aca="false">ROUND(SUMPRODUCT($C7:$M7, $C$39:$M$39)/($N$39*5)  , 2)</f>
        <v>0.27</v>
      </c>
      <c r="AB7" s="0" t="n">
        <f aca="false">ROUND(SUMPRODUCT($C7:$M7, $C$40:$M$40)/($N$40*5)  , 2)</f>
        <v>-0.1</v>
      </c>
      <c r="AC7" s="0" t="n">
        <f aca="false">ROUND(SUMPRODUCT($C7:$M7, $C$41:$M$41)/($N$41*5)  , 2)</f>
        <v>0.3</v>
      </c>
      <c r="AD7" s="0" t="n">
        <f aca="false">ROUND(SUMPRODUCT($C7:$M7, $C$42:$M$42)/($N$42*5)  , 2)</f>
        <v>0.15</v>
      </c>
      <c r="AE7" s="0" t="n">
        <f aca="false">ROUND(SUMPRODUCT($C7:$M7, $C$43:$M$43)/($N$43*5)  , 2)</f>
        <v>-0.11</v>
      </c>
    </row>
    <row r="8" customFormat="false" ht="12.8" hidden="false" customHeight="false" outlineLevel="0" collapsed="false">
      <c r="B8" s="1" t="s">
        <v>14</v>
      </c>
      <c r="C8" s="1" t="n">
        <v>3</v>
      </c>
      <c r="D8" s="1" t="n">
        <v>2</v>
      </c>
      <c r="E8" s="1" t="n">
        <v>3</v>
      </c>
      <c r="F8" s="1" t="n">
        <v>1</v>
      </c>
      <c r="G8" s="1" t="n">
        <v>-1</v>
      </c>
      <c r="H8" s="1" t="n">
        <v>0</v>
      </c>
      <c r="I8" s="1" t="n">
        <v>-1</v>
      </c>
      <c r="J8" s="1" t="n">
        <v>0</v>
      </c>
      <c r="K8" s="1" t="n">
        <v>1</v>
      </c>
      <c r="L8" s="1" t="n">
        <v>1</v>
      </c>
      <c r="M8" s="1" t="n">
        <v>1</v>
      </c>
      <c r="N8" s="0" t="n">
        <f aca="false">SUMIF(C8:M8,"&gt;0")-SUMIF(C8:M8,"&lt;0")</f>
        <v>14</v>
      </c>
      <c r="O8" s="1" t="n">
        <f aca="false">SUMIF(C8:M8,"&gt;0")</f>
        <v>12</v>
      </c>
      <c r="P8" s="0" t="n">
        <f aca="false">SUM(C8:M8)</f>
        <v>10</v>
      </c>
      <c r="Q8" s="13"/>
      <c r="R8" s="0" t="n">
        <f aca="false">ROUND(SUMPRODUCT($C8:$M8, $C$30:$M$30)/($N$30*5)  , 2)</f>
        <v>0.21</v>
      </c>
      <c r="S8" s="0" t="n">
        <f aca="false">ROUND(SUMPRODUCT($C8:$M8, $C$31:$M$31)/($N$31*5)  , 2)</f>
        <v>0.12</v>
      </c>
      <c r="T8" s="0" t="n">
        <f aca="false">ROUND(SUMPRODUCT($C8:$M8, $C$32:$M$32)/($N$32*5)  , 2)</f>
        <v>0.16</v>
      </c>
      <c r="U8" s="0" t="n">
        <f aca="false">ROUND(SUMPRODUCT($C8:$M8, $C$33:$M$33)/($N$33*5)  , 2)</f>
        <v>0.17</v>
      </c>
      <c r="W8" s="0" t="n">
        <f aca="false">ROUND(SUMPRODUCT($C8:$M8, $C$35:$M$35)/($N$35*5)  , 2)</f>
        <v>0.21</v>
      </c>
      <c r="X8" s="0" t="n">
        <f aca="false">ROUND(SUMPRODUCT($C8:$M8, $C$36:$M$36)/($N$36*5)  , 2)</f>
        <v>0.23</v>
      </c>
      <c r="Y8" s="0" t="n">
        <f aca="false">ROUND(SUMPRODUCT($C8:$M8, $C$37:$M$37)/($N$37*5)  , 2)</f>
        <v>-0.02</v>
      </c>
      <c r="Z8" s="0" t="n">
        <f aca="false">ROUND(SUMPRODUCT($C8:$M8, $C$38:$M$38)/($N$38*5)  , 2)</f>
        <v>0.1</v>
      </c>
      <c r="AA8" s="0" t="n">
        <f aca="false">ROUND(SUMPRODUCT($C8:$M8, $C$39:$M$39)/($N$39*5)  , 2)</f>
        <v>0.18</v>
      </c>
      <c r="AB8" s="0" t="n">
        <f aca="false">ROUND(SUMPRODUCT($C8:$M8, $C$40:$M$40)/($N$40*5)  , 2)</f>
        <v>0</v>
      </c>
      <c r="AC8" s="0" t="n">
        <f aca="false">ROUND(SUMPRODUCT($C8:$M8, $C$41:$M$41)/($N$41*5)  , 2)</f>
        <v>0.19</v>
      </c>
      <c r="AD8" s="0" t="n">
        <f aca="false">ROUND(SUMPRODUCT($C8:$M8, $C$42:$M$42)/($N$42*5)  , 2)</f>
        <v>0.15</v>
      </c>
      <c r="AE8" s="0" t="n">
        <f aca="false">ROUND(SUMPRODUCT($C8:$M8, $C$43:$M$43)/($N$43*5)  , 2)</f>
        <v>-0.11</v>
      </c>
    </row>
    <row r="9" customFormat="false" ht="12.8" hidden="false" customHeight="false" outlineLevel="0" collapsed="false">
      <c r="B9" s="1" t="s">
        <v>15</v>
      </c>
      <c r="C9" s="1" t="n">
        <v>0</v>
      </c>
      <c r="D9" s="1" t="n">
        <v>0</v>
      </c>
      <c r="E9" s="1" t="n">
        <v>5</v>
      </c>
      <c r="F9" s="1" t="n">
        <v>-2</v>
      </c>
      <c r="G9" s="1" t="n">
        <v>2</v>
      </c>
      <c r="H9" s="1" t="n">
        <v>1</v>
      </c>
      <c r="I9" s="1" t="n">
        <v>4</v>
      </c>
      <c r="J9" s="1" t="n">
        <v>0</v>
      </c>
      <c r="K9" s="1" t="n">
        <v>-2</v>
      </c>
      <c r="L9" s="1" t="n">
        <v>-2</v>
      </c>
      <c r="M9" s="1" t="n">
        <v>0</v>
      </c>
      <c r="N9" s="0" t="n">
        <f aca="false">SUMIF(C9:M9,"&gt;0")-SUMIF(C9:M9,"&lt;0")</f>
        <v>18</v>
      </c>
      <c r="O9" s="1" t="n">
        <f aca="false">SUMIF(C9:M9,"&gt;0")</f>
        <v>12</v>
      </c>
      <c r="P9" s="0" t="n">
        <f aca="false">SUM(C9:M9)</f>
        <v>6</v>
      </c>
      <c r="Q9" s="13"/>
      <c r="R9" s="0" t="n">
        <f aca="false">ROUND(SUMPRODUCT($C9:$M9, $C$30:$M$30)/($N$30*5)  , 2)</f>
        <v>0.22</v>
      </c>
      <c r="S9" s="0" t="n">
        <f aca="false">ROUND(SUMPRODUCT($C9:$M9, $C$31:$M$31)/($N$31*5)  , 2)</f>
        <v>0.49</v>
      </c>
      <c r="T9" s="0" t="n">
        <f aca="false">ROUND(SUMPRODUCT($C9:$M9, $C$32:$M$32)/($N$32*5)  , 2)</f>
        <v>0.16</v>
      </c>
      <c r="U9" s="0" t="n">
        <f aca="false">ROUND(SUMPRODUCT($C9:$M9, $C$33:$M$33)/($N$33*5)  , 2)</f>
        <v>-0.01</v>
      </c>
      <c r="W9" s="0" t="n">
        <f aca="false">ROUND(SUMPRODUCT($C9:$M9, $C$35:$M$35)/($N$35*5)  , 2)</f>
        <v>0.08</v>
      </c>
      <c r="X9" s="0" t="n">
        <f aca="false">ROUND(SUMPRODUCT($C9:$M9, $C$36:$M$36)/($N$36*5)  , 2)</f>
        <v>0.14</v>
      </c>
      <c r="Y9" s="0" t="n">
        <f aca="false">ROUND(SUMPRODUCT($C9:$M9, $C$37:$M$37)/($N$37*5)  , 2)</f>
        <v>0.45</v>
      </c>
      <c r="Z9" s="0" t="n">
        <f aca="false">ROUND(SUMPRODUCT($C9:$M9, $C$38:$M$38)/($N$38*5)  , 2)</f>
        <v>0.17</v>
      </c>
      <c r="AA9" s="0" t="n">
        <f aca="false">ROUND(SUMPRODUCT($C9:$M9, $C$39:$M$39)/($N$39*5)  , 2)</f>
        <v>-0.02</v>
      </c>
      <c r="AB9" s="0" t="n">
        <f aca="false">ROUND(SUMPRODUCT($C9:$M9, $C$40:$M$40)/($N$40*5)  , 2)</f>
        <v>0.05</v>
      </c>
      <c r="AC9" s="0" t="n">
        <f aca="false">ROUND(SUMPRODUCT($C9:$M9, $C$41:$M$41)/($N$41*5)  , 2)</f>
        <v>0.25</v>
      </c>
      <c r="AD9" s="0" t="n">
        <f aca="false">ROUND(SUMPRODUCT($C9:$M9, $C$42:$M$42)/($N$42*5)  , 2)</f>
        <v>-0.41</v>
      </c>
      <c r="AE9" s="0" t="n">
        <f aca="false">ROUND(SUMPRODUCT($C9:$M9, $C$43:$M$43)/($N$43*5)  , 2)</f>
        <v>0.36</v>
      </c>
    </row>
    <row r="10" customFormat="false" ht="12.8" hidden="false" customHeight="false" outlineLevel="0" collapsed="false">
      <c r="B10" s="1" t="s">
        <v>16</v>
      </c>
      <c r="C10" s="1" t="n">
        <v>2</v>
      </c>
      <c r="D10" s="1" t="n">
        <v>2</v>
      </c>
      <c r="E10" s="1" t="n">
        <v>-2</v>
      </c>
      <c r="F10" s="1" t="n">
        <v>2</v>
      </c>
      <c r="G10" s="1" t="n">
        <v>-1</v>
      </c>
      <c r="H10" s="1" t="n">
        <v>2</v>
      </c>
      <c r="I10" s="1" t="n">
        <v>-2</v>
      </c>
      <c r="J10" s="1" t="n">
        <v>1</v>
      </c>
      <c r="K10" s="1" t="n">
        <v>5</v>
      </c>
      <c r="L10" s="1" t="n">
        <v>2</v>
      </c>
      <c r="M10" s="1" t="n">
        <v>1</v>
      </c>
      <c r="N10" s="0" t="n">
        <f aca="false">SUMIF(C10:M10,"&gt;0")-SUMIF(C10:M10,"&lt;0")</f>
        <v>22</v>
      </c>
      <c r="O10" s="1" t="n">
        <f aca="false">SUMIF(C10:M10,"&gt;0")</f>
        <v>17</v>
      </c>
      <c r="P10" s="0" t="n">
        <f aca="false">SUM(C10:M10)</f>
        <v>12</v>
      </c>
      <c r="Q10" s="13"/>
      <c r="R10" s="0" t="n">
        <f aca="false">ROUND(SUMPRODUCT($C10:$M10, $C$30:$M$30)/($N$30*5)  , 2)</f>
        <v>0.17</v>
      </c>
      <c r="S10" s="0" t="n">
        <f aca="false">ROUND(SUMPRODUCT($C10:$M10, $C$31:$M$31)/($N$31*5)  , 2)</f>
        <v>-0.23</v>
      </c>
      <c r="T10" s="0" t="n">
        <f aca="false">ROUND(SUMPRODUCT($C10:$M10, $C$32:$M$32)/($N$32*5)  , 2)</f>
        <v>0.29</v>
      </c>
      <c r="U10" s="0" t="n">
        <f aca="false">ROUND(SUMPRODUCT($C10:$M10, $C$33:$M$33)/($N$33*5)  , 2)</f>
        <v>0.24</v>
      </c>
      <c r="W10" s="0" t="n">
        <f aca="false">ROUND(SUMPRODUCT($C10:$M10, $C$35:$M$35)/($N$35*5)  , 2)</f>
        <v>0.31</v>
      </c>
      <c r="X10" s="0" t="n">
        <f aca="false">ROUND(SUMPRODUCT($C10:$M10, $C$36:$M$36)/($N$36*5)  , 2)</f>
        <v>0.23</v>
      </c>
      <c r="Y10" s="0" t="n">
        <f aca="false">ROUND(SUMPRODUCT($C10:$M10, $C$37:$M$37)/($N$37*5)  , 2)</f>
        <v>-0.37</v>
      </c>
      <c r="Z10" s="0" t="n">
        <f aca="false">ROUND(SUMPRODUCT($C10:$M10, $C$38:$M$38)/($N$38*5)  , 2)</f>
        <v>0.14</v>
      </c>
      <c r="AA10" s="0" t="n">
        <f aca="false">ROUND(SUMPRODUCT($C10:$M10, $C$39:$M$39)/($N$39*5)  , 2)</f>
        <v>0.31</v>
      </c>
      <c r="AB10" s="0" t="n">
        <f aca="false">ROUND(SUMPRODUCT($C10:$M10, $C$40:$M$40)/($N$40*5)  , 2)</f>
        <v>0.04</v>
      </c>
      <c r="AC10" s="0" t="n">
        <f aca="false">ROUND(SUMPRODUCT($C10:$M10, $C$41:$M$41)/($N$41*5)  , 2)</f>
        <v>0.22</v>
      </c>
      <c r="AD10" s="0" t="n">
        <f aca="false">ROUND(SUMPRODUCT($C10:$M10, $C$42:$M$42)/($N$42*5)  , 2)</f>
        <v>0.43</v>
      </c>
      <c r="AE10" s="0" t="n">
        <f aca="false">ROUND(SUMPRODUCT($C10:$M10, $C$43:$M$43)/($N$43*5)  , 2)</f>
        <v>-0.3</v>
      </c>
    </row>
    <row r="11" customFormat="false" ht="12.8" hidden="false" customHeight="false" outlineLevel="0" collapsed="false">
      <c r="B11" s="1" t="s">
        <v>17</v>
      </c>
      <c r="C11" s="1" t="n">
        <v>1</v>
      </c>
      <c r="D11" s="1" t="n">
        <v>1</v>
      </c>
      <c r="E11" s="1" t="n">
        <v>-3</v>
      </c>
      <c r="F11" s="1" t="n">
        <v>4</v>
      </c>
      <c r="G11" s="1" t="n">
        <v>-2</v>
      </c>
      <c r="H11" s="1" t="n">
        <v>1</v>
      </c>
      <c r="I11" s="1" t="n">
        <v>-2</v>
      </c>
      <c r="J11" s="1" t="n">
        <v>0</v>
      </c>
      <c r="K11" s="1" t="n">
        <v>3</v>
      </c>
      <c r="L11" s="1" t="n">
        <v>4</v>
      </c>
      <c r="M11" s="1" t="n">
        <v>-1</v>
      </c>
      <c r="N11" s="0" t="n">
        <f aca="false">SUMIF(C11:M11,"&gt;0")-SUMIF(C11:M11,"&lt;0")</f>
        <v>22</v>
      </c>
      <c r="O11" s="1" t="n">
        <f aca="false">SUMIF(C11:M11,"&gt;0")</f>
        <v>14</v>
      </c>
      <c r="P11" s="0" t="n">
        <f aca="false">SUM(C11:M11)</f>
        <v>6</v>
      </c>
      <c r="Q11" s="13"/>
      <c r="R11" s="0" t="n">
        <f aca="false">ROUND(SUMPRODUCT($C11:$M11, $C$30:$M$30)/($N$30*5)  , 2)</f>
        <v>-0.07</v>
      </c>
      <c r="S11" s="0" t="n">
        <f aca="false">ROUND(SUMPRODUCT($C11:$M11, $C$31:$M$31)/($N$31*5)  , 2)</f>
        <v>-0.33</v>
      </c>
      <c r="T11" s="0" t="n">
        <f aca="false">ROUND(SUMPRODUCT($C11:$M11, $C$32:$M$32)/($N$32*5)  , 2)</f>
        <v>0.09</v>
      </c>
      <c r="U11" s="0" t="n">
        <f aca="false">ROUND(SUMPRODUCT($C11:$M11, $C$33:$M$33)/($N$33*5)  , 2)</f>
        <v>0.23</v>
      </c>
      <c r="W11" s="0" t="n">
        <f aca="false">ROUND(SUMPRODUCT($C11:$M11, $C$35:$M$35)/($N$35*5)  , 2)</f>
        <v>0.19</v>
      </c>
      <c r="X11" s="0" t="n">
        <f aca="false">ROUND(SUMPRODUCT($C11:$M11, $C$36:$M$36)/($N$36*5)  , 2)</f>
        <v>0.02</v>
      </c>
      <c r="Y11" s="0" t="n">
        <f aca="false">ROUND(SUMPRODUCT($C11:$M11, $C$37:$M$37)/($N$37*5)  , 2)</f>
        <v>-0.45</v>
      </c>
      <c r="Z11" s="0" t="n">
        <f aca="false">ROUND(SUMPRODUCT($C11:$M11, $C$38:$M$38)/($N$38*5)  , 2)</f>
        <v>0.1</v>
      </c>
      <c r="AA11" s="0" t="n">
        <f aca="false">ROUND(SUMPRODUCT($C11:$M11, $C$39:$M$39)/($N$39*5)  , 2)</f>
        <v>0.27</v>
      </c>
      <c r="AB11" s="0" t="n">
        <f aca="false">ROUND(SUMPRODUCT($C11:$M11, $C$40:$M$40)/($N$40*5)  , 2)</f>
        <v>0.02</v>
      </c>
      <c r="AC11" s="0" t="n">
        <f aca="false">ROUND(SUMPRODUCT($C11:$M11, $C$41:$M$41)/($N$41*5)  , 2)</f>
        <v>0.03</v>
      </c>
      <c r="AD11" s="0" t="n">
        <f aca="false">ROUND(SUMPRODUCT($C11:$M11, $C$42:$M$42)/($N$42*5)  , 2)</f>
        <v>0.48</v>
      </c>
      <c r="AE11" s="0" t="n">
        <f aca="false">ROUND(SUMPRODUCT($C11:$M11, $C$43:$M$43)/($N$43*5)  , 2)</f>
        <v>-0.38</v>
      </c>
    </row>
    <row r="12" customFormat="false" ht="12.8" hidden="false" customHeight="false" outlineLevel="0" collapsed="false">
      <c r="B12" s="1" t="s">
        <v>18</v>
      </c>
      <c r="C12" s="1" t="n">
        <v>-1</v>
      </c>
      <c r="D12" s="1" t="n">
        <v>-2</v>
      </c>
      <c r="E12" s="1" t="n">
        <v>-5</v>
      </c>
      <c r="F12" s="1" t="n">
        <v>3</v>
      </c>
      <c r="G12" s="1" t="n">
        <v>1</v>
      </c>
      <c r="H12" s="1" t="n">
        <v>0</v>
      </c>
      <c r="I12" s="1" t="n">
        <v>-5</v>
      </c>
      <c r="J12" s="1" t="n">
        <v>3</v>
      </c>
      <c r="K12" s="1" t="n">
        <v>3</v>
      </c>
      <c r="L12" s="1" t="n">
        <v>-1</v>
      </c>
      <c r="M12" s="1" t="n">
        <v>0</v>
      </c>
      <c r="N12" s="0" t="n">
        <f aca="false">SUMIF(C12:M12,"&gt;0")-SUMIF(C12:M12,"&lt;0")</f>
        <v>24</v>
      </c>
      <c r="O12" s="1" t="n">
        <f aca="false">SUMIF(C12:M12,"&gt;0")</f>
        <v>10</v>
      </c>
      <c r="P12" s="0" t="n">
        <f aca="false">SUM(C12:M12)</f>
        <v>-4</v>
      </c>
      <c r="Q12" s="13"/>
      <c r="R12" s="0" t="n">
        <f aca="false">ROUND(SUMPRODUCT($C12:$M12, $C$30:$M$30)/($N$30*5)  , 2)</f>
        <v>-0.25</v>
      </c>
      <c r="S12" s="0" t="n">
        <f aca="false">ROUND(SUMPRODUCT($C12:$M12, $C$31:$M$31)/($N$31*5)  , 2)</f>
        <v>-0.49</v>
      </c>
      <c r="T12" s="0" t="n">
        <f aca="false">ROUND(SUMPRODUCT($C12:$M12, $C$32:$M$32)/($N$32*5)  , 2)</f>
        <v>-0.02</v>
      </c>
      <c r="U12" s="0" t="n">
        <f aca="false">ROUND(SUMPRODUCT($C12:$M12, $C$33:$M$33)/($N$33*5)  , 2)</f>
        <v>-0.07</v>
      </c>
      <c r="W12" s="0" t="n">
        <f aca="false">ROUND(SUMPRODUCT($C12:$M12, $C$35:$M$35)/($N$35*5)  , 2)</f>
        <v>-0.11</v>
      </c>
      <c r="X12" s="0" t="n">
        <f aca="false">ROUND(SUMPRODUCT($C12:$M12, $C$36:$M$36)/($N$36*5)  , 2)</f>
        <v>-0.22</v>
      </c>
      <c r="Y12" s="0" t="n">
        <f aca="false">ROUND(SUMPRODUCT($C12:$M12, $C$37:$M$37)/($N$37*5)  , 2)</f>
        <v>-0.45</v>
      </c>
      <c r="Z12" s="0" t="n">
        <f aca="false">ROUND(SUMPRODUCT($C12:$M12, $C$38:$M$38)/($N$38*5)  , 2)</f>
        <v>-0.14</v>
      </c>
      <c r="AA12" s="0" t="n">
        <f aca="false">ROUND(SUMPRODUCT($C12:$M12, $C$39:$M$39)/($N$39*5)  , 2)</f>
        <v>-0.07</v>
      </c>
      <c r="AB12" s="0" t="n">
        <f aca="false">ROUND(SUMPRODUCT($C12:$M12, $C$40:$M$40)/($N$40*5)  , 2)</f>
        <v>0.02</v>
      </c>
      <c r="AC12" s="0" t="n">
        <f aca="false">ROUND(SUMPRODUCT($C12:$M12, $C$41:$M$41)/($N$41*5)  , 2)</f>
        <v>-0.18</v>
      </c>
      <c r="AD12" s="0" t="n">
        <f aca="false">ROUND(SUMPRODUCT($C12:$M12, $C$42:$M$42)/($N$42*5)  , 2)</f>
        <v>0.31</v>
      </c>
      <c r="AE12" s="0" t="n">
        <f aca="false">ROUND(SUMPRODUCT($C12:$M12, $C$43:$M$43)/($N$43*5)  , 2)</f>
        <v>-0.29</v>
      </c>
    </row>
    <row r="13" customFormat="false" ht="12.8" hidden="false" customHeight="false" outlineLevel="0" collapsed="false">
      <c r="B13" s="1" t="s">
        <v>19</v>
      </c>
      <c r="C13" s="1" t="n">
        <v>5</v>
      </c>
      <c r="D13" s="1" t="n">
        <v>2</v>
      </c>
      <c r="E13" s="1" t="n">
        <v>0</v>
      </c>
      <c r="F13" s="1" t="n">
        <v>1</v>
      </c>
      <c r="G13" s="1" t="n">
        <v>2</v>
      </c>
      <c r="H13" s="1" t="n">
        <v>-1</v>
      </c>
      <c r="I13" s="1" t="n">
        <v>1</v>
      </c>
      <c r="J13" s="1" t="n">
        <v>0</v>
      </c>
      <c r="K13" s="1" t="n">
        <v>1</v>
      </c>
      <c r="L13" s="1" t="n">
        <v>1</v>
      </c>
      <c r="M13" s="1" t="n">
        <v>2</v>
      </c>
      <c r="N13" s="0" t="n">
        <f aca="false">SUMIF(C13:M13,"&gt;0")-SUMIF(C13:M13,"&lt;0")</f>
        <v>16</v>
      </c>
      <c r="O13" s="1" t="n">
        <f aca="false">SUMIF(C13:M13,"&gt;0")</f>
        <v>15</v>
      </c>
      <c r="P13" s="0" t="n">
        <f aca="false">SUM(C13:M13)</f>
        <v>14</v>
      </c>
      <c r="Q13" s="13"/>
      <c r="R13" s="0" t="n">
        <f aca="false">ROUND(SUMPRODUCT($C13:$M13, $C$30:$M$30)/($N$30*5)  , 2)</f>
        <v>0.23</v>
      </c>
      <c r="S13" s="0" t="n">
        <f aca="false">ROUND(SUMPRODUCT($C13:$M13, $C$31:$M$31)/($N$31*5)  , 2)</f>
        <v>0.05</v>
      </c>
      <c r="T13" s="0" t="n">
        <f aca="false">ROUND(SUMPRODUCT($C13:$M13, $C$32:$M$32)/($N$32*5)  , 2)</f>
        <v>0.14</v>
      </c>
      <c r="U13" s="0" t="n">
        <f aca="false">ROUND(SUMPRODUCT($C13:$M13, $C$33:$M$33)/($N$33*5)  , 2)</f>
        <v>0.07</v>
      </c>
      <c r="W13" s="0" t="n">
        <f aca="false">ROUND(SUMPRODUCT($C13:$M13, $C$35:$M$35)/($N$35*5)  , 2)</f>
        <v>0.15</v>
      </c>
      <c r="X13" s="0" t="n">
        <f aca="false">ROUND(SUMPRODUCT($C13:$M13, $C$36:$M$36)/($N$36*5)  , 2)</f>
        <v>0.23</v>
      </c>
      <c r="Y13" s="0" t="n">
        <f aca="false">ROUND(SUMPRODUCT($C13:$M13, $C$37:$M$37)/($N$37*5)  , 2)</f>
        <v>-0.07</v>
      </c>
      <c r="Z13" s="0" t="n">
        <f aca="false">ROUND(SUMPRODUCT($C13:$M13, $C$38:$M$38)/($N$38*5)  , 2)</f>
        <v>0.16</v>
      </c>
      <c r="AA13" s="0" t="n">
        <f aca="false">ROUND(SUMPRODUCT($C13:$M13, $C$39:$M$39)/($N$39*5)  , 2)</f>
        <v>0.19</v>
      </c>
      <c r="AB13" s="0" t="n">
        <f aca="false">ROUND(SUMPRODUCT($C13:$M13, $C$40:$M$40)/($N$40*5)  , 2)</f>
        <v>-0.12</v>
      </c>
      <c r="AC13" s="0" t="n">
        <f aca="false">ROUND(SUMPRODUCT($C13:$M13, $C$41:$M$41)/($N$41*5)  , 2)</f>
        <v>0.18</v>
      </c>
      <c r="AD13" s="0" t="n">
        <f aca="false">ROUND(SUMPRODUCT($C13:$M13, $C$42:$M$42)/($N$42*5)  , 2)</f>
        <v>0.08</v>
      </c>
      <c r="AE13" s="0" t="n">
        <f aca="false">ROUND(SUMPRODUCT($C13:$M13, $C$43:$M$43)/($N$43*5)  , 2)</f>
        <v>-0.06</v>
      </c>
    </row>
    <row r="14" customFormat="false" ht="12.8" hidden="false" customHeight="false" outlineLevel="0" collapsed="false">
      <c r="B14" s="1" t="s">
        <v>20</v>
      </c>
      <c r="C14" s="1" t="n">
        <v>5</v>
      </c>
      <c r="D14" s="1" t="n">
        <v>0</v>
      </c>
      <c r="E14" s="1" t="n">
        <v>0</v>
      </c>
      <c r="F14" s="1" t="n">
        <v>0</v>
      </c>
      <c r="G14" s="1" t="n">
        <v>1</v>
      </c>
      <c r="H14" s="1" t="n">
        <v>0</v>
      </c>
      <c r="I14" s="1" t="n">
        <v>1</v>
      </c>
      <c r="J14" s="1" t="n">
        <v>1</v>
      </c>
      <c r="K14" s="1" t="n">
        <v>1</v>
      </c>
      <c r="L14" s="1" t="n">
        <v>1</v>
      </c>
      <c r="M14" s="1" t="n">
        <v>-3</v>
      </c>
      <c r="N14" s="0" t="n">
        <f aca="false">SUMIF(C14:M14,"&gt;0")-SUMIF(C14:M14,"&lt;0")</f>
        <v>13</v>
      </c>
      <c r="O14" s="1" t="n">
        <f aca="false">SUMIF(C14:M14,"&gt;0")</f>
        <v>10</v>
      </c>
      <c r="P14" s="0" t="n">
        <f aca="false">SUM(C14:M14)</f>
        <v>7</v>
      </c>
      <c r="Q14" s="13"/>
      <c r="R14" s="0" t="n">
        <f aca="false">ROUND(SUMPRODUCT($C14:$M14, $C$30:$M$30)/($N$30*5)  , 2)</f>
        <v>0.16</v>
      </c>
      <c r="S14" s="0" t="n">
        <f aca="false">ROUND(SUMPRODUCT($C14:$M14, $C$31:$M$31)/($N$31*5)  , 2)</f>
        <v>0</v>
      </c>
      <c r="T14" s="0" t="n">
        <f aca="false">ROUND(SUMPRODUCT($C14:$M14, $C$32:$M$32)/($N$32*5)  , 2)</f>
        <v>0.14</v>
      </c>
      <c r="U14" s="0" t="n">
        <f aca="false">ROUND(SUMPRODUCT($C14:$M14, $C$33:$M$33)/($N$33*5)  , 2)</f>
        <v>-0.02</v>
      </c>
      <c r="W14" s="0" t="n">
        <f aca="false">ROUND(SUMPRODUCT($C14:$M14, $C$35:$M$35)/($N$35*5)  , 2)</f>
        <v>0.14</v>
      </c>
      <c r="X14" s="0" t="n">
        <f aca="false">ROUND(SUMPRODUCT($C14:$M14, $C$36:$M$36)/($N$36*5)  , 2)</f>
        <v>0.16</v>
      </c>
      <c r="Y14" s="0" t="n">
        <f aca="false">ROUND(SUMPRODUCT($C14:$M14, $C$37:$M$37)/($N$37*5)  , 2)</f>
        <v>-0.11</v>
      </c>
      <c r="Z14" s="0" t="n">
        <f aca="false">ROUND(SUMPRODUCT($C14:$M14, $C$38:$M$38)/($N$38*5)  , 2)</f>
        <v>0.1</v>
      </c>
      <c r="AA14" s="0" t="n">
        <f aca="false">ROUND(SUMPRODUCT($C14:$M14, $C$39:$M$39)/($N$39*5)  , 2)</f>
        <v>0.11</v>
      </c>
      <c r="AB14" s="0" t="n">
        <f aca="false">ROUND(SUMPRODUCT($C14:$M14, $C$40:$M$40)/($N$40*5)  , 2)</f>
        <v>-0.25</v>
      </c>
      <c r="AC14" s="0" t="n">
        <f aca="false">ROUND(SUMPRODUCT($C14:$M14, $C$41:$M$41)/($N$41*5)  , 2)</f>
        <v>0.16</v>
      </c>
      <c r="AD14" s="0" t="n">
        <f aca="false">ROUND(SUMPRODUCT($C14:$M14, $C$42:$M$42)/($N$42*5)  , 2)</f>
        <v>0.06</v>
      </c>
      <c r="AE14" s="0" t="n">
        <f aca="false">ROUND(SUMPRODUCT($C14:$M14, $C$43:$M$43)/($N$43*5)  , 2)</f>
        <v>-0.09</v>
      </c>
    </row>
    <row r="15" customFormat="false" ht="12.8" hidden="false" customHeight="false" outlineLevel="0" collapsed="false">
      <c r="B15" s="1" t="s">
        <v>21</v>
      </c>
      <c r="C15" s="1" t="n">
        <v>1</v>
      </c>
      <c r="D15" s="1" t="n">
        <v>-1</v>
      </c>
      <c r="E15" s="1" t="n">
        <v>2</v>
      </c>
      <c r="F15" s="1" t="n">
        <v>-3</v>
      </c>
      <c r="G15" s="1" t="n">
        <v>5</v>
      </c>
      <c r="H15" s="1" t="n">
        <v>1</v>
      </c>
      <c r="I15" s="1" t="n">
        <v>3</v>
      </c>
      <c r="J15" s="1" t="n">
        <v>-5</v>
      </c>
      <c r="K15" s="1" t="n">
        <v>2</v>
      </c>
      <c r="L15" s="1" t="n">
        <v>-4</v>
      </c>
      <c r="M15" s="1" t="n">
        <v>3</v>
      </c>
      <c r="N15" s="0" t="n">
        <f aca="false">SUMIF(C15:M15,"&gt;0")-SUMIF(C15:M15,"&lt;0")</f>
        <v>30</v>
      </c>
      <c r="O15" s="1" t="n">
        <f aca="false">SUMIF(C15:M15,"&gt;0")</f>
        <v>17</v>
      </c>
      <c r="P15" s="0" t="n">
        <f aca="false">SUM(C15:M15)</f>
        <v>4</v>
      </c>
      <c r="Q15" s="13"/>
      <c r="R15" s="0" t="n">
        <f aca="false">ROUND(SUMPRODUCT($C15:$M15, $C$30:$M$30)/($N$30*5)  , 2)</f>
        <v>0.2</v>
      </c>
      <c r="S15" s="0" t="n">
        <f aca="false">ROUND(SUMPRODUCT($C15:$M15, $C$31:$M$31)/($N$31*5)  , 2)</f>
        <v>0.14</v>
      </c>
      <c r="T15" s="0" t="n">
        <f aca="false">ROUND(SUMPRODUCT($C15:$M15, $C$32:$M$32)/($N$32*5)  , 2)</f>
        <v>0.14</v>
      </c>
      <c r="U15" s="0" t="n">
        <f aca="false">ROUND(SUMPRODUCT($C15:$M15, $C$33:$M$33)/($N$33*5)  , 2)</f>
        <v>-0.19</v>
      </c>
      <c r="W15" s="0" t="n">
        <f aca="false">ROUND(SUMPRODUCT($C15:$M15, $C$35:$M$35)/($N$35*5)  , 2)</f>
        <v>-0.02</v>
      </c>
      <c r="X15" s="0" t="n">
        <f aca="false">ROUND(SUMPRODUCT($C15:$M15, $C$36:$M$36)/($N$36*5)  , 2)</f>
        <v>0.09</v>
      </c>
      <c r="Y15" s="0" t="n">
        <f aca="false">ROUND(SUMPRODUCT($C15:$M15, $C$37:$M$37)/($N$37*5)  , 2)</f>
        <v>0.42</v>
      </c>
      <c r="Z15" s="0" t="n">
        <f aca="false">ROUND(SUMPRODUCT($C15:$M15, $C$38:$M$38)/($N$38*5)  , 2)</f>
        <v>0.06</v>
      </c>
      <c r="AA15" s="0" t="n">
        <f aca="false">ROUND(SUMPRODUCT($C15:$M15, $C$39:$M$39)/($N$39*5)  , 2)</f>
        <v>-0.15</v>
      </c>
      <c r="AB15" s="0" t="n">
        <f aca="false">ROUND(SUMPRODUCT($C15:$M15, $C$40:$M$40)/($N$40*5)  , 2)</f>
        <v>-0.05</v>
      </c>
      <c r="AC15" s="0" t="n">
        <f aca="false">ROUND(SUMPRODUCT($C15:$M15, $C$41:$M$41)/($N$41*5)  , 2)</f>
        <v>0.25</v>
      </c>
      <c r="AD15" s="0" t="n">
        <f aca="false">ROUND(SUMPRODUCT($C15:$M15, $C$42:$M$42)/($N$42*5)  , 2)</f>
        <v>-0.43</v>
      </c>
      <c r="AE15" s="0" t="n">
        <f aca="false">ROUND(SUMPRODUCT($C15:$M15, $C$43:$M$43)/($N$43*5)  , 2)</f>
        <v>0.48</v>
      </c>
    </row>
    <row r="16" customFormat="false" ht="12.8" hidden="false" customHeight="false" outlineLevel="0" collapsed="false">
      <c r="B16" s="1" t="s">
        <v>22</v>
      </c>
      <c r="C16" s="1" t="n">
        <v>1</v>
      </c>
      <c r="D16" s="1" t="n">
        <v>2</v>
      </c>
      <c r="E16" s="1" t="n">
        <v>1</v>
      </c>
      <c r="F16" s="1" t="n">
        <v>-1</v>
      </c>
      <c r="G16" s="1" t="n">
        <v>-2</v>
      </c>
      <c r="H16" s="1" t="n">
        <v>0</v>
      </c>
      <c r="I16" s="1" t="n">
        <v>2</v>
      </c>
      <c r="J16" s="1" t="n">
        <v>3</v>
      </c>
      <c r="K16" s="1" t="n">
        <v>1</v>
      </c>
      <c r="L16" s="1" t="n">
        <v>1</v>
      </c>
      <c r="M16" s="1" t="n">
        <v>5</v>
      </c>
      <c r="N16" s="0" t="n">
        <f aca="false">SUMIF(C16:M16,"&gt;0")-SUMIF(C16:M16,"&lt;0")</f>
        <v>19</v>
      </c>
      <c r="O16" s="1" t="n">
        <f aca="false">SUMIF(C16:M16,"&gt;0")</f>
        <v>16</v>
      </c>
      <c r="P16" s="0" t="n">
        <f aca="false">SUM(C16:M16)</f>
        <v>13</v>
      </c>
      <c r="Q16" s="13"/>
      <c r="R16" s="0" t="n">
        <f aca="false">ROUND(SUMPRODUCT($C16:$M16, $C$30:$M$30)/($N$30*5)  , 2)</f>
        <v>0.28</v>
      </c>
      <c r="S16" s="0" t="n">
        <f aca="false">ROUND(SUMPRODUCT($C16:$M16, $C$31:$M$31)/($N$31*5)  , 2)</f>
        <v>0.22</v>
      </c>
      <c r="T16" s="0" t="n">
        <f aca="false">ROUND(SUMPRODUCT($C16:$M16, $C$32:$M$32)/($N$32*5)  , 2)</f>
        <v>0.18</v>
      </c>
      <c r="U16" s="0" t="n">
        <f aca="false">ROUND(SUMPRODUCT($C16:$M16, $C$33:$M$33)/($N$33*5)  , 2)</f>
        <v>0.27</v>
      </c>
      <c r="W16" s="0" t="n">
        <f aca="false">ROUND(SUMPRODUCT($C16:$M16, $C$35:$M$35)/($N$35*5)  , 2)</f>
        <v>0.24</v>
      </c>
      <c r="X16" s="0" t="n">
        <f aca="false">ROUND(SUMPRODUCT($C16:$M16, $C$36:$M$36)/($N$36*5)  , 2)</f>
        <v>0.32</v>
      </c>
      <c r="Y16" s="0" t="n">
        <f aca="false">ROUND(SUMPRODUCT($C16:$M16, $C$37:$M$37)/($N$37*5)  , 2)</f>
        <v>0.05</v>
      </c>
      <c r="Z16" s="0" t="n">
        <f aca="false">ROUND(SUMPRODUCT($C16:$M16, $C$38:$M$38)/($N$38*5)  , 2)</f>
        <v>0.21</v>
      </c>
      <c r="AA16" s="0" t="n">
        <f aca="false">ROUND(SUMPRODUCT($C16:$M16, $C$39:$M$39)/($N$39*5)  , 2)</f>
        <v>0.29</v>
      </c>
      <c r="AB16" s="0" t="n">
        <f aca="false">ROUND(SUMPRODUCT($C16:$M16, $C$40:$M$40)/($N$40*5)  , 2)</f>
        <v>0.25</v>
      </c>
      <c r="AC16" s="0" t="n">
        <f aca="false">ROUND(SUMPRODUCT($C16:$M16, $C$41:$M$41)/($N$41*5)  , 2)</f>
        <v>0.16</v>
      </c>
      <c r="AD16" s="0" t="n">
        <f aca="false">ROUND(SUMPRODUCT($C16:$M16, $C$42:$M$42)/($N$42*5)  , 2)</f>
        <v>0.06</v>
      </c>
      <c r="AE16" s="0" t="n">
        <f aca="false">ROUND(SUMPRODUCT($C16:$M16, $C$43:$M$43)/($N$43*5)  , 2)</f>
        <v>-0.04</v>
      </c>
    </row>
    <row r="17" customFormat="false" ht="12.8" hidden="false" customHeight="false" outlineLevel="0" collapsed="false">
      <c r="B17" s="1" t="s">
        <v>23</v>
      </c>
      <c r="C17" s="1" t="n">
        <v>2</v>
      </c>
      <c r="D17" s="1" t="n">
        <v>4</v>
      </c>
      <c r="E17" s="1" t="n">
        <v>-1</v>
      </c>
      <c r="F17" s="1" t="n">
        <v>2</v>
      </c>
      <c r="G17" s="1" t="n">
        <v>-3</v>
      </c>
      <c r="H17" s="1" t="n">
        <v>0</v>
      </c>
      <c r="I17" s="1" t="n">
        <v>-1</v>
      </c>
      <c r="J17" s="1" t="n">
        <v>4</v>
      </c>
      <c r="K17" s="1" t="n">
        <v>3</v>
      </c>
      <c r="L17" s="1" t="n">
        <v>1</v>
      </c>
      <c r="M17" s="1" t="n">
        <v>-2</v>
      </c>
      <c r="N17" s="0" t="n">
        <f aca="false">SUMIF(C17:M17,"&gt;0")-SUMIF(C17:M17,"&lt;0")</f>
        <v>23</v>
      </c>
      <c r="O17" s="1" t="n">
        <f aca="false">SUMIF(C17:M17,"&gt;0")</f>
        <v>16</v>
      </c>
      <c r="P17" s="0" t="n">
        <f aca="false">SUM(C17:M17)</f>
        <v>9</v>
      </c>
      <c r="Q17" s="13"/>
      <c r="R17" s="0" t="n">
        <f aca="false">ROUND(SUMPRODUCT($C17:$M17, $C$30:$M$30)/($N$30*5)  , 2)</f>
        <v>0.22</v>
      </c>
      <c r="S17" s="0" t="n">
        <f aca="false">ROUND(SUMPRODUCT($C17:$M17, $C$31:$M$31)/($N$31*5)  , 2)</f>
        <v>-0.08</v>
      </c>
      <c r="T17" s="0" t="n">
        <f aca="false">ROUND(SUMPRODUCT($C17:$M17, $C$32:$M$32)/($N$32*5)  , 2)</f>
        <v>0.26</v>
      </c>
      <c r="U17" s="0" t="n">
        <f aca="false">ROUND(SUMPRODUCT($C17:$M17, $C$33:$M$33)/($N$33*5)  , 2)</f>
        <v>0.25</v>
      </c>
      <c r="W17" s="0" t="n">
        <f aca="false">ROUND(SUMPRODUCT($C17:$M17, $C$35:$M$35)/($N$35*5)  , 2)</f>
        <v>0.34</v>
      </c>
      <c r="X17" s="0" t="n">
        <f aca="false">ROUND(SUMPRODUCT($C17:$M17, $C$36:$M$36)/($N$36*5)  , 2)</f>
        <v>0.31</v>
      </c>
      <c r="Y17" s="0" t="n">
        <f aca="false">ROUND(SUMPRODUCT($C17:$M17, $C$37:$M$37)/($N$37*5)  , 2)</f>
        <v>-0.4</v>
      </c>
      <c r="Z17" s="0" t="n">
        <f aca="false">ROUND(SUMPRODUCT($C17:$M17, $C$38:$M$38)/($N$38*5)  , 2)</f>
        <v>0.1</v>
      </c>
      <c r="AA17" s="0" t="n">
        <f aca="false">ROUND(SUMPRODUCT($C17:$M17, $C$39:$M$39)/($N$39*5)  , 2)</f>
        <v>0.32</v>
      </c>
      <c r="AB17" s="0" t="n">
        <f aca="false">ROUND(SUMPRODUCT($C17:$M17, $C$40:$M$40)/($N$40*5)  , 2)</f>
        <v>-0.03</v>
      </c>
      <c r="AC17" s="0" t="n">
        <f aca="false">ROUND(SUMPRODUCT($C17:$M17, $C$41:$M$41)/($N$41*5)  , 2)</f>
        <v>0.17</v>
      </c>
      <c r="AD17" s="0" t="n">
        <f aca="false">ROUND(SUMPRODUCT($C17:$M17, $C$42:$M$42)/($N$42*5)  , 2)</f>
        <v>0.39</v>
      </c>
      <c r="AE17" s="0" t="n">
        <f aca="false">ROUND(SUMPRODUCT($C17:$M17, $C$43:$M$43)/($N$43*5)  , 2)</f>
        <v>-0.43</v>
      </c>
    </row>
    <row r="18" customFormat="false" ht="12.8" hidden="false" customHeight="false" outlineLevel="0" collapsed="false">
      <c r="B18" s="1" t="s">
        <v>24</v>
      </c>
      <c r="C18" s="1" t="n">
        <v>0</v>
      </c>
      <c r="D18" s="1" t="n">
        <v>0</v>
      </c>
      <c r="E18" s="1" t="n">
        <v>4</v>
      </c>
      <c r="F18" s="1" t="n">
        <v>2</v>
      </c>
      <c r="G18" s="1" t="n">
        <v>3</v>
      </c>
      <c r="H18" s="1" t="n">
        <v>0</v>
      </c>
      <c r="I18" s="1" t="n">
        <v>5</v>
      </c>
      <c r="J18" s="1" t="n">
        <v>-2</v>
      </c>
      <c r="K18" s="1" t="n">
        <v>-1</v>
      </c>
      <c r="L18" s="1" t="n">
        <v>-3</v>
      </c>
      <c r="M18" s="1" t="n">
        <v>0</v>
      </c>
      <c r="N18" s="0" t="n">
        <f aca="false">SUMIF(C18:M18,"&gt;0")-SUMIF(C18:M18,"&lt;0")</f>
        <v>20</v>
      </c>
      <c r="O18" s="1" t="n">
        <f aca="false">SUMIF(C18:M18,"&gt;0")</f>
        <v>14</v>
      </c>
      <c r="P18" s="0" t="n">
        <f aca="false">SUM(C18:M18)</f>
        <v>8</v>
      </c>
      <c r="Q18" s="13"/>
      <c r="R18" s="0" t="n">
        <f aca="false">ROUND(SUMPRODUCT($C18:$M18, $C$30:$M$30)/($N$30*5)  , 2)</f>
        <v>0.1</v>
      </c>
      <c r="S18" s="0" t="n">
        <f aca="false">ROUND(SUMPRODUCT($C18:$M18, $C$31:$M$31)/($N$31*5)  , 2)</f>
        <v>0.35</v>
      </c>
      <c r="T18" s="0" t="n">
        <f aca="false">ROUND(SUMPRODUCT($C18:$M18, $C$32:$M$32)/($N$32*5)  , 2)</f>
        <v>0.15</v>
      </c>
      <c r="U18" s="0" t="n">
        <f aca="false">ROUND(SUMPRODUCT($C18:$M18, $C$33:$M$33)/($N$33*5)  , 2)</f>
        <v>0.02</v>
      </c>
      <c r="W18" s="0" t="n">
        <f aca="false">ROUND(SUMPRODUCT($C18:$M18, $C$35:$M$35)/($N$35*5)  , 2)</f>
        <v>0.09</v>
      </c>
      <c r="X18" s="0" t="n">
        <f aca="false">ROUND(SUMPRODUCT($C18:$M18, $C$36:$M$36)/($N$36*5)  , 2)</f>
        <v>0.03</v>
      </c>
      <c r="Y18" s="0" t="n">
        <f aca="false">ROUND(SUMPRODUCT($C18:$M18, $C$37:$M$37)/($N$37*5)  , 2)</f>
        <v>0.36</v>
      </c>
      <c r="Z18" s="0" t="n">
        <f aca="false">ROUND(SUMPRODUCT($C18:$M18, $C$38:$M$38)/($N$38*5)  , 2)</f>
        <v>0.22</v>
      </c>
      <c r="AA18" s="0" t="n">
        <f aca="false">ROUND(SUMPRODUCT($C18:$M18, $C$39:$M$39)/($N$39*5)  , 2)</f>
        <v>-0.01</v>
      </c>
      <c r="AB18" s="0" t="n">
        <f aca="false">ROUND(SUMPRODUCT($C18:$M18, $C$40:$M$40)/($N$40*5)  , 2)</f>
        <v>0.08</v>
      </c>
      <c r="AC18" s="0" t="n">
        <f aca="false">ROUND(SUMPRODUCT($C18:$M18, $C$41:$M$41)/($N$41*5)  , 2)</f>
        <v>0.26</v>
      </c>
      <c r="AD18" s="0" t="n">
        <f aca="false">ROUND(SUMPRODUCT($C18:$M18, $C$42:$M$42)/($N$42*5)  , 2)</f>
        <v>-0.37</v>
      </c>
      <c r="AE18" s="0" t="n">
        <f aca="false">ROUND(SUMPRODUCT($C18:$M18, $C$43:$M$43)/($N$43*5)  , 2)</f>
        <v>0.32</v>
      </c>
    </row>
    <row r="19" customFormat="false" ht="12.8" hidden="false" customHeight="false" outlineLevel="0" collapsed="false">
      <c r="B19" s="1" t="s">
        <v>25</v>
      </c>
      <c r="C19" s="1" t="n">
        <v>1</v>
      </c>
      <c r="D19" s="1" t="n">
        <v>3</v>
      </c>
      <c r="E19" s="1" t="n">
        <v>2</v>
      </c>
      <c r="F19" s="1" t="n">
        <v>2</v>
      </c>
      <c r="G19" s="1" t="n">
        <v>-4</v>
      </c>
      <c r="H19" s="1" t="n">
        <v>2</v>
      </c>
      <c r="I19" s="1" t="n">
        <v>1</v>
      </c>
      <c r="J19" s="1" t="n">
        <v>5</v>
      </c>
      <c r="K19" s="1" t="n">
        <v>2</v>
      </c>
      <c r="L19" s="1" t="n">
        <v>2</v>
      </c>
      <c r="M19" s="1" t="n">
        <v>2</v>
      </c>
      <c r="N19" s="0" t="n">
        <f aca="false">SUMIF(C19:M19,"&gt;0")-SUMIF(C19:M19,"&lt;0")</f>
        <v>26</v>
      </c>
      <c r="O19" s="1" t="n">
        <f aca="false">SUMIF(C19:M19,"&gt;0")</f>
        <v>22</v>
      </c>
      <c r="P19" s="0" t="n">
        <f aca="false">SUM(C19:M19)</f>
        <v>18</v>
      </c>
      <c r="Q19" s="13"/>
      <c r="R19" s="0" t="n">
        <f aca="false">ROUND(SUMPRODUCT($C19:$M19, $C$30:$M$30)/($N$30*5)  , 2)</f>
        <v>0.3</v>
      </c>
      <c r="S19" s="0" t="n">
        <f aca="false">ROUND(SUMPRODUCT($C19:$M19, $C$31:$M$31)/($N$31*5)  , 2)</f>
        <v>0.23</v>
      </c>
      <c r="T19" s="0" t="n">
        <f aca="false">ROUND(SUMPRODUCT($C19:$M19, $C$32:$M$32)/($N$32*5)  , 2)</f>
        <v>0.38</v>
      </c>
      <c r="U19" s="0" t="n">
        <f aca="false">ROUND(SUMPRODUCT($C19:$M19, $C$33:$M$33)/($N$33*5)  , 2)</f>
        <v>0.47</v>
      </c>
      <c r="W19" s="0" t="n">
        <f aca="false">ROUND(SUMPRODUCT($C19:$M19, $C$35:$M$35)/($N$35*5)  , 2)</f>
        <v>0.46</v>
      </c>
      <c r="X19" s="0" t="n">
        <f aca="false">ROUND(SUMPRODUCT($C19:$M19, $C$36:$M$36)/($N$36*5)  , 2)</f>
        <v>0.4</v>
      </c>
      <c r="Y19" s="0" t="n">
        <f aca="false">ROUND(SUMPRODUCT($C19:$M19, $C$37:$M$37)/($N$37*5)  , 2)</f>
        <v>-0.14</v>
      </c>
      <c r="Z19" s="0" t="n">
        <f aca="false">ROUND(SUMPRODUCT($C19:$M19, $C$38:$M$38)/($N$38*5)  , 2)</f>
        <v>0.31</v>
      </c>
      <c r="AA19" s="0" t="n">
        <f aca="false">ROUND(SUMPRODUCT($C19:$M19, $C$39:$M$39)/($N$39*5)  , 2)</f>
        <v>0.47</v>
      </c>
      <c r="AB19" s="0" t="n">
        <f aca="false">ROUND(SUMPRODUCT($C19:$M19, $C$40:$M$40)/($N$40*5)  , 2)</f>
        <v>0.31</v>
      </c>
      <c r="AC19" s="0" t="n">
        <f aca="false">ROUND(SUMPRODUCT($C19:$M19, $C$41:$M$41)/($N$41*5)  , 2)</f>
        <v>0.31</v>
      </c>
      <c r="AD19" s="0" t="n">
        <f aca="false">ROUND(SUMPRODUCT($C19:$M19, $C$42:$M$42)/($N$42*5)  , 2)</f>
        <v>0.3</v>
      </c>
      <c r="AE19" s="0" t="n">
        <f aca="false">ROUND(SUMPRODUCT($C19:$M19, $C$43:$M$43)/($N$43*5)  , 2)</f>
        <v>-0.26</v>
      </c>
    </row>
    <row r="20" customFormat="false" ht="12.8" hidden="false" customHeight="false" outlineLevel="0" collapsed="false">
      <c r="B20" s="1" t="s">
        <v>26</v>
      </c>
      <c r="C20" s="1" t="n">
        <v>-1</v>
      </c>
      <c r="D20" s="1" t="n">
        <v>1</v>
      </c>
      <c r="E20" s="1" t="n">
        <v>-1</v>
      </c>
      <c r="F20" s="1" t="n">
        <v>3</v>
      </c>
      <c r="G20" s="1" t="n">
        <v>2</v>
      </c>
      <c r="H20" s="1" t="n">
        <v>0</v>
      </c>
      <c r="I20" s="1" t="n">
        <v>-2</v>
      </c>
      <c r="J20" s="1" t="n">
        <v>-2</v>
      </c>
      <c r="K20" s="1" t="n">
        <v>3</v>
      </c>
      <c r="L20" s="1" t="n">
        <v>-2</v>
      </c>
      <c r="M20" s="1" t="n">
        <v>0</v>
      </c>
      <c r="N20" s="0" t="n">
        <f aca="false">SUMIF(C20:M20,"&gt;0")-SUMIF(C20:M20,"&lt;0")</f>
        <v>17</v>
      </c>
      <c r="O20" s="1" t="n">
        <f aca="false">SUMIF(C20:M20,"&gt;0")</f>
        <v>9</v>
      </c>
      <c r="P20" s="0" t="n">
        <f aca="false">SUM(C20:M20)</f>
        <v>1</v>
      </c>
      <c r="Q20" s="13"/>
      <c r="R20" s="0" t="n">
        <f aca="false">ROUND(SUMPRODUCT($C20:$M20, $C$30:$M$30)/($N$30*5)  , 2)</f>
        <v>-0.06</v>
      </c>
      <c r="S20" s="0" t="n">
        <f aca="false">ROUND(SUMPRODUCT($C20:$M20, $C$31:$M$31)/($N$31*5)  , 2)</f>
        <v>-0.23</v>
      </c>
      <c r="T20" s="0" t="n">
        <f aca="false">ROUND(SUMPRODUCT($C20:$M20, $C$32:$M$32)/($N$32*5)  , 2)</f>
        <v>0.09</v>
      </c>
      <c r="U20" s="0" t="n">
        <f aca="false">ROUND(SUMPRODUCT($C20:$M20, $C$33:$M$33)/($N$33*5)  , 2)</f>
        <v>-0.02</v>
      </c>
      <c r="W20" s="0" t="n">
        <f aca="false">ROUND(SUMPRODUCT($C20:$M20, $C$35:$M$35)/($N$35*5)  , 2)</f>
        <v>0.03</v>
      </c>
      <c r="X20" s="0" t="n">
        <f aca="false">ROUND(SUMPRODUCT($C20:$M20, $C$36:$M$36)/($N$36*5)  , 2)</f>
        <v>-0.06</v>
      </c>
      <c r="Y20" s="0" t="n">
        <f aca="false">ROUND(SUMPRODUCT($C20:$M20, $C$37:$M$37)/($N$37*5)  , 2)</f>
        <v>-0.16</v>
      </c>
      <c r="Z20" s="0" t="n">
        <f aca="false">ROUND(SUMPRODUCT($C20:$M20, $C$38:$M$38)/($N$38*5)  , 2)</f>
        <v>-0.03</v>
      </c>
      <c r="AA20" s="0" t="n">
        <f aca="false">ROUND(SUMPRODUCT($C20:$M20, $C$39:$M$39)/($N$39*5)  , 2)</f>
        <v>-0.04</v>
      </c>
      <c r="AB20" s="0" t="n">
        <f aca="false">ROUND(SUMPRODUCT($C20:$M20, $C$40:$M$40)/($N$40*5)  , 2)</f>
        <v>-0.02</v>
      </c>
      <c r="AC20" s="0" t="n">
        <f aca="false">ROUND(SUMPRODUCT($C20:$M20, $C$41:$M$41)/($N$41*5)  , 2)</f>
        <v>0.06</v>
      </c>
      <c r="AD20" s="0" t="n">
        <f aca="false">ROUND(SUMPRODUCT($C20:$M20, $C$42:$M$42)/($N$42*5)  , 2)</f>
        <v>0.11</v>
      </c>
      <c r="AE20" s="0" t="n">
        <f aca="false">ROUND(SUMPRODUCT($C20:$M20, $C$43:$M$43)/($N$43*5)  , 2)</f>
        <v>-0.08</v>
      </c>
    </row>
    <row r="21" customFormat="false" ht="12.8" hidden="false" customHeight="false" outlineLevel="0" collapsed="false">
      <c r="B21" s="1" t="s">
        <v>27</v>
      </c>
      <c r="C21" s="1" t="n">
        <v>1</v>
      </c>
      <c r="D21" s="1" t="n">
        <v>1</v>
      </c>
      <c r="E21" s="1" t="n">
        <v>1</v>
      </c>
      <c r="F21" s="1" t="n">
        <v>-2</v>
      </c>
      <c r="G21" s="1" t="n">
        <v>2</v>
      </c>
      <c r="H21" s="1" t="n">
        <v>1</v>
      </c>
      <c r="I21" s="1" t="n">
        <v>4</v>
      </c>
      <c r="J21" s="1" t="n">
        <v>3</v>
      </c>
      <c r="K21" s="1" t="n">
        <v>2</v>
      </c>
      <c r="L21" s="1" t="n">
        <v>2</v>
      </c>
      <c r="M21" s="1" t="n">
        <v>1</v>
      </c>
      <c r="N21" s="0" t="n">
        <f aca="false">SUMIF(C21:M21,"&gt;0")-SUMIF(C21:M21,"&lt;0")</f>
        <v>20</v>
      </c>
      <c r="O21" s="1" t="n">
        <f aca="false">SUMIF(C21:M21,"&gt;0")</f>
        <v>18</v>
      </c>
      <c r="P21" s="0" t="n">
        <f aca="false">SUM(C21:M21)</f>
        <v>16</v>
      </c>
      <c r="Q21" s="13"/>
      <c r="R21" s="0" t="n">
        <f aca="false">ROUND(SUMPRODUCT($C21:$M21, $C$30:$M$30)/($N$30*5)  , 2)</f>
        <v>0.34</v>
      </c>
      <c r="S21" s="0" t="n">
        <f aca="false">ROUND(SUMPRODUCT($C21:$M21, $C$31:$M$31)/($N$31*5)  , 2)</f>
        <v>0.26</v>
      </c>
      <c r="T21" s="0" t="n">
        <f aca="false">ROUND(SUMPRODUCT($C21:$M21, $C$32:$M$32)/($N$32*5)  , 2)</f>
        <v>0.33</v>
      </c>
      <c r="U21" s="0" t="n">
        <f aca="false">ROUND(SUMPRODUCT($C21:$M21, $C$33:$M$33)/($N$33*5)  , 2)</f>
        <v>0.17</v>
      </c>
      <c r="W21" s="0" t="n">
        <f aca="false">ROUND(SUMPRODUCT($C21:$M21, $C$35:$M$35)/($N$35*5)  , 2)</f>
        <v>0.25</v>
      </c>
      <c r="X21" s="0" t="n">
        <f aca="false">ROUND(SUMPRODUCT($C21:$M21, $C$36:$M$36)/($N$36*5)  , 2)</f>
        <v>0.3</v>
      </c>
      <c r="Y21" s="0" t="n">
        <f aca="false">ROUND(SUMPRODUCT($C21:$M21, $C$37:$M$37)/($N$37*5)  , 2)</f>
        <v>0.07</v>
      </c>
      <c r="Z21" s="0" t="n">
        <f aca="false">ROUND(SUMPRODUCT($C21:$M21, $C$38:$M$38)/($N$38*5)  , 2)</f>
        <v>0.36</v>
      </c>
      <c r="AA21" s="0" t="n">
        <f aca="false">ROUND(SUMPRODUCT($C21:$M21, $C$39:$M$39)/($N$39*5)  , 2)</f>
        <v>0.27</v>
      </c>
      <c r="AB21" s="0" t="n">
        <f aca="false">ROUND(SUMPRODUCT($C21:$M21, $C$40:$M$40)/($N$40*5)  , 2)</f>
        <v>0.05</v>
      </c>
      <c r="AC21" s="0" t="n">
        <f aca="false">ROUND(SUMPRODUCT($C21:$M21, $C$41:$M$41)/($N$41*5)  , 2)</f>
        <v>0.31</v>
      </c>
      <c r="AD21" s="0" t="n">
        <f aca="false">ROUND(SUMPRODUCT($C21:$M21, $C$42:$M$42)/($N$42*5)  , 2)</f>
        <v>-0.1</v>
      </c>
      <c r="AE21" s="0" t="n">
        <f aca="false">ROUND(SUMPRODUCT($C21:$M21, $C$43:$M$43)/($N$43*5)  , 2)</f>
        <v>0.11</v>
      </c>
    </row>
    <row r="22" customFormat="false" ht="12.8" hidden="false" customHeight="false" outlineLevel="0" collapsed="false">
      <c r="B22" s="1" t="s">
        <v>28</v>
      </c>
      <c r="C22" s="1" t="n">
        <v>1</v>
      </c>
      <c r="D22" s="1" t="n">
        <v>4</v>
      </c>
      <c r="E22" s="1" t="n">
        <v>0</v>
      </c>
      <c r="F22" s="1" t="n">
        <v>2</v>
      </c>
      <c r="G22" s="1" t="n">
        <v>-4</v>
      </c>
      <c r="H22" s="1" t="n">
        <v>2</v>
      </c>
      <c r="I22" s="1" t="n">
        <v>1</v>
      </c>
      <c r="J22" s="1" t="n">
        <v>5</v>
      </c>
      <c r="K22" s="1" t="n">
        <v>3</v>
      </c>
      <c r="L22" s="1" t="n">
        <v>1</v>
      </c>
      <c r="M22" s="1" t="n">
        <v>0</v>
      </c>
      <c r="N22" s="0" t="n">
        <f aca="false">SUMIF(C22:M22,"&gt;0")-SUMIF(C22:M22,"&lt;0")</f>
        <v>23</v>
      </c>
      <c r="O22" s="1" t="n">
        <f aca="false">SUMIF(C22:M22,"&gt;0")</f>
        <v>19</v>
      </c>
      <c r="P22" s="0" t="n">
        <f aca="false">SUM(C22:M22)</f>
        <v>15</v>
      </c>
      <c r="Q22" s="13"/>
      <c r="R22" s="0" t="n">
        <f aca="false">ROUND(SUMPRODUCT($C22:$M22, $C$30:$M$30)/($N$30*5)  , 2)</f>
        <v>0.3</v>
      </c>
      <c r="S22" s="0" t="n">
        <f aca="false">ROUND(SUMPRODUCT($C22:$M22, $C$31:$M$31)/($N$31*5)  , 2)</f>
        <v>0.1</v>
      </c>
      <c r="T22" s="0" t="n">
        <f aca="false">ROUND(SUMPRODUCT($C22:$M22, $C$32:$M$32)/($N$32*5)  , 2)</f>
        <v>0.39</v>
      </c>
      <c r="U22" s="0" t="n">
        <f aca="false">ROUND(SUMPRODUCT($C22:$M22, $C$33:$M$33)/($N$33*5)  , 2)</f>
        <v>0.41</v>
      </c>
      <c r="W22" s="0" t="n">
        <f aca="false">ROUND(SUMPRODUCT($C22:$M22, $C$35:$M$35)/($N$35*5)  , 2)</f>
        <v>0.48</v>
      </c>
      <c r="X22" s="0" t="n">
        <f aca="false">ROUND(SUMPRODUCT($C22:$M22, $C$36:$M$36)/($N$36*5)  , 2)</f>
        <v>0.42</v>
      </c>
      <c r="Y22" s="0" t="n">
        <f aca="false">ROUND(SUMPRODUCT($C22:$M22, $C$37:$M$37)/($N$37*5)  , 2)</f>
        <v>-0.28</v>
      </c>
      <c r="Z22" s="0" t="n">
        <f aca="false">ROUND(SUMPRODUCT($C22:$M22, $C$38:$M$38)/($N$38*5)  , 2)</f>
        <v>0.26</v>
      </c>
      <c r="AA22" s="0" t="n">
        <f aca="false">ROUND(SUMPRODUCT($C22:$M22, $C$39:$M$39)/($N$39*5)  , 2)</f>
        <v>0.45</v>
      </c>
      <c r="AB22" s="0" t="n">
        <f aca="false">ROUND(SUMPRODUCT($C22:$M22, $C$40:$M$40)/($N$40*5)  , 2)</f>
        <v>0.19</v>
      </c>
      <c r="AC22" s="0" t="n">
        <f aca="false">ROUND(SUMPRODUCT($C22:$M22, $C$41:$M$41)/($N$41*5)  , 2)</f>
        <v>0.3</v>
      </c>
      <c r="AD22" s="0" t="n">
        <f aca="false">ROUND(SUMPRODUCT($C22:$M22, $C$42:$M$42)/($N$42*5)  , 2)</f>
        <v>0.35</v>
      </c>
      <c r="AE22" s="0" t="n">
        <f aca="false">ROUND(SUMPRODUCT($C22:$M22, $C$43:$M$43)/($N$43*5)  , 2)</f>
        <v>-0.34</v>
      </c>
    </row>
    <row r="23" customFormat="false" ht="12.8" hidden="false" customHeight="false" outlineLevel="0" collapsed="false">
      <c r="B23" s="1" t="s">
        <v>29</v>
      </c>
      <c r="C23" s="1" t="n">
        <v>0</v>
      </c>
      <c r="D23" s="1" t="n">
        <v>0</v>
      </c>
      <c r="E23" s="1" t="n">
        <v>-2</v>
      </c>
      <c r="F23" s="1" t="n">
        <v>5</v>
      </c>
      <c r="G23" s="1" t="n">
        <v>-3</v>
      </c>
      <c r="H23" s="1" t="n">
        <v>0</v>
      </c>
      <c r="I23" s="1" t="n">
        <v>-1</v>
      </c>
      <c r="J23" s="1" t="n">
        <v>0</v>
      </c>
      <c r="K23" s="1" t="n">
        <v>2</v>
      </c>
      <c r="L23" s="1" t="n">
        <v>5</v>
      </c>
      <c r="M23" s="1" t="n">
        <v>0</v>
      </c>
      <c r="N23" s="0" t="n">
        <f aca="false">SUMIF(C23:M23,"&gt;0")-SUMIF(C23:M23,"&lt;0")</f>
        <v>18</v>
      </c>
      <c r="O23" s="1" t="n">
        <f aca="false">SUMIF(C23:M23,"&gt;0")</f>
        <v>12</v>
      </c>
      <c r="P23" s="0" t="n">
        <f aca="false">SUM(C23:M23)</f>
        <v>6</v>
      </c>
      <c r="Q23" s="13"/>
      <c r="R23" s="0" t="n">
        <f aca="false">ROUND(SUMPRODUCT($C23:$M23, $C$30:$M$30)/($N$30*5)  , 2)</f>
        <v>-0.16</v>
      </c>
      <c r="S23" s="0" t="n">
        <f aca="false">ROUND(SUMPRODUCT($C23:$M23, $C$31:$M$31)/($N$31*5)  , 2)</f>
        <v>-0.27</v>
      </c>
      <c r="T23" s="0" t="n">
        <f aca="false">ROUND(SUMPRODUCT($C23:$M23, $C$32:$M$32)/($N$32*5)  , 2)</f>
        <v>0.01</v>
      </c>
      <c r="U23" s="0" t="n">
        <f aca="false">ROUND(SUMPRODUCT($C23:$M23, $C$33:$M$33)/($N$33*5)  , 2)</f>
        <v>0.31</v>
      </c>
      <c r="W23" s="0" t="n">
        <f aca="false">ROUND(SUMPRODUCT($C23:$M23, $C$35:$M$35)/($N$35*5)  , 2)</f>
        <v>0.16</v>
      </c>
      <c r="X23" s="0" t="n">
        <f aca="false">ROUND(SUMPRODUCT($C23:$M23, $C$36:$M$36)/($N$36*5)  , 2)</f>
        <v>-0.06</v>
      </c>
      <c r="Y23" s="0" t="n">
        <f aca="false">ROUND(SUMPRODUCT($C23:$M23, $C$37:$M$37)/($N$37*5)  , 2)</f>
        <v>-0.38</v>
      </c>
      <c r="Z23" s="0" t="n">
        <f aca="false">ROUND(SUMPRODUCT($C23:$M23, $C$38:$M$38)/($N$38*5)  , 2)</f>
        <v>0.14</v>
      </c>
      <c r="AA23" s="0" t="n">
        <f aca="false">ROUND(SUMPRODUCT($C23:$M23, $C$39:$M$39)/($N$39*5)  , 2)</f>
        <v>0.29</v>
      </c>
      <c r="AB23" s="0" t="n">
        <f aca="false">ROUND(SUMPRODUCT($C23:$M23, $C$40:$M$40)/($N$40*5)  , 2)</f>
        <v>0.15</v>
      </c>
      <c r="AC23" s="0" t="n">
        <f aca="false">ROUND(SUMPRODUCT($C23:$M23, $C$41:$M$41)/($N$41*5)  , 2)</f>
        <v>-0.03</v>
      </c>
      <c r="AD23" s="0" t="n">
        <f aca="false">ROUND(SUMPRODUCT($C23:$M23, $C$42:$M$42)/($N$42*5)  , 2)</f>
        <v>0.45</v>
      </c>
      <c r="AE23" s="0" t="n">
        <f aca="false">ROUND(SUMPRODUCT($C23:$M23, $C$43:$M$43)/($N$43*5)  , 2)</f>
        <v>-0.36</v>
      </c>
    </row>
    <row r="24" customFormat="false" ht="12.8" hidden="false" customHeight="false" outlineLevel="0" collapsed="false">
      <c r="B24" s="1" t="s">
        <v>30</v>
      </c>
      <c r="C24" s="1" t="n">
        <v>0</v>
      </c>
      <c r="D24" s="1" t="n">
        <v>3</v>
      </c>
      <c r="E24" s="1" t="n">
        <v>2</v>
      </c>
      <c r="F24" s="1" t="n">
        <v>2</v>
      </c>
      <c r="G24" s="1" t="n">
        <v>1</v>
      </c>
      <c r="H24" s="1" t="n">
        <v>5</v>
      </c>
      <c r="I24" s="1" t="n">
        <v>1</v>
      </c>
      <c r="J24" s="1" t="n">
        <v>1</v>
      </c>
      <c r="K24" s="1" t="n">
        <v>2</v>
      </c>
      <c r="L24" s="1" t="n">
        <v>1</v>
      </c>
      <c r="M24" s="1" t="n">
        <v>0</v>
      </c>
      <c r="N24" s="0" t="n">
        <f aca="false">SUMIF(C24:M24,"&gt;0")-SUMIF(C24:M24,"&lt;0")</f>
        <v>18</v>
      </c>
      <c r="O24" s="1" t="n">
        <f aca="false">SUMIF(C24:M24,"&gt;0")</f>
        <v>18</v>
      </c>
      <c r="P24" s="0" t="n">
        <f aca="false">SUM(C24:M24)</f>
        <v>18</v>
      </c>
      <c r="Q24" s="13"/>
      <c r="R24" s="0" t="n">
        <f aca="false">ROUND(SUMPRODUCT($C24:$M24, $C$30:$M$30)/($N$30*5)  , 2)</f>
        <v>0.29</v>
      </c>
      <c r="S24" s="0" t="n">
        <f aca="false">ROUND(SUMPRODUCT($C24:$M24, $C$31:$M$31)/($N$31*5)  , 2)</f>
        <v>0.24</v>
      </c>
      <c r="T24" s="0" t="n">
        <f aca="false">ROUND(SUMPRODUCT($C24:$M24, $C$32:$M$32)/($N$32*5)  , 2)</f>
        <v>0.47</v>
      </c>
      <c r="U24" s="0" t="n">
        <f aca="false">ROUND(SUMPRODUCT($C24:$M24, $C$33:$M$33)/($N$33*5)  , 2)</f>
        <v>0.3</v>
      </c>
      <c r="W24" s="0" t="n">
        <f aca="false">ROUND(SUMPRODUCT($C24:$M24, $C$35:$M$35)/($N$35*5)  , 2)</f>
        <v>0.4</v>
      </c>
      <c r="X24" s="0" t="n">
        <f aca="false">ROUND(SUMPRODUCT($C24:$M24, $C$36:$M$36)/($N$36*5)  , 2)</f>
        <v>0.3</v>
      </c>
      <c r="Y24" s="0" t="n">
        <f aca="false">ROUND(SUMPRODUCT($C24:$M24, $C$37:$M$37)/($N$37*5)  , 2)</f>
        <v>-0.02</v>
      </c>
      <c r="Z24" s="0" t="n">
        <f aca="false">ROUND(SUMPRODUCT($C24:$M24, $C$38:$M$38)/($N$38*5)  , 2)</f>
        <v>0.34</v>
      </c>
      <c r="AA24" s="0" t="n">
        <f aca="false">ROUND(SUMPRODUCT($C24:$M24, $C$39:$M$39)/($N$39*5)  , 2)</f>
        <v>0.32</v>
      </c>
      <c r="AB24" s="0" t="n">
        <f aca="false">ROUND(SUMPRODUCT($C24:$M24, $C$40:$M$40)/($N$40*5)  , 2)</f>
        <v>0.13</v>
      </c>
      <c r="AC24" s="0" t="n">
        <f aca="false">ROUND(SUMPRODUCT($C24:$M24, $C$41:$M$41)/($N$41*5)  , 2)</f>
        <v>0.46</v>
      </c>
      <c r="AD24" s="0" t="n">
        <f aca="false">ROUND(SUMPRODUCT($C24:$M24, $C$42:$M$42)/($N$42*5)  , 2)</f>
        <v>0.15</v>
      </c>
      <c r="AE24" s="0" t="n">
        <f aca="false">ROUND(SUMPRODUCT($C24:$M24, $C$43:$M$43)/($N$43*5)  , 2)</f>
        <v>0.01</v>
      </c>
    </row>
    <row r="25" customFormat="false" ht="12.8" hidden="false" customHeight="false" outlineLevel="0" collapsed="false">
      <c r="B25" s="1" t="s">
        <v>31</v>
      </c>
      <c r="C25" s="1" t="n">
        <v>5</v>
      </c>
      <c r="D25" s="1" t="n">
        <v>2</v>
      </c>
      <c r="E25" s="1" t="n">
        <v>0</v>
      </c>
      <c r="F25" s="1" t="n">
        <v>1</v>
      </c>
      <c r="G25" s="1" t="n">
        <v>2</v>
      </c>
      <c r="H25" s="1" t="n">
        <v>3</v>
      </c>
      <c r="I25" s="1" t="n">
        <v>1</v>
      </c>
      <c r="J25" s="1" t="n">
        <v>0</v>
      </c>
      <c r="K25" s="1" t="n">
        <v>1</v>
      </c>
      <c r="L25" s="1" t="n">
        <v>1</v>
      </c>
      <c r="M25" s="1" t="n">
        <v>-3</v>
      </c>
      <c r="N25" s="0" t="n">
        <f aca="false">SUMIF(C25:M25,"&gt;0")-SUMIF(C25:M25,"&lt;0")</f>
        <v>19</v>
      </c>
      <c r="O25" s="1" t="n">
        <f aca="false">SUMIF(C25:M25,"&gt;0")</f>
        <v>16</v>
      </c>
      <c r="P25" s="0" t="n">
        <f aca="false">SUM(C25:M25)</f>
        <v>13</v>
      </c>
      <c r="Q25" s="13"/>
      <c r="R25" s="0" t="n">
        <f aca="false">ROUND(SUMPRODUCT($C25:$M25, $C$30:$M$30)/($N$30*5)  , 2)</f>
        <v>0.26</v>
      </c>
      <c r="S25" s="0" t="n">
        <f aca="false">ROUND(SUMPRODUCT($C25:$M25, $C$31:$M$31)/($N$31*5)  , 2)</f>
        <v>0.08</v>
      </c>
      <c r="T25" s="0" t="n">
        <f aca="false">ROUND(SUMPRODUCT($C25:$M25, $C$32:$M$32)/($N$32*5)  , 2)</f>
        <v>0.3</v>
      </c>
      <c r="U25" s="0" t="n">
        <f aca="false">ROUND(SUMPRODUCT($C25:$M25, $C$33:$M$33)/($N$33*5)  , 2)</f>
        <v>0.05</v>
      </c>
      <c r="W25" s="0" t="n">
        <f aca="false">ROUND(SUMPRODUCT($C25:$M25, $C$35:$M$35)/($N$35*5)  , 2)</f>
        <v>0.26</v>
      </c>
      <c r="X25" s="0" t="n">
        <f aca="false">ROUND(SUMPRODUCT($C25:$M25, $C$36:$M$36)/($N$36*5)  , 2)</f>
        <v>0.25</v>
      </c>
      <c r="Y25" s="0" t="n">
        <f aca="false">ROUND(SUMPRODUCT($C25:$M25, $C$37:$M$37)/($N$37*5)  , 2)</f>
        <v>-0.12</v>
      </c>
      <c r="Z25" s="0" t="n">
        <f aca="false">ROUND(SUMPRODUCT($C25:$M25, $C$38:$M$38)/($N$38*5)  , 2)</f>
        <v>0.19</v>
      </c>
      <c r="AA25" s="0" t="n">
        <f aca="false">ROUND(SUMPRODUCT($C25:$M25, $C$39:$M$39)/($N$39*5)  , 2)</f>
        <v>0.2</v>
      </c>
      <c r="AB25" s="0" t="n">
        <f aca="false">ROUND(SUMPRODUCT($C25:$M25, $C$40:$M$40)/($N$40*5)  , 2)</f>
        <v>-0.25</v>
      </c>
      <c r="AC25" s="0" t="n">
        <f aca="false">ROUND(SUMPRODUCT($C25:$M25, $C$41:$M$41)/($N$41*5)  , 2)</f>
        <v>0.34</v>
      </c>
      <c r="AD25" s="0" t="n">
        <f aca="false">ROUND(SUMPRODUCT($C25:$M25, $C$42:$M$42)/($N$42*5)  , 2)</f>
        <v>0.13</v>
      </c>
      <c r="AE25" s="0" t="n">
        <f aca="false">ROUND(SUMPRODUCT($C25:$M25, $C$43:$M$43)/($N$43*5)  , 2)</f>
        <v>-0.05</v>
      </c>
    </row>
    <row r="26" customFormat="false" ht="12.8" hidden="false" customHeight="false" outlineLevel="0" collapsed="false">
      <c r="B26" s="14" t="s">
        <v>55</v>
      </c>
      <c r="C26" s="12" t="n">
        <f aca="false">SUMIF(C4:C25,"&gt;0")-SUMIF(C4:C25,"&lt;0")</f>
        <v>37</v>
      </c>
      <c r="D26" s="12" t="n">
        <f aca="false">SUMIF(D4:D25,"&gt;0")-SUMIF(D4:D25,"&lt;0")</f>
        <v>47</v>
      </c>
      <c r="E26" s="12" t="n">
        <f aca="false">SUMIF(E4:E25,"&gt;0")-SUMIF(E4:E25,"&lt;0")</f>
        <v>36</v>
      </c>
      <c r="F26" s="12" t="n">
        <f aca="false">SUMIF(F4:F25,"&gt;0")-SUMIF(F4:F25,"&lt;0")</f>
        <v>38</v>
      </c>
      <c r="G26" s="12" t="n">
        <f aca="false">SUMIF(G4:G25,"&gt;0")-SUMIF(G4:G25,"&lt;0")</f>
        <v>45</v>
      </c>
      <c r="H26" s="12" t="n">
        <f aca="false">SUMIF(H4:H25,"&gt;0")-SUMIF(H4:H25,"&lt;0")</f>
        <v>22</v>
      </c>
      <c r="I26" s="12" t="n">
        <f aca="false">SUMIF(I4:I25,"&gt;0")-SUMIF(I4:I25,"&lt;0")</f>
        <v>42</v>
      </c>
      <c r="J26" s="12" t="n">
        <f aca="false">SUMIF(J4:J25,"&gt;0")-SUMIF(J4:J25,"&lt;0")</f>
        <v>39</v>
      </c>
      <c r="K26" s="12" t="n">
        <f aca="false">SUMIF(K4:K25,"&gt;0")-SUMIF(K4:K25,"&lt;0")</f>
        <v>45</v>
      </c>
      <c r="L26" s="12" t="n">
        <f aca="false">SUMIF(L4:L25,"&gt;0")-SUMIF(L4:L25,"&lt;0")</f>
        <v>39</v>
      </c>
      <c r="M26" s="12" t="n">
        <f aca="false">SUMIF(M4:M25,"&gt;0")-SUMIF(M4:M25,"&lt;0")</f>
        <v>28</v>
      </c>
      <c r="N26" s="12" t="n">
        <f aca="false">SUMIF(N4:N25,"&gt;0")-SUMIF(N4:N25,"&lt;0")</f>
        <v>418</v>
      </c>
      <c r="O26" s="12" t="n">
        <f aca="false">SUMIF(O4:O25,"&gt;0")-SUMIF(O4:O25,"&lt;0")</f>
        <v>321</v>
      </c>
      <c r="P26" s="12" t="n">
        <f aca="false">SUMIF(P4:P25,"&gt;0")-SUMIF(P4:P25,"&lt;0")</f>
        <v>232</v>
      </c>
    </row>
    <row r="27" customFormat="false" ht="12.8" hidden="false" customHeight="false" outlineLevel="0" collapsed="false">
      <c r="B27" s="0" t="s">
        <v>56</v>
      </c>
      <c r="C27" s="1" t="n">
        <f aca="false">SUMIF(C4:C25,"&gt;0")</f>
        <v>35</v>
      </c>
      <c r="D27" s="1" t="n">
        <f aca="false">SUMIF(D4:D25,"&gt;0")</f>
        <v>44</v>
      </c>
      <c r="E27" s="1" t="n">
        <f aca="false">SUMIF(E4:E25,"&gt;0")</f>
        <v>22</v>
      </c>
      <c r="F27" s="1" t="n">
        <f aca="false">SUMIF(F4:F25,"&gt;0")</f>
        <v>30</v>
      </c>
      <c r="G27" s="1" t="n">
        <f aca="false">SUMIF(G4:G25,"&gt;0")</f>
        <v>25</v>
      </c>
      <c r="H27" s="1" t="n">
        <f aca="false">SUMIF(H4:H25,"&gt;0")</f>
        <v>21</v>
      </c>
      <c r="I27" s="1" t="n">
        <f aca="false">SUMIF(I4:I25,"&gt;0")</f>
        <v>28</v>
      </c>
      <c r="J27" s="1" t="n">
        <f aca="false">SUMIF(J4:J25,"&gt;0")</f>
        <v>30</v>
      </c>
      <c r="K27" s="1" t="n">
        <f aca="false">SUMIF(K4:K25,"&gt;0")</f>
        <v>42</v>
      </c>
      <c r="L27" s="1" t="n">
        <f aca="false">SUMIF(L4:L25,"&gt;0")</f>
        <v>27</v>
      </c>
      <c r="M27" s="1" t="n">
        <f aca="false">SUMIF(M4:M25,"&gt;0")</f>
        <v>17</v>
      </c>
      <c r="N27" s="1"/>
      <c r="O27" s="1"/>
      <c r="P27" s="1"/>
      <c r="Q27" s="13"/>
    </row>
    <row r="28" customFormat="false" ht="12.8" hidden="false" customHeight="false" outlineLevel="0" collapsed="false">
      <c r="B28" s="0" t="s">
        <v>57</v>
      </c>
      <c r="C28" s="0" t="n">
        <f aca="false">SUM(C4:C25)</f>
        <v>33</v>
      </c>
      <c r="D28" s="0" t="n">
        <f aca="false">SUM(D4:D25)</f>
        <v>41</v>
      </c>
      <c r="E28" s="0" t="n">
        <f aca="false">SUM(E4:E25)</f>
        <v>8</v>
      </c>
      <c r="F28" s="0" t="n">
        <f aca="false">SUM(F4:F25)</f>
        <v>22</v>
      </c>
      <c r="G28" s="0" t="n">
        <f aca="false">SUM(G4:G25)</f>
        <v>5</v>
      </c>
      <c r="H28" s="0" t="n">
        <f aca="false">SUM(H4:H25)</f>
        <v>20</v>
      </c>
      <c r="I28" s="0" t="n">
        <f aca="false">SUM(I4:I25)</f>
        <v>14</v>
      </c>
      <c r="J28" s="0" t="n">
        <f aca="false">SUM(J4:J25)</f>
        <v>21</v>
      </c>
      <c r="K28" s="0" t="n">
        <f aca="false">SUM(K4:K25)</f>
        <v>39</v>
      </c>
      <c r="L28" s="0" t="n">
        <f aca="false">SUM(L4:L25)</f>
        <v>15</v>
      </c>
      <c r="M28" s="0" t="n">
        <f aca="false">SUM(M4:M25)</f>
        <v>6</v>
      </c>
    </row>
    <row r="29" customFormat="false" ht="12.8" hidden="false" customHeight="false" outlineLevel="0" collapsed="false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</row>
    <row r="30" customFormat="false" ht="12.8" hidden="false" customHeight="false" outlineLevel="0" collapsed="false">
      <c r="B30" s="0" t="s">
        <v>58</v>
      </c>
      <c r="C30" s="0" t="n">
        <v>3</v>
      </c>
      <c r="D30" s="0" t="n">
        <v>5</v>
      </c>
      <c r="E30" s="0" t="n">
        <v>3</v>
      </c>
      <c r="F30" s="0" t="n">
        <v>-3</v>
      </c>
      <c r="G30" s="0" t="n">
        <v>1</v>
      </c>
      <c r="H30" s="0" t="n">
        <v>2</v>
      </c>
      <c r="I30" s="0" t="n">
        <v>2</v>
      </c>
      <c r="J30" s="0" t="n">
        <v>2</v>
      </c>
      <c r="K30" s="0" t="n">
        <v>3</v>
      </c>
      <c r="L30" s="0" t="n">
        <v>0</v>
      </c>
      <c r="M30" s="0" t="n">
        <v>1</v>
      </c>
      <c r="N30" s="0" t="n">
        <f aca="false">SUMIF(C30:M30,"&gt;0")-SUMIF(C30:M30,"&lt;0")</f>
        <v>25</v>
      </c>
      <c r="O30" s="1" t="n">
        <f aca="false">SUMIF(C30:M30,"&gt;0")</f>
        <v>22</v>
      </c>
      <c r="P30" s="0" t="n">
        <f aca="false">SUM(C30:M30)</f>
        <v>19</v>
      </c>
    </row>
    <row r="31" customFormat="false" ht="12.8" hidden="false" customHeight="false" outlineLevel="0" collapsed="false">
      <c r="B31" s="0" t="s">
        <v>59</v>
      </c>
      <c r="C31" s="0" t="n">
        <v>0</v>
      </c>
      <c r="D31" s="0" t="n">
        <v>2</v>
      </c>
      <c r="E31" s="0" t="n">
        <v>5</v>
      </c>
      <c r="F31" s="0" t="n">
        <v>-1</v>
      </c>
      <c r="G31" s="0" t="n">
        <v>1</v>
      </c>
      <c r="H31" s="0" t="n">
        <v>2</v>
      </c>
      <c r="I31" s="0" t="n">
        <v>3</v>
      </c>
      <c r="J31" s="0" t="n">
        <v>2</v>
      </c>
      <c r="K31" s="0" t="n">
        <v>-3</v>
      </c>
      <c r="L31" s="0" t="n">
        <v>0</v>
      </c>
      <c r="M31" s="0" t="n">
        <v>1</v>
      </c>
      <c r="N31" s="0" t="n">
        <f aca="false">SUMIF(C31:M31,"&gt;0")-SUMIF(C31:M31,"&lt;0")</f>
        <v>20</v>
      </c>
      <c r="O31" s="1" t="n">
        <f aca="false">SUMIF(C31:M31,"&gt;0")</f>
        <v>16</v>
      </c>
      <c r="P31" s="0" t="n">
        <f aca="false">SUM(C31:M31)</f>
        <v>12</v>
      </c>
    </row>
    <row r="32" customFormat="false" ht="12.8" hidden="false" customHeight="false" outlineLevel="0" collapsed="false">
      <c r="B32" s="0" t="s">
        <v>38</v>
      </c>
      <c r="C32" s="0" t="n">
        <v>1</v>
      </c>
      <c r="D32" s="0" t="n">
        <v>3</v>
      </c>
      <c r="E32" s="0" t="n">
        <v>3</v>
      </c>
      <c r="F32" s="0" t="n">
        <v>1</v>
      </c>
      <c r="G32" s="0" t="n">
        <v>2</v>
      </c>
      <c r="H32" s="0" t="n">
        <v>5</v>
      </c>
      <c r="I32" s="0" t="n">
        <v>2</v>
      </c>
      <c r="J32" s="0" t="n">
        <v>3</v>
      </c>
      <c r="K32" s="0" t="n">
        <v>5</v>
      </c>
      <c r="L32" s="0" t="n">
        <v>0</v>
      </c>
      <c r="M32" s="0" t="n">
        <v>0</v>
      </c>
      <c r="N32" s="0" t="n">
        <f aca="false">SUMIF(C32:M32,"&gt;0")-SUMIF(C32:M32,"&lt;0")</f>
        <v>25</v>
      </c>
      <c r="O32" s="1" t="n">
        <f aca="false">SUMIF(C32:M32,"&gt;0")</f>
        <v>25</v>
      </c>
      <c r="P32" s="0" t="n">
        <f aca="false">SUM(C32:M32)</f>
        <v>25</v>
      </c>
    </row>
    <row r="33" customFormat="false" ht="12.8" hidden="false" customHeight="false" outlineLevel="0" collapsed="false">
      <c r="B33" s="0" t="s">
        <v>60</v>
      </c>
      <c r="C33" s="0" t="n">
        <v>-1</v>
      </c>
      <c r="D33" s="0" t="n">
        <v>3</v>
      </c>
      <c r="E33" s="0" t="n">
        <v>4</v>
      </c>
      <c r="F33" s="0" t="n">
        <v>5</v>
      </c>
      <c r="G33" s="0" t="n">
        <v>-4</v>
      </c>
      <c r="H33" s="0" t="n">
        <v>3</v>
      </c>
      <c r="I33" s="0" t="n">
        <v>3</v>
      </c>
      <c r="J33" s="0" t="n">
        <v>3</v>
      </c>
      <c r="K33" s="0" t="n">
        <v>4</v>
      </c>
      <c r="L33" s="0" t="n">
        <v>5</v>
      </c>
      <c r="M33" s="0" t="n">
        <v>3</v>
      </c>
      <c r="N33" s="0" t="n">
        <f aca="false">SUMIF(C33:M33,"&gt;0")-SUMIF(C33:M33,"&lt;0")</f>
        <v>38</v>
      </c>
      <c r="O33" s="1" t="n">
        <f aca="false">SUMIF(C33:M33,"&gt;0")</f>
        <v>33</v>
      </c>
      <c r="P33" s="0" t="n">
        <f aca="false">SUM(C33:M33)</f>
        <v>28</v>
      </c>
    </row>
    <row r="34" customFormat="false" ht="12.8" hidden="false" customHeight="false" outlineLevel="0" collapsed="false">
      <c r="O34" s="1"/>
    </row>
    <row r="35" customFormat="false" ht="12.8" hidden="false" customHeight="false" outlineLevel="0" collapsed="false">
      <c r="B35" s="0" t="s">
        <v>61</v>
      </c>
      <c r="C35" s="0" t="n">
        <v>2</v>
      </c>
      <c r="D35" s="0" t="n">
        <v>4</v>
      </c>
      <c r="E35" s="0" t="n">
        <v>3</v>
      </c>
      <c r="F35" s="0" t="n">
        <v>2</v>
      </c>
      <c r="G35" s="0" t="n">
        <v>-2</v>
      </c>
      <c r="H35" s="0" t="n">
        <v>4</v>
      </c>
      <c r="I35" s="0" t="n">
        <v>3</v>
      </c>
      <c r="J35" s="0" t="n">
        <v>2</v>
      </c>
      <c r="K35" s="0" t="n">
        <v>5</v>
      </c>
      <c r="L35" s="0" t="n">
        <v>1</v>
      </c>
      <c r="M35" s="0" t="n">
        <v>0</v>
      </c>
      <c r="N35" s="0" t="n">
        <f aca="false">SUMIF(C35:M35,"&gt;0")-SUMIF(C35:M35,"&lt;0")</f>
        <v>28</v>
      </c>
      <c r="O35" s="1" t="n">
        <f aca="false">SUMIF(C35:M35,"&gt;0")</f>
        <v>26</v>
      </c>
      <c r="P35" s="0" t="n">
        <f aca="false">SUM(C35:M35)</f>
        <v>24</v>
      </c>
    </row>
    <row r="36" customFormat="false" ht="12.8" hidden="false" customHeight="false" outlineLevel="0" collapsed="false">
      <c r="B36" s="0" t="s">
        <v>62</v>
      </c>
      <c r="C36" s="0" t="n">
        <v>3</v>
      </c>
      <c r="D36" s="0" t="n">
        <v>5</v>
      </c>
      <c r="E36" s="0" t="n">
        <v>2</v>
      </c>
      <c r="F36" s="0" t="n">
        <v>-2</v>
      </c>
      <c r="G36" s="0" t="n">
        <v>-1</v>
      </c>
      <c r="H36" s="0" t="n">
        <v>2</v>
      </c>
      <c r="I36" s="0" t="n">
        <v>2</v>
      </c>
      <c r="J36" s="0" t="n">
        <v>2</v>
      </c>
      <c r="K36" s="0" t="n">
        <v>3</v>
      </c>
      <c r="L36" s="0" t="n">
        <v>0</v>
      </c>
      <c r="M36" s="0" t="n">
        <v>1</v>
      </c>
      <c r="N36" s="0" t="n">
        <f aca="false">SUMIF(C36:M36,"&gt;0")-SUMIF(C36:M36,"&lt;0")</f>
        <v>23</v>
      </c>
      <c r="O36" s="1" t="n">
        <f aca="false">SUMIF(C36:M36,"&gt;0")</f>
        <v>20</v>
      </c>
      <c r="P36" s="0" t="n">
        <f aca="false">SUM(C36:M36)</f>
        <v>17</v>
      </c>
    </row>
    <row r="37" customFormat="false" ht="12.8" hidden="false" customHeight="false" outlineLevel="0" collapsed="false">
      <c r="B37" s="0" t="s">
        <v>34</v>
      </c>
      <c r="C37" s="0" t="n">
        <v>-1</v>
      </c>
      <c r="D37" s="0" t="n">
        <v>-2</v>
      </c>
      <c r="E37" s="0" t="n">
        <v>5</v>
      </c>
      <c r="F37" s="0" t="n">
        <v>-3</v>
      </c>
      <c r="G37" s="0" t="n">
        <v>1</v>
      </c>
      <c r="H37" s="0" t="n">
        <v>1</v>
      </c>
      <c r="I37" s="0" t="n">
        <v>3</v>
      </c>
      <c r="J37" s="0" t="n">
        <v>-2</v>
      </c>
      <c r="K37" s="0" t="n">
        <v>-3</v>
      </c>
      <c r="L37" s="0" t="n">
        <v>-2</v>
      </c>
      <c r="M37" s="0" t="n">
        <v>2</v>
      </c>
      <c r="N37" s="0" t="n">
        <f aca="false">SUMIF(C37:M37,"&gt;0")-SUMIF(C37:M37,"&lt;0")</f>
        <v>25</v>
      </c>
      <c r="O37" s="1" t="n">
        <f aca="false">SUMIF(C37:M37,"&gt;0")</f>
        <v>12</v>
      </c>
      <c r="P37" s="0" t="n">
        <f aca="false">SUM(C37:M37)</f>
        <v>-1</v>
      </c>
    </row>
    <row r="38" customFormat="false" ht="12.8" hidden="false" customHeight="false" outlineLevel="0" collapsed="false">
      <c r="B38" s="0" t="s">
        <v>63</v>
      </c>
      <c r="C38" s="0" t="n">
        <v>0</v>
      </c>
      <c r="D38" s="0" t="n">
        <v>1</v>
      </c>
      <c r="E38" s="0" t="n">
        <v>2</v>
      </c>
      <c r="F38" s="0" t="n">
        <v>2</v>
      </c>
      <c r="G38" s="0" t="n">
        <v>2</v>
      </c>
      <c r="H38" s="0" t="n">
        <v>2</v>
      </c>
      <c r="I38" s="0" t="n">
        <v>4</v>
      </c>
      <c r="J38" s="0" t="n">
        <v>2</v>
      </c>
      <c r="K38" s="0" t="n">
        <v>2</v>
      </c>
      <c r="L38" s="0" t="n">
        <v>3</v>
      </c>
      <c r="M38" s="0" t="n">
        <v>1</v>
      </c>
      <c r="N38" s="0" t="n">
        <f aca="false">SUMIF(C38:M38,"&gt;0")-SUMIF(C38:M38,"&lt;0")</f>
        <v>21</v>
      </c>
      <c r="O38" s="1" t="n">
        <f aca="false">SUMIF(C38:M38,"&gt;0")</f>
        <v>21</v>
      </c>
      <c r="P38" s="0" t="n">
        <f aca="false">SUM(C38:M38)</f>
        <v>21</v>
      </c>
    </row>
    <row r="39" customFormat="false" ht="12.8" hidden="false" customHeight="false" outlineLevel="0" collapsed="false">
      <c r="B39" s="0" t="s">
        <v>36</v>
      </c>
      <c r="C39" s="0" t="n">
        <v>2</v>
      </c>
      <c r="D39" s="0" t="n">
        <v>4</v>
      </c>
      <c r="E39" s="0" t="n">
        <v>1</v>
      </c>
      <c r="F39" s="0" t="n">
        <v>3</v>
      </c>
      <c r="G39" s="0" t="n">
        <v>-2</v>
      </c>
      <c r="H39" s="0" t="n">
        <v>3</v>
      </c>
      <c r="I39" s="0" t="n">
        <v>4</v>
      </c>
      <c r="J39" s="0" t="n">
        <v>3</v>
      </c>
      <c r="K39" s="0" t="n">
        <v>4</v>
      </c>
      <c r="L39" s="0" t="n">
        <v>5</v>
      </c>
      <c r="M39" s="0" t="n">
        <v>2</v>
      </c>
      <c r="N39" s="0" t="n">
        <f aca="false">SUMIF(C39:M39,"&gt;0")-SUMIF(C39:M39,"&lt;0")</f>
        <v>33</v>
      </c>
      <c r="O39" s="1" t="n">
        <f aca="false">SUMIF(C39:M39,"&gt;0")</f>
        <v>31</v>
      </c>
      <c r="P39" s="0" t="n">
        <f aca="false">SUM(C39:M39)</f>
        <v>29</v>
      </c>
    </row>
    <row r="40" customFormat="false" ht="12.8" hidden="false" customHeight="false" outlineLevel="0" collapsed="false">
      <c r="B40" s="0" t="s">
        <v>37</v>
      </c>
      <c r="C40" s="0" t="n">
        <v>-4</v>
      </c>
      <c r="D40" s="0" t="n">
        <v>-2</v>
      </c>
      <c r="E40" s="0" t="n">
        <v>2</v>
      </c>
      <c r="F40" s="0" t="n">
        <v>3</v>
      </c>
      <c r="G40" s="0" t="n">
        <v>-3</v>
      </c>
      <c r="H40" s="0" t="n">
        <v>2</v>
      </c>
      <c r="I40" s="0" t="n">
        <v>2</v>
      </c>
      <c r="J40" s="0" t="n">
        <v>2</v>
      </c>
      <c r="K40" s="0" t="n">
        <v>1</v>
      </c>
      <c r="L40" s="0" t="n">
        <v>0</v>
      </c>
      <c r="M40" s="0" t="n">
        <v>5</v>
      </c>
      <c r="N40" s="0" t="n">
        <f aca="false">SUMIF(C40:M40,"&gt;0")-SUMIF(C40:M40,"&lt;0")</f>
        <v>26</v>
      </c>
      <c r="O40" s="1" t="n">
        <f aca="false">SUMIF(C40:M40,"&gt;0")</f>
        <v>17</v>
      </c>
      <c r="P40" s="0" t="n">
        <f aca="false">SUM(C40:M40)</f>
        <v>8</v>
      </c>
    </row>
    <row r="41" customFormat="false" ht="12.8" hidden="false" customHeight="false" outlineLevel="0" collapsed="false">
      <c r="B41" s="0" t="s">
        <v>64</v>
      </c>
      <c r="C41" s="0" t="n">
        <v>2</v>
      </c>
      <c r="D41" s="0" t="n">
        <v>3</v>
      </c>
      <c r="E41" s="0" t="n">
        <v>4</v>
      </c>
      <c r="F41" s="0" t="n">
        <v>1</v>
      </c>
      <c r="G41" s="0" t="n">
        <v>2</v>
      </c>
      <c r="H41" s="0" t="n">
        <v>5</v>
      </c>
      <c r="I41" s="0" t="n">
        <v>3</v>
      </c>
      <c r="J41" s="0" t="n">
        <v>1</v>
      </c>
      <c r="K41" s="0" t="n">
        <v>4</v>
      </c>
      <c r="L41" s="0" t="n">
        <v>0</v>
      </c>
      <c r="M41" s="0" t="n">
        <v>0</v>
      </c>
      <c r="N41" s="0" t="n">
        <f aca="false">SUMIF(C41:M41,"&gt;0")-SUMIF(C41:M41,"&lt;0")</f>
        <v>25</v>
      </c>
      <c r="O41" s="1" t="n">
        <f aca="false">SUMIF(C41:M41,"&gt;0")</f>
        <v>25</v>
      </c>
      <c r="P41" s="0" t="n">
        <f aca="false">SUM(C41:M41)</f>
        <v>25</v>
      </c>
    </row>
    <row r="42" customFormat="false" ht="12.8" hidden="false" customHeight="false" outlineLevel="0" collapsed="false">
      <c r="B42" s="0" t="s">
        <v>65</v>
      </c>
      <c r="C42" s="0" t="n">
        <v>2</v>
      </c>
      <c r="D42" s="0" t="n">
        <v>3</v>
      </c>
      <c r="E42" s="0" t="n">
        <v>-3</v>
      </c>
      <c r="F42" s="0" t="n">
        <v>4</v>
      </c>
      <c r="G42" s="0" t="n">
        <v>-4</v>
      </c>
      <c r="H42" s="0" t="n">
        <v>2</v>
      </c>
      <c r="I42" s="0" t="n">
        <v>-5</v>
      </c>
      <c r="J42" s="0" t="n">
        <v>1</v>
      </c>
      <c r="K42" s="0" t="n">
        <v>3</v>
      </c>
      <c r="L42" s="0" t="n">
        <v>4</v>
      </c>
      <c r="M42" s="0" t="n">
        <v>0</v>
      </c>
      <c r="N42" s="0" t="n">
        <f aca="false">SUMIF(C42:M42,"&gt;0")-SUMIF(C42:M42,"&lt;0")</f>
        <v>31</v>
      </c>
      <c r="O42" s="1" t="n">
        <f aca="false">SUMIF(C42:M42,"&gt;0")</f>
        <v>19</v>
      </c>
      <c r="P42" s="0" t="n">
        <f aca="false">SUM(C42:M42)</f>
        <v>7</v>
      </c>
    </row>
    <row r="43" customFormat="false" ht="12.8" hidden="false" customHeight="false" outlineLevel="0" collapsed="false">
      <c r="B43" s="0" t="s">
        <v>66</v>
      </c>
      <c r="C43" s="0" t="n">
        <v>-2</v>
      </c>
      <c r="D43" s="0" t="n">
        <v>-3</v>
      </c>
      <c r="E43" s="0" t="n">
        <v>3</v>
      </c>
      <c r="F43" s="0" t="n">
        <v>-4</v>
      </c>
      <c r="G43" s="0" t="n">
        <v>5</v>
      </c>
      <c r="H43" s="0" t="n">
        <v>3</v>
      </c>
      <c r="I43" s="0" t="n">
        <v>4</v>
      </c>
      <c r="J43" s="0" t="n">
        <v>-3</v>
      </c>
      <c r="K43" s="0" t="n">
        <v>-3</v>
      </c>
      <c r="L43" s="0" t="n">
        <v>-2</v>
      </c>
      <c r="M43" s="0" t="n">
        <v>2</v>
      </c>
      <c r="N43" s="0" t="n">
        <f aca="false">SUMIF(C43:M43,"&gt;0")-SUMIF(C43:M43,"&lt;0")</f>
        <v>34</v>
      </c>
      <c r="O43" s="1" t="n">
        <f aca="false">SUMIF(C43:M43,"&gt;0")</f>
        <v>17</v>
      </c>
      <c r="P43" s="0" t="n">
        <f aca="false">SUM(C43:M43)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2016-01-24T17:10:24Z</dcterms:modified>
  <cp:revision>17</cp:revision>
</cp:coreProperties>
</file>