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ander858_purdue_edu/Documents/"/>
    </mc:Choice>
  </mc:AlternateContent>
  <xr:revisionPtr revIDLastSave="0" documentId="8_{479F3FAF-335B-AA4D-B83D-302DFC20B4F6}" xr6:coauthVersionLast="46" xr6:coauthVersionMax="46" xr10:uidLastSave="{00000000-0000-0000-0000-000000000000}"/>
  <bookViews>
    <workbookView xWindow="0" yWindow="460" windowWidth="25600" windowHeight="14160" xr2:uid="{00000000-000D-0000-FFFF-FFFF00000000}"/>
  </bookViews>
  <sheets>
    <sheet name="Gym &amp; Equipment Sizing Calcul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C4" i="1"/>
  <c r="C3" i="1"/>
  <c r="C2" i="1"/>
</calcChain>
</file>

<file path=xl/sharedStrings.xml><?xml version="1.0" encoding="utf-8"?>
<sst xmlns="http://schemas.openxmlformats.org/spreadsheetml/2006/main" count="21" uniqueCount="20">
  <si>
    <t>Equipment Type</t>
  </si>
  <si>
    <t>Physiological* Operational Dimensions (m)</t>
  </si>
  <si>
    <t>Physiological Operational Volume (m^3)</t>
  </si>
  <si>
    <t>Deployed** Hardware Operational Volume (m^3)</t>
  </si>
  <si>
    <t>Installed** Volume Range (m^3)</t>
  </si>
  <si>
    <t>Total Volume Range** (m^3)</t>
  </si>
  <si>
    <t xml:space="preserve">Treadmill </t>
  </si>
  <si>
    <t>2.3 H x 1.0 W x 1.8 D</t>
  </si>
  <si>
    <t>0.6-2.8</t>
  </si>
  <si>
    <t>&gt;5.5</t>
  </si>
  <si>
    <t>Resistance</t>
  </si>
  <si>
    <t>2.3 H x 2.3 W x 1.8 D</t>
  </si>
  <si>
    <t>N/A</t>
  </si>
  <si>
    <t>&gt;11.6</t>
  </si>
  <si>
    <t>Cycle</t>
  </si>
  <si>
    <t>2.0 H x 1.5 W x 1.3 D</t>
  </si>
  <si>
    <t>&gt;4.4</t>
  </si>
  <si>
    <t>*Empty space needed by crew member to perform exercise</t>
  </si>
  <si>
    <t>Gym Volume (m^3)</t>
  </si>
  <si>
    <t>**Installed and Deployed Volumes include the primary exercise device, crew stabilization hardware (handrails, benches, etc.), control panels (laptop), crew monitoring equipment, Vibration Isolation System or Mounting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</si>
</sst>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76A5AF"/>
          <bgColor rgb="FF76A5AF"/>
        </patternFill>
      </fill>
    </dxf>
  </dxfs>
  <tableStyles count="1">
    <tableStyle name="Gym &amp; Equipment Sizing Calcula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4">
  <tableColumns count="6">
    <tableColumn id="1" xr3:uid="{00000000-0010-0000-0000-000001000000}" name="Equipment Type"/>
    <tableColumn id="2" xr3:uid="{00000000-0010-0000-0000-000002000000}" name="Physiological* Operational Dimensions (m)"/>
    <tableColumn id="3" xr3:uid="{00000000-0010-0000-0000-000003000000}" name="Physiological Operational Volume (m^3)"/>
    <tableColumn id="4" xr3:uid="{00000000-0010-0000-0000-000004000000}" name="Deployed** Hardware Operational Volume (m^3)"/>
    <tableColumn id="5" xr3:uid="{00000000-0010-0000-0000-000005000000}" name="Installed** Volume Range (m^3)"/>
    <tableColumn id="6" xr3:uid="{00000000-0010-0000-0000-000006000000}" name="Total Volume Range** (m^3)"/>
  </tableColumns>
  <tableStyleInfo name="Gym &amp; Equipment Sizing Calcula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/>
  </sheetViews>
  <sheetFormatPr baseColWidth="10" defaultColWidth="14.5" defaultRowHeight="15.75" customHeight="1" x14ac:dyDescent="0.15"/>
  <cols>
    <col min="1" max="1" width="15.83203125" customWidth="1"/>
    <col min="2" max="2" width="18.83203125" customWidth="1"/>
    <col min="4" max="4" width="15.83203125" customWidth="1"/>
    <col min="5" max="8" width="18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5.75" customHeight="1" x14ac:dyDescent="0.15">
      <c r="A2" s="1" t="s">
        <v>6</v>
      </c>
      <c r="B2" s="1" t="s">
        <v>7</v>
      </c>
      <c r="C2" s="1">
        <f>2.3*1*1.8</f>
        <v>4.1399999999999997</v>
      </c>
      <c r="D2" s="1">
        <v>0.4</v>
      </c>
      <c r="E2" s="3" t="s">
        <v>8</v>
      </c>
      <c r="F2" s="3" t="s">
        <v>9</v>
      </c>
    </row>
    <row r="3" spans="1:7" ht="15.75" customHeight="1" x14ac:dyDescent="0.15">
      <c r="A3" s="1" t="s">
        <v>10</v>
      </c>
      <c r="B3" s="1" t="s">
        <v>11</v>
      </c>
      <c r="C3" s="1">
        <f>2.3*2.3*1.8</f>
        <v>9.5219999999999985</v>
      </c>
      <c r="D3" s="1">
        <v>10.199999999999999</v>
      </c>
      <c r="E3" s="3" t="s">
        <v>12</v>
      </c>
      <c r="F3" s="3" t="s">
        <v>13</v>
      </c>
    </row>
    <row r="4" spans="1:7" ht="15.75" customHeight="1" x14ac:dyDescent="0.15">
      <c r="A4" s="1" t="s">
        <v>14</v>
      </c>
      <c r="B4" s="1" t="s">
        <v>15</v>
      </c>
      <c r="C4" s="1">
        <f>2*1.5*1.3</f>
        <v>3.9000000000000004</v>
      </c>
      <c r="D4" s="1">
        <v>4.2</v>
      </c>
      <c r="E4" s="4" t="s">
        <v>12</v>
      </c>
      <c r="F4" s="4" t="s">
        <v>16</v>
      </c>
    </row>
    <row r="5" spans="1:7" ht="15.75" customHeight="1" x14ac:dyDescent="0.15">
      <c r="G5" s="5"/>
    </row>
    <row r="6" spans="1:7" ht="15.75" customHeight="1" x14ac:dyDescent="0.15">
      <c r="A6" s="6" t="s">
        <v>17</v>
      </c>
      <c r="F6" s="6" t="s">
        <v>18</v>
      </c>
      <c r="G6" s="7">
        <f>4*3*3</f>
        <v>36</v>
      </c>
    </row>
    <row r="7" spans="1:7" ht="15.75" customHeight="1" x14ac:dyDescent="0.15">
      <c r="A7" s="9" t="s">
        <v>19</v>
      </c>
      <c r="B7" s="10"/>
      <c r="C7" s="10"/>
      <c r="D7" s="10"/>
      <c r="E7" s="10"/>
      <c r="F7" s="10"/>
      <c r="G7" s="8"/>
    </row>
    <row r="8" spans="1:7" ht="15.75" customHeight="1" x14ac:dyDescent="0.15">
      <c r="A8" s="10"/>
      <c r="B8" s="10"/>
      <c r="C8" s="10"/>
      <c r="D8" s="10"/>
      <c r="E8" s="10"/>
      <c r="F8" s="10"/>
      <c r="G8" s="8"/>
    </row>
  </sheetData>
  <mergeCells count="1">
    <mergeCell ref="A7:F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 &amp; Equipment Sizing Calculat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E Anderson</cp:lastModifiedBy>
  <dcterms:created xsi:type="dcterms:W3CDTF">2021-04-13T16:19:15Z</dcterms:created>
  <dcterms:modified xsi:type="dcterms:W3CDTF">2021-04-13T16:19:15Z</dcterms:modified>
</cp:coreProperties>
</file>