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3"/>
  </bookViews>
  <sheets>
    <sheet name="Henry's Const Linear with T" sheetId="1" r:id="rId1"/>
    <sheet name="Henry's Const = 3400" sheetId="2" r:id="rId2"/>
    <sheet name="Henry's Const = 3600" sheetId="3" r:id="rId3"/>
    <sheet name="Container Discharge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</calcChain>
</file>

<file path=xl/sharedStrings.xml><?xml version="1.0" encoding="utf-8"?>
<sst xmlns="http://schemas.openxmlformats.org/spreadsheetml/2006/main" count="13" uniqueCount="7">
  <si>
    <t>Percent Outage</t>
  </si>
  <si>
    <t>Container Pressure (PSIG)</t>
  </si>
  <si>
    <t>Linear Henry's Const</t>
  </si>
  <si>
    <t>Henry's Const = 3400</t>
  </si>
  <si>
    <t>Henry's Const = 3600</t>
  </si>
  <si>
    <t>Container Pressure (PSI)</t>
  </si>
  <si>
    <t>VB code from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</si>
</sst>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Henry's Const on Tank Discharge</a:t>
            </a:r>
            <a:r>
              <a:rPr lang="en-US" baseline="0"/>
              <a:t>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Const=3400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Plots'!$C$3:$C$10</c:f>
              <c:numCache>
                <c:formatCode>General</c:formatCode>
                <c:ptCount val="8"/>
                <c:pt idx="0">
                  <c:v>0</c:v>
                </c:pt>
                <c:pt idx="1">
                  <c:v>2.6127299999999999E-2</c:v>
                </c:pt>
                <c:pt idx="2">
                  <c:v>6.3365500000000005E-2</c:v>
                </c:pt>
                <c:pt idx="3">
                  <c:v>0.11930200000000001</c:v>
                </c:pt>
                <c:pt idx="4">
                  <c:v>0.2099</c:v>
                </c:pt>
                <c:pt idx="5">
                  <c:v>0.37184899999999999</c:v>
                </c:pt>
                <c:pt idx="6">
                  <c:v>0.65998199999999996</c:v>
                </c:pt>
                <c:pt idx="7">
                  <c:v>0.91594399999999998</c:v>
                </c:pt>
              </c:numCache>
            </c:numRef>
          </c:xVal>
          <c:yVal>
            <c:numRef>
              <c:f>'Container Discharge Plots'!$D$3:$D$10</c:f>
              <c:numCache>
                <c:formatCode>General</c:formatCode>
                <c:ptCount val="8"/>
                <c:pt idx="0">
                  <c:v>1000.57</c:v>
                </c:pt>
                <c:pt idx="1">
                  <c:v>858.25599999999997</c:v>
                </c:pt>
                <c:pt idx="2">
                  <c:v>716.22</c:v>
                </c:pt>
                <c:pt idx="3">
                  <c:v>574.90599999999995</c:v>
                </c:pt>
                <c:pt idx="4">
                  <c:v>435.43400000000003</c:v>
                </c:pt>
                <c:pt idx="5">
                  <c:v>301.68400000000003</c:v>
                </c:pt>
                <c:pt idx="6">
                  <c:v>191.577</c:v>
                </c:pt>
                <c:pt idx="7">
                  <c:v>142.49100000000001</c:v>
                </c:pt>
              </c:numCache>
            </c:numRef>
          </c:yVal>
          <c:smooth val="1"/>
        </c:ser>
        <c:ser>
          <c:idx val="2"/>
          <c:order val="2"/>
          <c:tx>
            <c:v>Const=3600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Plots'!$E$3:$E$10</c:f>
              <c:numCache>
                <c:formatCode>General</c:formatCode>
                <c:ptCount val="8"/>
                <c:pt idx="0">
                  <c:v>0</c:v>
                </c:pt>
                <c:pt idx="1">
                  <c:v>2.77751E-2</c:v>
                </c:pt>
                <c:pt idx="2">
                  <c:v>6.8227399999999994E-2</c:v>
                </c:pt>
                <c:pt idx="3">
                  <c:v>0.13083400000000001</c:v>
                </c:pt>
                <c:pt idx="4">
                  <c:v>0.23657300000000001</c:v>
                </c:pt>
                <c:pt idx="5">
                  <c:v>0.43473499999999998</c:v>
                </c:pt>
                <c:pt idx="6">
                  <c:v>0.75333600000000001</c:v>
                </c:pt>
                <c:pt idx="7">
                  <c:v>0.95619799999999999</c:v>
                </c:pt>
              </c:numCache>
            </c:numRef>
          </c:xVal>
          <c:yVal>
            <c:numRef>
              <c:f>'Container Discharge Plots'!$F$3:$F$10</c:f>
              <c:numCache>
                <c:formatCode>General</c:formatCode>
                <c:ptCount val="8"/>
                <c:pt idx="0">
                  <c:v>1000.57</c:v>
                </c:pt>
                <c:pt idx="1">
                  <c:v>850.096</c:v>
                </c:pt>
                <c:pt idx="2">
                  <c:v>700</c:v>
                </c:pt>
                <c:pt idx="3">
                  <c:v>550.88599999999997</c:v>
                </c:pt>
                <c:pt idx="4">
                  <c:v>404.49400000000003</c:v>
                </c:pt>
                <c:pt idx="5">
                  <c:v>267.36399999999998</c:v>
                </c:pt>
                <c:pt idx="6">
                  <c:v>169.517</c:v>
                </c:pt>
                <c:pt idx="7">
                  <c:v>135.851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57520"/>
        <c:axId val="563757912"/>
      </c:scatterChart>
      <c:valAx>
        <c:axId val="563757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7912"/>
        <c:crosses val="autoZero"/>
        <c:crossBetween val="midCat"/>
      </c:valAx>
      <c:valAx>
        <c:axId val="5637579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6235413495687467E-2"/>
              <c:y val="0.1342016995620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31684224403451"/>
          <c:y val="0.15985524633735454"/>
          <c:w val="0.15292784748938346"/>
          <c:h val="0.1831762898925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Daren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Plots'!$I$3:$I$66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0.23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0.39</c:v>
                </c:pt>
                <c:pt idx="33">
                  <c:v>0.41</c:v>
                </c:pt>
                <c:pt idx="34">
                  <c:v>0.44</c:v>
                </c:pt>
                <c:pt idx="35">
                  <c:v>0.46</c:v>
                </c:pt>
                <c:pt idx="36">
                  <c:v>0.49</c:v>
                </c:pt>
                <c:pt idx="37">
                  <c:v>0.51</c:v>
                </c:pt>
                <c:pt idx="38">
                  <c:v>0.54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0.63</c:v>
                </c:pt>
                <c:pt idx="42">
                  <c:v>0.66</c:v>
                </c:pt>
                <c:pt idx="43">
                  <c:v>0.69</c:v>
                </c:pt>
                <c:pt idx="44">
                  <c:v>0.72</c:v>
                </c:pt>
                <c:pt idx="45">
                  <c:v>0.75</c:v>
                </c:pt>
                <c:pt idx="46">
                  <c:v>0.79</c:v>
                </c:pt>
                <c:pt idx="47">
                  <c:v>0.82</c:v>
                </c:pt>
                <c:pt idx="48">
                  <c:v>0.85</c:v>
                </c:pt>
                <c:pt idx="49">
                  <c:v>0.88</c:v>
                </c:pt>
                <c:pt idx="50">
                  <c:v>0.9</c:v>
                </c:pt>
                <c:pt idx="51">
                  <c:v>0.92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0.99</c:v>
                </c:pt>
                <c:pt idx="63">
                  <c:v>1</c:v>
                </c:pt>
              </c:numCache>
            </c:numRef>
          </c:xVal>
          <c:yVal>
            <c:numRef>
              <c:f>'Container Discharge Plots'!$K$3:$K$66</c:f>
              <c:numCache>
                <c:formatCode>General</c:formatCode>
                <c:ptCount val="64"/>
                <c:pt idx="0">
                  <c:v>1000.3</c:v>
                </c:pt>
                <c:pt idx="1">
                  <c:v>987.1819999999999</c:v>
                </c:pt>
                <c:pt idx="2">
                  <c:v>974.06529999999998</c:v>
                </c:pt>
                <c:pt idx="3">
                  <c:v>960.95129999999995</c:v>
                </c:pt>
                <c:pt idx="4">
                  <c:v>947.83949999999993</c:v>
                </c:pt>
                <c:pt idx="5">
                  <c:v>934.72979999999995</c:v>
                </c:pt>
                <c:pt idx="6">
                  <c:v>921.6223</c:v>
                </c:pt>
                <c:pt idx="7">
                  <c:v>908.51689999999996</c:v>
                </c:pt>
                <c:pt idx="8">
                  <c:v>894.4135</c:v>
                </c:pt>
                <c:pt idx="9">
                  <c:v>880.31209999999999</c:v>
                </c:pt>
                <c:pt idx="10">
                  <c:v>866.21269999999993</c:v>
                </c:pt>
                <c:pt idx="11">
                  <c:v>852.11539999999991</c:v>
                </c:pt>
                <c:pt idx="12">
                  <c:v>838.02</c:v>
                </c:pt>
                <c:pt idx="13">
                  <c:v>823.92649999999992</c:v>
                </c:pt>
                <c:pt idx="14">
                  <c:v>809.83489999999995</c:v>
                </c:pt>
                <c:pt idx="15">
                  <c:v>795.74509999999998</c:v>
                </c:pt>
                <c:pt idx="16">
                  <c:v>781.65719999999999</c:v>
                </c:pt>
                <c:pt idx="17">
                  <c:v>767.5711</c:v>
                </c:pt>
                <c:pt idx="18">
                  <c:v>753.48669999999993</c:v>
                </c:pt>
                <c:pt idx="19">
                  <c:v>739.40409999999997</c:v>
                </c:pt>
                <c:pt idx="20">
                  <c:v>725.3232999999999</c:v>
                </c:pt>
                <c:pt idx="21">
                  <c:v>711.24419999999998</c:v>
                </c:pt>
                <c:pt idx="22">
                  <c:v>697.1665999999999</c:v>
                </c:pt>
                <c:pt idx="23">
                  <c:v>683.09079999999994</c:v>
                </c:pt>
                <c:pt idx="24">
                  <c:v>669.01659999999993</c:v>
                </c:pt>
                <c:pt idx="25">
                  <c:v>654.94399999999996</c:v>
                </c:pt>
                <c:pt idx="26">
                  <c:v>640.87289999999996</c:v>
                </c:pt>
                <c:pt idx="27">
                  <c:v>626.80349999999999</c:v>
                </c:pt>
                <c:pt idx="28">
                  <c:v>612.7355</c:v>
                </c:pt>
                <c:pt idx="29">
                  <c:v>598.66899999999998</c:v>
                </c:pt>
                <c:pt idx="30">
                  <c:v>584.60399999999993</c:v>
                </c:pt>
                <c:pt idx="31">
                  <c:v>570.54039999999998</c:v>
                </c:pt>
                <c:pt idx="32">
                  <c:v>556.47829999999999</c:v>
                </c:pt>
                <c:pt idx="33">
                  <c:v>542.41759999999999</c:v>
                </c:pt>
                <c:pt idx="34">
                  <c:v>528.35820000000001</c:v>
                </c:pt>
                <c:pt idx="35">
                  <c:v>514.3001999999999</c:v>
                </c:pt>
                <c:pt idx="36">
                  <c:v>500.24359999999996</c:v>
                </c:pt>
                <c:pt idx="37">
                  <c:v>486.18819999999999</c:v>
                </c:pt>
                <c:pt idx="38">
                  <c:v>472.13420000000002</c:v>
                </c:pt>
                <c:pt idx="39">
                  <c:v>458.08140000000003</c:v>
                </c:pt>
                <c:pt idx="40">
                  <c:v>444.0299</c:v>
                </c:pt>
                <c:pt idx="41">
                  <c:v>429.9796</c:v>
                </c:pt>
                <c:pt idx="42">
                  <c:v>415.93049999999999</c:v>
                </c:pt>
                <c:pt idx="43">
                  <c:v>402.88249999999999</c:v>
                </c:pt>
                <c:pt idx="44">
                  <c:v>389.83580000000001</c:v>
                </c:pt>
                <c:pt idx="45">
                  <c:v>376.7901</c:v>
                </c:pt>
                <c:pt idx="46">
                  <c:v>364.74560000000002</c:v>
                </c:pt>
                <c:pt idx="47">
                  <c:v>352.70230000000004</c:v>
                </c:pt>
                <c:pt idx="48">
                  <c:v>342.66</c:v>
                </c:pt>
                <c:pt idx="49">
                  <c:v>333.61869999999999</c:v>
                </c:pt>
                <c:pt idx="50">
                  <c:v>326.57850000000002</c:v>
                </c:pt>
                <c:pt idx="51">
                  <c:v>321.5394</c:v>
                </c:pt>
                <c:pt idx="52">
                  <c:v>317.50119999999998</c:v>
                </c:pt>
                <c:pt idx="53">
                  <c:v>315.46410000000003</c:v>
                </c:pt>
                <c:pt idx="54">
                  <c:v>313.42790000000002</c:v>
                </c:pt>
                <c:pt idx="55">
                  <c:v>311.39269999999999</c:v>
                </c:pt>
                <c:pt idx="56">
                  <c:v>309.35840000000002</c:v>
                </c:pt>
                <c:pt idx="57">
                  <c:v>307.32499999999999</c:v>
                </c:pt>
                <c:pt idx="58">
                  <c:v>305.29259999999999</c:v>
                </c:pt>
                <c:pt idx="59">
                  <c:v>303.26100000000002</c:v>
                </c:pt>
                <c:pt idx="60">
                  <c:v>301.2303</c:v>
                </c:pt>
                <c:pt idx="61">
                  <c:v>299.20050000000003</c:v>
                </c:pt>
                <c:pt idx="62">
                  <c:v>297.17140000000001</c:v>
                </c:pt>
                <c:pt idx="63">
                  <c:v>295.14330000000001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58696"/>
        <c:axId val="563759088"/>
      </c:scatterChart>
      <c:valAx>
        <c:axId val="56375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9088"/>
        <c:crosses val="autoZero"/>
        <c:crossBetween val="midCat"/>
      </c:valAx>
      <c:valAx>
        <c:axId val="563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176211</xdr:rowOff>
    </xdr:from>
    <xdr:to>
      <xdr:col>5</xdr:col>
      <xdr:colOff>1381125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876299</xdr:colOff>
      <xdr:row>35</xdr:row>
      <xdr:rowOff>114300</xdr:rowOff>
    </xdr:from>
    <xdr:to>
      <xdr:col>8</xdr:col>
      <xdr:colOff>95250</xdr:colOff>
      <xdr:row>54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1257301</xdr:colOff>
      <xdr:row>29</xdr:row>
      <xdr:rowOff>85726</xdr:rowOff>
    </xdr:from>
    <xdr:to>
      <xdr:col>5</xdr:col>
      <xdr:colOff>257176</xdr:colOff>
      <xdr:row>31</xdr:row>
      <xdr:rowOff>47626</xdr:rowOff>
    </xdr:to>
    <xdr:sp macro="" textlink="">
      <xdr:nvSpPr>
        <xdr:cNvPr id="4" name="Rectangle 3"/>
        <xdr:cNvSpPr/>
      </xdr:nvSpPr>
      <xdr:spPr>
        <a:xfrm>
          <a:off x="2390776" y="5610226"/>
          <a:ext cx="440055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Henry's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Law Constant is not affecting the discharge curve.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1066801</xdr:colOff>
      <xdr:row>54</xdr:row>
      <xdr:rowOff>152401</xdr:rowOff>
    </xdr:from>
    <xdr:to>
      <xdr:col>7</xdr:col>
      <xdr:colOff>581025</xdr:colOff>
      <xdr:row>56</xdr:row>
      <xdr:rowOff>114301</xdr:rowOff>
    </xdr:to>
    <xdr:sp macro="" textlink="">
      <xdr:nvSpPr>
        <xdr:cNvPr id="5" name="Rectangle 4"/>
        <xdr:cNvSpPr/>
      </xdr:nvSpPr>
      <xdr:spPr>
        <a:xfrm>
          <a:off x="3829051" y="10439401"/>
          <a:ext cx="5648324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Disagreement between Tom's VB code and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self-coded Williamson Method.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9" sqref="F19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87.367000000000004</v>
      </c>
      <c r="E1">
        <v>3.2243300000000003E-2</v>
      </c>
      <c r="F1">
        <v>1010.3</v>
      </c>
      <c r="G1">
        <v>98.996200000000002</v>
      </c>
      <c r="H1">
        <v>0</v>
      </c>
    </row>
    <row r="2" spans="1:8" x14ac:dyDescent="0.25">
      <c r="A2">
        <v>69</v>
      </c>
      <c r="B2">
        <v>851.51599999999996</v>
      </c>
      <c r="C2">
        <v>2.4018799999999998</v>
      </c>
      <c r="D2">
        <v>84.958100000000002</v>
      </c>
      <c r="E2">
        <v>3.9177900000000002E-2</v>
      </c>
      <c r="F2">
        <v>861.36</v>
      </c>
      <c r="G2">
        <v>99.272400000000005</v>
      </c>
      <c r="H2">
        <v>2.7481800000000001E-2</v>
      </c>
    </row>
    <row r="3" spans="1:8" x14ac:dyDescent="0.25">
      <c r="A3">
        <v>68</v>
      </c>
      <c r="B3">
        <v>702.9</v>
      </c>
      <c r="C3">
        <v>5.8848799999999999</v>
      </c>
      <c r="D3">
        <v>81.465599999999995</v>
      </c>
      <c r="E3">
        <v>4.8756599999999997E-2</v>
      </c>
      <c r="F3">
        <v>712.86</v>
      </c>
      <c r="G3">
        <v>99.549099999999996</v>
      </c>
      <c r="H3">
        <v>6.7333299999999999E-2</v>
      </c>
    </row>
    <row r="4" spans="1:8" x14ac:dyDescent="0.25">
      <c r="A4">
        <v>67</v>
      </c>
      <c r="B4">
        <v>555.28599999999994</v>
      </c>
      <c r="C4">
        <v>11.242699999999999</v>
      </c>
      <c r="D4">
        <v>76.093599999999995</v>
      </c>
      <c r="E4">
        <v>6.2912499999999996E-2</v>
      </c>
      <c r="F4">
        <v>565.36</v>
      </c>
      <c r="G4">
        <v>99.825500000000005</v>
      </c>
      <c r="H4">
        <v>0.128636</v>
      </c>
    </row>
    <row r="5" spans="1:8" x14ac:dyDescent="0.25">
      <c r="A5">
        <v>66</v>
      </c>
      <c r="B5">
        <v>410.274</v>
      </c>
      <c r="C5">
        <v>20.213799999999999</v>
      </c>
      <c r="D5">
        <v>67.099599999999995</v>
      </c>
      <c r="E5">
        <v>8.5865999999999998E-2</v>
      </c>
      <c r="F5">
        <v>420.46</v>
      </c>
      <c r="G5">
        <v>100.1</v>
      </c>
      <c r="H5">
        <v>0.23128099999999999</v>
      </c>
    </row>
    <row r="6" spans="1:8" x14ac:dyDescent="0.25">
      <c r="A6">
        <v>65</v>
      </c>
      <c r="B6">
        <v>273.74400000000003</v>
      </c>
      <c r="C6">
        <v>36.874899999999997</v>
      </c>
      <c r="D6">
        <v>50.396900000000002</v>
      </c>
      <c r="E6">
        <v>0.127416</v>
      </c>
      <c r="F6">
        <v>284.04000000000002</v>
      </c>
      <c r="G6">
        <v>100.36499999999999</v>
      </c>
      <c r="H6">
        <v>0.42191400000000001</v>
      </c>
    </row>
    <row r="7" spans="1:8" x14ac:dyDescent="0.25">
      <c r="A7">
        <v>64</v>
      </c>
      <c r="B7">
        <v>173.137</v>
      </c>
      <c r="C7">
        <v>64.377399999999994</v>
      </c>
      <c r="D7">
        <v>22.8277</v>
      </c>
      <c r="E7">
        <v>0.194109</v>
      </c>
      <c r="F7">
        <v>183.54</v>
      </c>
      <c r="G7">
        <v>100.587</v>
      </c>
      <c r="H7">
        <v>0.736591</v>
      </c>
    </row>
    <row r="8" spans="1:8" x14ac:dyDescent="0.25">
      <c r="A8">
        <v>63</v>
      </c>
      <c r="B8">
        <v>136.911</v>
      </c>
      <c r="C8">
        <v>83.001000000000005</v>
      </c>
      <c r="D8">
        <v>4.1623299999999999</v>
      </c>
      <c r="E8">
        <v>0.23591200000000001</v>
      </c>
      <c r="F8">
        <v>147.41999999999999</v>
      </c>
      <c r="G8">
        <v>100.73099999999999</v>
      </c>
      <c r="H8">
        <v>0.94967599999999996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87.367099999999994</v>
      </c>
      <c r="E1">
        <v>3.20702E-2</v>
      </c>
      <c r="F1">
        <v>1010.3</v>
      </c>
      <c r="G1">
        <v>98.9405</v>
      </c>
      <c r="H1">
        <v>0</v>
      </c>
    </row>
    <row r="2" spans="1:8" x14ac:dyDescent="0.25">
      <c r="A2">
        <v>69</v>
      </c>
      <c r="B2">
        <v>858.25599999999997</v>
      </c>
      <c r="C2">
        <v>2.2835000000000001</v>
      </c>
      <c r="D2">
        <v>85.076999999999998</v>
      </c>
      <c r="E2">
        <v>3.8682399999999999E-2</v>
      </c>
      <c r="F2">
        <v>868.1</v>
      </c>
      <c r="G2">
        <v>99.2166</v>
      </c>
      <c r="H2">
        <v>2.6127299999999999E-2</v>
      </c>
    </row>
    <row r="3" spans="1:8" x14ac:dyDescent="0.25">
      <c r="A3">
        <v>68</v>
      </c>
      <c r="B3">
        <v>716.22</v>
      </c>
      <c r="C3">
        <v>5.5380900000000004</v>
      </c>
      <c r="D3">
        <v>81.813500000000005</v>
      </c>
      <c r="E3">
        <v>4.7653599999999997E-2</v>
      </c>
      <c r="F3">
        <v>726.18</v>
      </c>
      <c r="G3">
        <v>99.493200000000002</v>
      </c>
      <c r="H3">
        <v>6.3365500000000005E-2</v>
      </c>
    </row>
    <row r="4" spans="1:8" x14ac:dyDescent="0.25">
      <c r="A4">
        <v>67</v>
      </c>
      <c r="B4">
        <v>574.90599999999995</v>
      </c>
      <c r="C4">
        <v>10.4269</v>
      </c>
      <c r="D4">
        <v>76.911799999999999</v>
      </c>
      <c r="E4">
        <v>6.0587700000000001E-2</v>
      </c>
      <c r="F4">
        <v>584.98</v>
      </c>
      <c r="G4">
        <v>99.769900000000007</v>
      </c>
      <c r="H4">
        <v>0.11930200000000001</v>
      </c>
    </row>
    <row r="5" spans="1:8" x14ac:dyDescent="0.25">
      <c r="A5">
        <v>66</v>
      </c>
      <c r="B5">
        <v>435.43400000000003</v>
      </c>
      <c r="C5">
        <v>18.345099999999999</v>
      </c>
      <c r="D5">
        <v>68.973299999999995</v>
      </c>
      <c r="E5">
        <v>8.0851500000000007E-2</v>
      </c>
      <c r="F5">
        <v>445.62</v>
      </c>
      <c r="G5">
        <v>100.045</v>
      </c>
      <c r="H5">
        <v>0.2099</v>
      </c>
    </row>
    <row r="6" spans="1:8" x14ac:dyDescent="0.25">
      <c r="A6">
        <v>65</v>
      </c>
      <c r="B6">
        <v>301.68400000000003</v>
      </c>
      <c r="C6">
        <v>32.499299999999998</v>
      </c>
      <c r="D6">
        <v>54.783799999999999</v>
      </c>
      <c r="E6">
        <v>0.116124</v>
      </c>
      <c r="F6">
        <v>311.98</v>
      </c>
      <c r="G6">
        <v>100.31399999999999</v>
      </c>
      <c r="H6">
        <v>0.37184899999999999</v>
      </c>
    </row>
    <row r="7" spans="1:8" x14ac:dyDescent="0.25">
      <c r="A7">
        <v>64</v>
      </c>
      <c r="B7">
        <v>191.577</v>
      </c>
      <c r="C7">
        <v>57.681899999999999</v>
      </c>
      <c r="D7">
        <v>29.54</v>
      </c>
      <c r="E7">
        <v>0.177312</v>
      </c>
      <c r="F7">
        <v>201.98</v>
      </c>
      <c r="G7">
        <v>100.554</v>
      </c>
      <c r="H7">
        <v>0.65998199999999996</v>
      </c>
    </row>
    <row r="8" spans="1:8" x14ac:dyDescent="0.25">
      <c r="A8">
        <v>63</v>
      </c>
      <c r="B8">
        <v>142.49100000000001</v>
      </c>
      <c r="C8">
        <v>80.052800000000005</v>
      </c>
      <c r="D8">
        <v>7.1177400000000004</v>
      </c>
      <c r="E8">
        <v>0.228685</v>
      </c>
      <c r="F8">
        <v>153</v>
      </c>
      <c r="G8">
        <v>100.71599999999999</v>
      </c>
      <c r="H8">
        <v>0.91594399999999998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87.366900000000001</v>
      </c>
      <c r="E1">
        <v>3.22847E-2</v>
      </c>
      <c r="F1">
        <v>1010.3</v>
      </c>
      <c r="G1">
        <v>99.009500000000003</v>
      </c>
      <c r="H1">
        <v>0</v>
      </c>
    </row>
    <row r="2" spans="1:8" x14ac:dyDescent="0.25">
      <c r="A2">
        <v>69</v>
      </c>
      <c r="B2">
        <v>850.096</v>
      </c>
      <c r="C2">
        <v>2.4275199999999999</v>
      </c>
      <c r="D2">
        <v>84.932400000000001</v>
      </c>
      <c r="E2">
        <v>3.9288799999999999E-2</v>
      </c>
      <c r="F2">
        <v>859.94</v>
      </c>
      <c r="G2">
        <v>99.285700000000006</v>
      </c>
      <c r="H2">
        <v>2.77751E-2</v>
      </c>
    </row>
    <row r="3" spans="1:8" x14ac:dyDescent="0.25">
      <c r="A3">
        <v>68</v>
      </c>
      <c r="B3">
        <v>700</v>
      </c>
      <c r="C3">
        <v>5.9630200000000002</v>
      </c>
      <c r="D3">
        <v>81.387200000000007</v>
      </c>
      <c r="E3">
        <v>4.9007000000000002E-2</v>
      </c>
      <c r="F3">
        <v>709.96</v>
      </c>
      <c r="G3">
        <v>99.562399999999997</v>
      </c>
      <c r="H3">
        <v>6.8227399999999994E-2</v>
      </c>
    </row>
    <row r="4" spans="1:8" x14ac:dyDescent="0.25">
      <c r="A4">
        <v>67</v>
      </c>
      <c r="B4">
        <v>550.88599999999997</v>
      </c>
      <c r="C4">
        <v>11.434799999999999</v>
      </c>
      <c r="D4">
        <v>75.900999999999996</v>
      </c>
      <c r="E4">
        <v>6.34599E-2</v>
      </c>
      <c r="F4">
        <v>560.96</v>
      </c>
      <c r="G4">
        <v>99.838800000000006</v>
      </c>
      <c r="H4">
        <v>0.13083400000000001</v>
      </c>
    </row>
    <row r="5" spans="1:8" x14ac:dyDescent="0.25">
      <c r="A5">
        <v>66</v>
      </c>
      <c r="B5">
        <v>404.49400000000003</v>
      </c>
      <c r="C5">
        <v>20.676300000000001</v>
      </c>
      <c r="D5">
        <v>66.635800000000003</v>
      </c>
      <c r="E5">
        <v>8.7105000000000002E-2</v>
      </c>
      <c r="F5">
        <v>414.68</v>
      </c>
      <c r="G5">
        <v>100.113</v>
      </c>
      <c r="H5">
        <v>0.23657300000000001</v>
      </c>
    </row>
    <row r="6" spans="1:8" x14ac:dyDescent="0.25">
      <c r="A6">
        <v>65</v>
      </c>
      <c r="B6">
        <v>267.36399999999998</v>
      </c>
      <c r="C6">
        <v>37.9955</v>
      </c>
      <c r="D6">
        <v>49.273400000000002</v>
      </c>
      <c r="E6">
        <v>0.130304</v>
      </c>
      <c r="F6">
        <v>277.66000000000003</v>
      </c>
      <c r="G6">
        <v>100.377</v>
      </c>
      <c r="H6">
        <v>0.43473499999999998</v>
      </c>
    </row>
    <row r="7" spans="1:8" x14ac:dyDescent="0.25">
      <c r="A7">
        <v>64</v>
      </c>
      <c r="B7">
        <v>169.517</v>
      </c>
      <c r="C7">
        <v>65.840999999999994</v>
      </c>
      <c r="D7">
        <v>21.360399999999998</v>
      </c>
      <c r="E7">
        <v>0.19777900000000001</v>
      </c>
      <c r="F7">
        <v>179.92</v>
      </c>
      <c r="G7">
        <v>100.59399999999999</v>
      </c>
      <c r="H7">
        <v>0.75333600000000001</v>
      </c>
    </row>
    <row r="8" spans="1:8" x14ac:dyDescent="0.25">
      <c r="A8">
        <v>63</v>
      </c>
      <c r="B8">
        <v>135.851</v>
      </c>
      <c r="C8">
        <v>83.570899999999995</v>
      </c>
      <c r="D8">
        <v>3.59097</v>
      </c>
      <c r="E8">
        <v>0.23730799999999999</v>
      </c>
      <c r="F8">
        <v>146.36000000000001</v>
      </c>
      <c r="G8">
        <v>100.735</v>
      </c>
      <c r="H8">
        <v>0.95619799999999999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37" workbookViewId="0">
      <selection activeCell="F60" sqref="F60"/>
    </sheetView>
  </sheetViews>
  <sheetFormatPr defaultRowHeight="15" x14ac:dyDescent="0.25"/>
  <cols>
    <col min="1" max="1" width="17" customWidth="1"/>
    <col min="2" max="2" width="24.42578125" customWidth="1"/>
    <col min="3" max="3" width="16.42578125" customWidth="1"/>
    <col min="4" max="4" width="24.85546875" customWidth="1"/>
    <col min="5" max="5" width="15.28515625" customWidth="1"/>
    <col min="6" max="6" width="24.42578125" customWidth="1"/>
    <col min="7" max="7" width="11" customWidth="1"/>
    <col min="9" max="9" width="15.28515625" customWidth="1"/>
    <col min="10" max="10" width="25" customWidth="1"/>
    <col min="11" max="11" width="24.7109375" customWidth="1"/>
  </cols>
  <sheetData>
    <row r="1" spans="1:11" x14ac:dyDescent="0.25">
      <c r="A1" s="3" t="s">
        <v>2</v>
      </c>
      <c r="B1" s="3"/>
      <c r="C1" s="3" t="s">
        <v>3</v>
      </c>
      <c r="D1" s="3"/>
      <c r="E1" s="3" t="s">
        <v>4</v>
      </c>
      <c r="F1" s="3"/>
      <c r="I1" s="3" t="s">
        <v>6</v>
      </c>
      <c r="J1" s="3"/>
      <c r="K1" s="3"/>
    </row>
    <row r="2" spans="1:1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I2" s="2" t="s">
        <v>0</v>
      </c>
      <c r="J2" s="2" t="s">
        <v>5</v>
      </c>
      <c r="K2" s="2" t="s">
        <v>1</v>
      </c>
    </row>
    <row r="3" spans="1:11" x14ac:dyDescent="0.25">
      <c r="A3">
        <v>0</v>
      </c>
      <c r="B3">
        <v>1000.57</v>
      </c>
      <c r="C3">
        <v>0</v>
      </c>
      <c r="D3">
        <v>1000.57</v>
      </c>
      <c r="E3">
        <v>0</v>
      </c>
      <c r="F3">
        <v>1000.57</v>
      </c>
      <c r="I3">
        <v>0</v>
      </c>
      <c r="J3">
        <v>1015</v>
      </c>
      <c r="K3">
        <f>J3-14.7</f>
        <v>1000.3</v>
      </c>
    </row>
    <row r="4" spans="1:11" x14ac:dyDescent="0.25">
      <c r="A4">
        <v>2.7481800000000001E-2</v>
      </c>
      <c r="B4">
        <v>851.51599999999996</v>
      </c>
      <c r="C4">
        <v>2.6127299999999999E-2</v>
      </c>
      <c r="D4">
        <v>858.25599999999997</v>
      </c>
      <c r="E4">
        <v>2.77751E-2</v>
      </c>
      <c r="F4">
        <v>850.096</v>
      </c>
      <c r="I4">
        <v>0.01</v>
      </c>
      <c r="J4">
        <v>1001.8819999999999</v>
      </c>
      <c r="K4">
        <f t="shared" ref="K4:K66" si="0">J4-14.7</f>
        <v>987.1819999999999</v>
      </c>
    </row>
    <row r="5" spans="1:11" x14ac:dyDescent="0.25">
      <c r="A5">
        <v>6.7333299999999999E-2</v>
      </c>
      <c r="B5">
        <v>702.9</v>
      </c>
      <c r="C5">
        <v>6.3365500000000005E-2</v>
      </c>
      <c r="D5">
        <v>716.22</v>
      </c>
      <c r="E5">
        <v>6.8227399999999994E-2</v>
      </c>
      <c r="F5">
        <v>700</v>
      </c>
      <c r="I5">
        <v>0.01</v>
      </c>
      <c r="J5">
        <v>988.76530000000002</v>
      </c>
      <c r="K5">
        <f t="shared" si="0"/>
        <v>974.06529999999998</v>
      </c>
    </row>
    <row r="6" spans="1:11" x14ac:dyDescent="0.25">
      <c r="A6">
        <v>0.128636</v>
      </c>
      <c r="B6">
        <v>555.28599999999994</v>
      </c>
      <c r="C6">
        <v>0.11930200000000001</v>
      </c>
      <c r="D6">
        <v>574.90599999999995</v>
      </c>
      <c r="E6">
        <v>0.13083400000000001</v>
      </c>
      <c r="F6">
        <v>550.88599999999997</v>
      </c>
      <c r="I6">
        <v>0.02</v>
      </c>
      <c r="J6">
        <v>975.65129999999999</v>
      </c>
      <c r="K6">
        <f t="shared" si="0"/>
        <v>960.95129999999995</v>
      </c>
    </row>
    <row r="7" spans="1:11" x14ac:dyDescent="0.25">
      <c r="A7">
        <v>0.23128099999999999</v>
      </c>
      <c r="B7">
        <v>410.274</v>
      </c>
      <c r="C7">
        <v>0.2099</v>
      </c>
      <c r="D7">
        <v>435.43400000000003</v>
      </c>
      <c r="E7">
        <v>0.23657300000000001</v>
      </c>
      <c r="F7">
        <v>404.49400000000003</v>
      </c>
      <c r="I7">
        <v>0.03</v>
      </c>
      <c r="J7">
        <v>962.53949999999998</v>
      </c>
      <c r="K7">
        <f t="shared" si="0"/>
        <v>947.83949999999993</v>
      </c>
    </row>
    <row r="8" spans="1:11" x14ac:dyDescent="0.25">
      <c r="A8">
        <v>0.42191400000000001</v>
      </c>
      <c r="B8">
        <v>273.74400000000003</v>
      </c>
      <c r="C8">
        <v>0.37184899999999999</v>
      </c>
      <c r="D8">
        <v>301.68400000000003</v>
      </c>
      <c r="E8">
        <v>0.43473499999999998</v>
      </c>
      <c r="F8">
        <v>267.36399999999998</v>
      </c>
      <c r="I8">
        <v>0.03</v>
      </c>
      <c r="J8">
        <v>949.4298</v>
      </c>
      <c r="K8">
        <f t="shared" si="0"/>
        <v>934.72979999999995</v>
      </c>
    </row>
    <row r="9" spans="1:11" x14ac:dyDescent="0.25">
      <c r="A9">
        <v>0.736591</v>
      </c>
      <c r="B9">
        <v>173.137</v>
      </c>
      <c r="C9">
        <v>0.65998199999999996</v>
      </c>
      <c r="D9">
        <v>191.577</v>
      </c>
      <c r="E9">
        <v>0.75333600000000001</v>
      </c>
      <c r="F9">
        <v>169.517</v>
      </c>
      <c r="I9">
        <v>0.04</v>
      </c>
      <c r="J9">
        <v>936.32230000000004</v>
      </c>
      <c r="K9">
        <f t="shared" si="0"/>
        <v>921.6223</v>
      </c>
    </row>
    <row r="10" spans="1:11" x14ac:dyDescent="0.25">
      <c r="A10">
        <v>0.94967599999999996</v>
      </c>
      <c r="B10">
        <v>136.911</v>
      </c>
      <c r="C10">
        <v>0.91594399999999998</v>
      </c>
      <c r="D10">
        <v>142.49100000000001</v>
      </c>
      <c r="E10">
        <v>0.95619799999999999</v>
      </c>
      <c r="F10">
        <v>135.851</v>
      </c>
      <c r="I10">
        <v>0.05</v>
      </c>
      <c r="J10">
        <v>923.21690000000001</v>
      </c>
      <c r="K10">
        <f t="shared" si="0"/>
        <v>908.51689999999996</v>
      </c>
    </row>
    <row r="11" spans="1:11" x14ac:dyDescent="0.25">
      <c r="I11">
        <v>0.06</v>
      </c>
      <c r="J11">
        <v>909.11350000000004</v>
      </c>
      <c r="K11">
        <f t="shared" si="0"/>
        <v>894.4135</v>
      </c>
    </row>
    <row r="12" spans="1:11" x14ac:dyDescent="0.25">
      <c r="I12">
        <v>7.0000000000000007E-2</v>
      </c>
      <c r="J12">
        <v>895.01210000000003</v>
      </c>
      <c r="K12">
        <f t="shared" si="0"/>
        <v>880.31209999999999</v>
      </c>
    </row>
    <row r="13" spans="1:11" x14ac:dyDescent="0.25">
      <c r="I13">
        <v>7.0000000000000007E-2</v>
      </c>
      <c r="J13">
        <v>880.91269999999997</v>
      </c>
      <c r="K13">
        <f t="shared" si="0"/>
        <v>866.21269999999993</v>
      </c>
    </row>
    <row r="14" spans="1:11" x14ac:dyDescent="0.25">
      <c r="I14">
        <v>0.08</v>
      </c>
      <c r="J14">
        <v>866.81539999999995</v>
      </c>
      <c r="K14">
        <f t="shared" si="0"/>
        <v>852.11539999999991</v>
      </c>
    </row>
    <row r="15" spans="1:11" x14ac:dyDescent="0.25">
      <c r="I15">
        <v>0.09</v>
      </c>
      <c r="J15">
        <v>852.72</v>
      </c>
      <c r="K15">
        <f t="shared" si="0"/>
        <v>838.02</v>
      </c>
    </row>
    <row r="16" spans="1:11" x14ac:dyDescent="0.25">
      <c r="I16">
        <v>0.1</v>
      </c>
      <c r="J16">
        <v>838.62649999999996</v>
      </c>
      <c r="K16">
        <f t="shared" si="0"/>
        <v>823.92649999999992</v>
      </c>
    </row>
    <row r="17" spans="9:11" x14ac:dyDescent="0.25">
      <c r="I17">
        <v>0.11</v>
      </c>
      <c r="J17">
        <v>824.53489999999999</v>
      </c>
      <c r="K17">
        <f t="shared" si="0"/>
        <v>809.83489999999995</v>
      </c>
    </row>
    <row r="18" spans="9:11" x14ac:dyDescent="0.25">
      <c r="I18">
        <v>0.12</v>
      </c>
      <c r="J18">
        <v>810.44510000000002</v>
      </c>
      <c r="K18">
        <f t="shared" si="0"/>
        <v>795.74509999999998</v>
      </c>
    </row>
    <row r="19" spans="9:11" x14ac:dyDescent="0.25">
      <c r="I19">
        <v>0.14000000000000001</v>
      </c>
      <c r="J19">
        <v>796.35720000000003</v>
      </c>
      <c r="K19">
        <f t="shared" si="0"/>
        <v>781.65719999999999</v>
      </c>
    </row>
    <row r="20" spans="9:11" x14ac:dyDescent="0.25">
      <c r="I20">
        <v>0.15</v>
      </c>
      <c r="J20">
        <v>782.27110000000005</v>
      </c>
      <c r="K20">
        <f t="shared" si="0"/>
        <v>767.5711</v>
      </c>
    </row>
    <row r="21" spans="9:11" x14ac:dyDescent="0.25">
      <c r="I21">
        <v>0.16</v>
      </c>
      <c r="J21">
        <v>768.18669999999997</v>
      </c>
      <c r="K21">
        <f t="shared" si="0"/>
        <v>753.48669999999993</v>
      </c>
    </row>
    <row r="22" spans="9:11" x14ac:dyDescent="0.25">
      <c r="I22">
        <v>0.17</v>
      </c>
      <c r="J22">
        <v>754.10410000000002</v>
      </c>
      <c r="K22">
        <f t="shared" si="0"/>
        <v>739.40409999999997</v>
      </c>
    </row>
    <row r="23" spans="9:11" x14ac:dyDescent="0.25">
      <c r="I23">
        <v>0.19</v>
      </c>
      <c r="J23">
        <v>740.02329999999995</v>
      </c>
      <c r="K23">
        <f t="shared" si="0"/>
        <v>725.3232999999999</v>
      </c>
    </row>
    <row r="24" spans="9:11" x14ac:dyDescent="0.25">
      <c r="I24">
        <v>0.2</v>
      </c>
      <c r="J24">
        <v>725.94420000000002</v>
      </c>
      <c r="K24">
        <f t="shared" si="0"/>
        <v>711.24419999999998</v>
      </c>
    </row>
    <row r="25" spans="9:11" x14ac:dyDescent="0.25">
      <c r="I25">
        <v>0.21</v>
      </c>
      <c r="J25">
        <v>711.86659999999995</v>
      </c>
      <c r="K25">
        <f t="shared" si="0"/>
        <v>697.1665999999999</v>
      </c>
    </row>
    <row r="26" spans="9:11" x14ac:dyDescent="0.25">
      <c r="I26">
        <v>0.23</v>
      </c>
      <c r="J26">
        <v>697.79079999999999</v>
      </c>
      <c r="K26">
        <f t="shared" si="0"/>
        <v>683.09079999999994</v>
      </c>
    </row>
    <row r="27" spans="9:11" x14ac:dyDescent="0.25">
      <c r="I27">
        <v>0.24</v>
      </c>
      <c r="J27">
        <v>683.71659999999997</v>
      </c>
      <c r="K27">
        <f t="shared" si="0"/>
        <v>669.01659999999993</v>
      </c>
    </row>
    <row r="28" spans="9:11" x14ac:dyDescent="0.25">
      <c r="I28">
        <v>0.26</v>
      </c>
      <c r="J28">
        <v>669.64400000000001</v>
      </c>
      <c r="K28">
        <f t="shared" si="0"/>
        <v>654.94399999999996</v>
      </c>
    </row>
    <row r="29" spans="9:11" x14ac:dyDescent="0.25">
      <c r="I29">
        <v>0.28000000000000003</v>
      </c>
      <c r="J29">
        <v>655.5729</v>
      </c>
      <c r="K29">
        <f t="shared" si="0"/>
        <v>640.87289999999996</v>
      </c>
    </row>
    <row r="30" spans="9:11" x14ac:dyDescent="0.25">
      <c r="I30">
        <v>0.28999999999999998</v>
      </c>
      <c r="J30">
        <v>641.50350000000003</v>
      </c>
      <c r="K30">
        <f t="shared" si="0"/>
        <v>626.80349999999999</v>
      </c>
    </row>
    <row r="31" spans="9:11" x14ac:dyDescent="0.25">
      <c r="I31">
        <v>0.31</v>
      </c>
      <c r="J31">
        <v>627.43550000000005</v>
      </c>
      <c r="K31">
        <f t="shared" si="0"/>
        <v>612.7355</v>
      </c>
    </row>
    <row r="32" spans="9:11" x14ac:dyDescent="0.25">
      <c r="I32">
        <v>0.33</v>
      </c>
      <c r="J32">
        <v>613.36900000000003</v>
      </c>
      <c r="K32">
        <f t="shared" si="0"/>
        <v>598.66899999999998</v>
      </c>
    </row>
    <row r="33" spans="9:11" x14ac:dyDescent="0.25">
      <c r="I33">
        <v>0.35</v>
      </c>
      <c r="J33">
        <v>599.30399999999997</v>
      </c>
      <c r="K33">
        <f t="shared" si="0"/>
        <v>584.60399999999993</v>
      </c>
    </row>
    <row r="34" spans="9:11" x14ac:dyDescent="0.25">
      <c r="I34">
        <v>0.37</v>
      </c>
      <c r="J34">
        <v>585.24040000000002</v>
      </c>
      <c r="K34">
        <f t="shared" si="0"/>
        <v>570.54039999999998</v>
      </c>
    </row>
    <row r="35" spans="9:11" x14ac:dyDescent="0.25">
      <c r="I35">
        <v>0.39</v>
      </c>
      <c r="J35">
        <v>571.17830000000004</v>
      </c>
      <c r="K35">
        <f t="shared" si="0"/>
        <v>556.47829999999999</v>
      </c>
    </row>
    <row r="36" spans="9:11" x14ac:dyDescent="0.25">
      <c r="I36">
        <v>0.41</v>
      </c>
      <c r="J36">
        <v>557.11760000000004</v>
      </c>
      <c r="K36">
        <f t="shared" si="0"/>
        <v>542.41759999999999</v>
      </c>
    </row>
    <row r="37" spans="9:11" x14ac:dyDescent="0.25">
      <c r="I37">
        <v>0.44</v>
      </c>
      <c r="J37">
        <v>543.05820000000006</v>
      </c>
      <c r="K37">
        <f t="shared" si="0"/>
        <v>528.35820000000001</v>
      </c>
    </row>
    <row r="38" spans="9:11" x14ac:dyDescent="0.25">
      <c r="I38">
        <v>0.46</v>
      </c>
      <c r="J38">
        <v>529.00019999999995</v>
      </c>
      <c r="K38">
        <f t="shared" si="0"/>
        <v>514.3001999999999</v>
      </c>
    </row>
    <row r="39" spans="9:11" x14ac:dyDescent="0.25">
      <c r="I39">
        <v>0.49</v>
      </c>
      <c r="J39">
        <v>514.94359999999995</v>
      </c>
      <c r="K39">
        <f t="shared" si="0"/>
        <v>500.24359999999996</v>
      </c>
    </row>
    <row r="40" spans="9:11" x14ac:dyDescent="0.25">
      <c r="I40">
        <v>0.51</v>
      </c>
      <c r="J40">
        <v>500.88819999999998</v>
      </c>
      <c r="K40">
        <f t="shared" si="0"/>
        <v>486.18819999999999</v>
      </c>
    </row>
    <row r="41" spans="9:11" x14ac:dyDescent="0.25">
      <c r="I41">
        <v>0.54</v>
      </c>
      <c r="J41">
        <v>486.83420000000001</v>
      </c>
      <c r="K41">
        <f t="shared" si="0"/>
        <v>472.13420000000002</v>
      </c>
    </row>
    <row r="42" spans="9:11" x14ac:dyDescent="0.25">
      <c r="I42">
        <v>0.56999999999999995</v>
      </c>
      <c r="J42">
        <v>472.78140000000002</v>
      </c>
      <c r="K42">
        <f t="shared" si="0"/>
        <v>458.08140000000003</v>
      </c>
    </row>
    <row r="43" spans="9:11" x14ac:dyDescent="0.25">
      <c r="I43">
        <v>0.59</v>
      </c>
      <c r="J43">
        <v>458.72989999999999</v>
      </c>
      <c r="K43">
        <f t="shared" si="0"/>
        <v>444.0299</v>
      </c>
    </row>
    <row r="44" spans="9:11" x14ac:dyDescent="0.25">
      <c r="I44">
        <v>0.63</v>
      </c>
      <c r="J44">
        <v>444.67959999999999</v>
      </c>
      <c r="K44">
        <f t="shared" si="0"/>
        <v>429.9796</v>
      </c>
    </row>
    <row r="45" spans="9:11" x14ac:dyDescent="0.25">
      <c r="I45">
        <v>0.66</v>
      </c>
      <c r="J45">
        <v>430.63049999999998</v>
      </c>
      <c r="K45">
        <f t="shared" si="0"/>
        <v>415.93049999999999</v>
      </c>
    </row>
    <row r="46" spans="9:11" x14ac:dyDescent="0.25">
      <c r="I46">
        <v>0.69</v>
      </c>
      <c r="J46">
        <v>417.58249999999998</v>
      </c>
      <c r="K46">
        <f t="shared" si="0"/>
        <v>402.88249999999999</v>
      </c>
    </row>
    <row r="47" spans="9:11" x14ac:dyDescent="0.25">
      <c r="I47">
        <v>0.72</v>
      </c>
      <c r="J47">
        <v>404.53579999999999</v>
      </c>
      <c r="K47">
        <f t="shared" si="0"/>
        <v>389.83580000000001</v>
      </c>
    </row>
    <row r="48" spans="9:11" x14ac:dyDescent="0.25">
      <c r="I48">
        <v>0.75</v>
      </c>
      <c r="J48">
        <v>391.49009999999998</v>
      </c>
      <c r="K48">
        <f t="shared" si="0"/>
        <v>376.7901</v>
      </c>
    </row>
    <row r="49" spans="9:11" x14ac:dyDescent="0.25">
      <c r="I49">
        <v>0.79</v>
      </c>
      <c r="J49">
        <v>379.44560000000001</v>
      </c>
      <c r="K49">
        <f t="shared" si="0"/>
        <v>364.74560000000002</v>
      </c>
    </row>
    <row r="50" spans="9:11" x14ac:dyDescent="0.25">
      <c r="I50">
        <v>0.82</v>
      </c>
      <c r="J50">
        <v>367.40230000000003</v>
      </c>
      <c r="K50">
        <f t="shared" si="0"/>
        <v>352.70230000000004</v>
      </c>
    </row>
    <row r="51" spans="9:11" x14ac:dyDescent="0.25">
      <c r="I51">
        <v>0.85</v>
      </c>
      <c r="J51">
        <v>357.36</v>
      </c>
      <c r="K51">
        <f t="shared" si="0"/>
        <v>342.66</v>
      </c>
    </row>
    <row r="52" spans="9:11" x14ac:dyDescent="0.25">
      <c r="I52">
        <v>0.88</v>
      </c>
      <c r="J52">
        <v>348.31869999999998</v>
      </c>
      <c r="K52">
        <f t="shared" si="0"/>
        <v>333.61869999999999</v>
      </c>
    </row>
    <row r="53" spans="9:11" x14ac:dyDescent="0.25">
      <c r="I53">
        <v>0.9</v>
      </c>
      <c r="J53">
        <v>341.27850000000001</v>
      </c>
      <c r="K53">
        <f t="shared" si="0"/>
        <v>326.57850000000002</v>
      </c>
    </row>
    <row r="54" spans="9:11" x14ac:dyDescent="0.25">
      <c r="I54">
        <v>0.92</v>
      </c>
      <c r="J54">
        <v>336.23939999999999</v>
      </c>
      <c r="K54">
        <f t="shared" si="0"/>
        <v>321.5394</v>
      </c>
    </row>
    <row r="55" spans="9:11" x14ac:dyDescent="0.25">
      <c r="I55">
        <v>0.93</v>
      </c>
      <c r="J55">
        <v>332.20119999999997</v>
      </c>
      <c r="K55">
        <f t="shared" si="0"/>
        <v>317.50119999999998</v>
      </c>
    </row>
    <row r="56" spans="9:11" x14ac:dyDescent="0.25">
      <c r="I56">
        <v>0.94</v>
      </c>
      <c r="J56">
        <v>330.16410000000002</v>
      </c>
      <c r="K56">
        <f t="shared" si="0"/>
        <v>315.46410000000003</v>
      </c>
    </row>
    <row r="57" spans="9:11" x14ac:dyDescent="0.25">
      <c r="I57">
        <v>0.94</v>
      </c>
      <c r="J57">
        <v>328.12790000000001</v>
      </c>
      <c r="K57">
        <f t="shared" si="0"/>
        <v>313.42790000000002</v>
      </c>
    </row>
    <row r="58" spans="9:11" x14ac:dyDescent="0.25">
      <c r="I58">
        <v>0.95</v>
      </c>
      <c r="J58">
        <v>326.09269999999998</v>
      </c>
      <c r="K58">
        <f t="shared" si="0"/>
        <v>311.39269999999999</v>
      </c>
    </row>
    <row r="59" spans="9:11" x14ac:dyDescent="0.25">
      <c r="I59">
        <v>0.96</v>
      </c>
      <c r="J59">
        <v>324.05840000000001</v>
      </c>
      <c r="K59">
        <f t="shared" si="0"/>
        <v>309.35840000000002</v>
      </c>
    </row>
    <row r="60" spans="9:11" x14ac:dyDescent="0.25">
      <c r="I60">
        <v>0.96</v>
      </c>
      <c r="J60">
        <v>322.02499999999998</v>
      </c>
      <c r="K60">
        <f t="shared" si="0"/>
        <v>307.32499999999999</v>
      </c>
    </row>
    <row r="61" spans="9:11" x14ac:dyDescent="0.25">
      <c r="I61">
        <v>0.97</v>
      </c>
      <c r="J61">
        <v>319.99259999999998</v>
      </c>
      <c r="K61">
        <f t="shared" si="0"/>
        <v>305.29259999999999</v>
      </c>
    </row>
    <row r="62" spans="9:11" x14ac:dyDescent="0.25">
      <c r="I62">
        <v>0.97</v>
      </c>
      <c r="J62">
        <v>317.96100000000001</v>
      </c>
      <c r="K62">
        <f t="shared" si="0"/>
        <v>303.26100000000002</v>
      </c>
    </row>
    <row r="63" spans="9:11" x14ac:dyDescent="0.25">
      <c r="I63">
        <v>0.98</v>
      </c>
      <c r="J63">
        <v>315.93029999999999</v>
      </c>
      <c r="K63">
        <f t="shared" si="0"/>
        <v>301.2303</v>
      </c>
    </row>
    <row r="64" spans="9:11" x14ac:dyDescent="0.25">
      <c r="I64">
        <v>0.98</v>
      </c>
      <c r="J64">
        <v>313.90050000000002</v>
      </c>
      <c r="K64">
        <f t="shared" si="0"/>
        <v>299.20050000000003</v>
      </c>
    </row>
    <row r="65" spans="9:11" x14ac:dyDescent="0.25">
      <c r="I65">
        <v>0.99</v>
      </c>
      <c r="J65">
        <v>311.87139999999999</v>
      </c>
      <c r="K65">
        <f t="shared" si="0"/>
        <v>297.17140000000001</v>
      </c>
    </row>
    <row r="66" spans="9:11" x14ac:dyDescent="0.25">
      <c r="I66">
        <v>1</v>
      </c>
      <c r="J66">
        <v>309.8433</v>
      </c>
      <c r="K66">
        <f t="shared" si="0"/>
        <v>295.14330000000001</v>
      </c>
    </row>
  </sheetData>
  <mergeCells count="4">
    <mergeCell ref="A1:B1"/>
    <mergeCell ref="C1:D1"/>
    <mergeCell ref="E1:F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Henry's Const Linear with T</vt:lpstr>
      <vt:lpstr>Henry's Const = 3400</vt:lpstr>
      <vt:lpstr>Henry's Const = 3600</vt:lpstr>
      <vt:lpstr>Container Discharge Plots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2017-07-03T20:45:20Z</dcterms:created>
  <dcterms:modified xsi:type="dcterms:W3CDTF">2017-07-11T16:19:43Z</dcterms:modified>
</cp:coreProperties>
</file>