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643B9F50-BEEE-457B-AEE7-C7B2A24B4240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4" r:id="rId2"/>
    <sheet name="Pivote Table" sheetId="3" r:id="rId3"/>
    <sheet name="Dashboard" sheetId="2" r:id="rId4"/>
  </sheets>
  <definedNames>
    <definedName name="_xlnm._FilterDatabase" localSheetId="0" hidden="1">bike_buyers!$A$1:$M$1001</definedName>
  </definedNames>
  <calcPr calcId="191028"/>
  <pivotCaches>
    <pivotCache cacheId="39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<sst xmlns="http://schemas.openxmlformats.org/spreadsheetml/2006/main" count="16267" uniqueCount="49">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</sst>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0" fontId="0" fillId="33" borderId="0" xfId="0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164" formatCode="&quot;$&quot;#,##0.0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Dataset.xlsx]Pivote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'Pivote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'Pivote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'Pivote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8F-45B9-A6B6-31F58A72D737}"/>
            </c:ext>
          </c:extLst>
        </c:ser>
        <c:ser>
          <c:idx val="1"/>
          <c:order val="1"/>
          <c:tx>
            <c:strRef>
              <c:f>'Pivote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'Pivote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'Pivote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8F-45B9-A6B6-31F58A72D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8"/>
        <c:overlap val="-30"/>
        <c:axId val="606125575"/>
        <c:axId val="606158343"/>
      </c:barChart>
      <c:catAx>
        <c:axId val="606125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58343"/>
        <c:crosses val="autoZero"/>
        <c:auto val="1"/>
        <c:lblAlgn val="ctr"/>
        <c:lblOffset val="100"/>
        <c:noMultiLvlLbl val="0"/>
      </c:catAx>
      <c:valAx>
        <c:axId val="606158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2557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Dataset.xlsx]Pivote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'Pivote Table'!$B$15:$B$16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'Pivote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'Pivote Table'!$B$17:$B$22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2-44CB-84CB-E34F54B679C6}"/>
            </c:ext>
          </c:extLst>
        </c:ser>
        <c:ser>
          <c:idx val="1"/>
          <c:order val="1"/>
          <c:tx>
            <c:strRef>
              <c:f>'Pivote Table'!$C$15:$C$16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'Pivote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'Pivote Table'!$C$17:$C$22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52-44CB-84CB-E34F54B6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246023"/>
        <c:axId val="612272135"/>
      </c:lineChart>
      <c:catAx>
        <c:axId val="612246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72135"/>
        <c:crosses val="autoZero"/>
        <c:auto val="1"/>
        <c:lblAlgn val="ctr"/>
        <c:lblOffset val="100"/>
        <c:noMultiLvlLbl val="0"/>
      </c:catAx>
      <c:valAx>
        <c:axId val="612272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6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Dataset.xlsx]Pivote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'Pivote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'Pivote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'Pivote Table'!$B$35:$B$38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7-4BFE-B143-C86B2726D982}"/>
            </c:ext>
          </c:extLst>
        </c:ser>
        <c:ser>
          <c:idx val="1"/>
          <c:order val="1"/>
          <c:tx>
            <c:strRef>
              <c:f>'Pivote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'Pivote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'Pivote Table'!$C$35:$C$38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C7-4BFE-B143-C86B2726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702599"/>
        <c:axId val="1438734855"/>
      </c:lineChart>
      <c:catAx>
        <c:axId val="1438702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34855"/>
        <c:crosses val="autoZero"/>
        <c:auto val="1"/>
        <c:lblAlgn val="ctr"/>
        <c:lblOffset val="100"/>
        <c:noMultiLvlLbl val="0"/>
      </c:catAx>
      <c:valAx>
        <c:axId val="1438734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02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Dataset.xlsx]Pivote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'Pivote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'Pivote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'Pivote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8-44B2-B598-6433D18043C6}"/>
            </c:ext>
          </c:extLst>
        </c:ser>
        <c:ser>
          <c:idx val="1"/>
          <c:order val="1"/>
          <c:tx>
            <c:strRef>
              <c:f>'Pivote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'Pivote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'Pivote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8-44B2-B598-6433D1804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8"/>
        <c:overlap val="-30"/>
        <c:axId val="606125575"/>
        <c:axId val="606158343"/>
      </c:barChart>
      <c:catAx>
        <c:axId val="606125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58343"/>
        <c:crosses val="autoZero"/>
        <c:auto val="1"/>
        <c:lblAlgn val="ctr"/>
        <c:lblOffset val="100"/>
        <c:noMultiLvlLbl val="0"/>
      </c:catAx>
      <c:valAx>
        <c:axId val="606158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2557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Dataset.xlsx]Pivote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'Pivote Table'!$B$15:$B$16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'Pivote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'Pivote Table'!$B$17:$B$22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D-4044-9E0D-2AFE9FC53736}"/>
            </c:ext>
          </c:extLst>
        </c:ser>
        <c:ser>
          <c:idx val="1"/>
          <c:order val="1"/>
          <c:tx>
            <c:strRef>
              <c:f>'Pivote Table'!$C$15:$C$16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'Pivote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'Pivote Table'!$C$17:$C$22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D-4044-9E0D-2AFE9FC53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246023"/>
        <c:axId val="612272135"/>
      </c:lineChart>
      <c:catAx>
        <c:axId val="612246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72135"/>
        <c:crosses val="autoZero"/>
        <c:auto val="1"/>
        <c:lblAlgn val="ctr"/>
        <c:lblOffset val="100"/>
        <c:noMultiLvlLbl val="0"/>
      </c:catAx>
      <c:valAx>
        <c:axId val="612272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6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Dataset.xlsx]Pivote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'Pivote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'Pivote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'Pivote Table'!$B$35:$B$38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A-46BC-970A-833AD7703C15}"/>
            </c:ext>
          </c:extLst>
        </c:ser>
        <c:ser>
          <c:idx val="1"/>
          <c:order val="1"/>
          <c:tx>
            <c:strRef>
              <c:f>'Pivote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'Pivote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'Pivote Table'!$C$35:$C$38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A-46BC-970A-833AD7703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702599"/>
        <c:axId val="1438734855"/>
      </c:lineChart>
      <c:catAx>
        <c:axId val="1438702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34855"/>
        <c:crosses val="autoZero"/>
        <c:auto val="1"/>
        <c:lblAlgn val="ctr"/>
        <c:lblOffset val="100"/>
        <c:noMultiLvlLbl val="0"/>
      </c:catAx>
      <c:valAx>
        <c:axId val="1438734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02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47625</xdr:rowOff>
    </xdr:from>
    <xdr:to>
      <xdr:col>17</xdr:col>
      <xdr:colOff>85725</xdr:colOff>
      <xdr:row>16</xdr:row>
      <xdr:rowOff>123825</xdr:rowOff>
    </xdr:to>
    <xdr:graphicFrame macro="">
      <xdr:nvGraphicFramePr>
        <xdr:cNvPr id="2" name="Chart 1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39B61BEF-6AF6-A12F-6398-CD2B6776A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17</xdr:row>
      <xdr:rowOff>85725</xdr:rowOff>
    </xdr:from>
    <xdr:to>
      <xdr:col>16</xdr:col>
      <xdr:colOff>447675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061CF4-80F7-12AF-B43E-A03CE88D58B0}"/>
            </a:ext>
            <a:ext uri="{147F2762-F138-4A5C-976F-8EAC2B608ADB}">
              <a16:predDERef xmlns:a16="http://schemas.microsoft.com/office/drawing/2014/main" pred="{39B61BEF-6AF6-A12F-6398-CD2B6776A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32</xdr:row>
      <xdr:rowOff>123825</xdr:rowOff>
    </xdr:from>
    <xdr:to>
      <xdr:col>16</xdr:col>
      <xdr:colOff>314325</xdr:colOff>
      <xdr:row>47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F8BC18-70CD-4635-3445-BD333177B1FA}"/>
            </a:ext>
            <a:ext uri="{147F2762-F138-4A5C-976F-8EAC2B608ADB}">
              <a16:predDERef xmlns:a16="http://schemas.microsoft.com/office/drawing/2014/main" pred="{1E061CF4-80F7-12AF-B43E-A03CE88D5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6</xdr:row>
      <xdr:rowOff>0</xdr:rowOff>
    </xdr:from>
    <xdr:to>
      <xdr:col>9</xdr:col>
      <xdr:colOff>590550</xdr:colOff>
      <xdr:row>19</xdr:row>
      <xdr:rowOff>114300</xdr:rowOff>
    </xdr:to>
    <xdr:graphicFrame macro="">
      <xdr:nvGraphicFramePr>
        <xdr:cNvPr id="2" name="Chart 1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B9CEF466-7083-47DE-A412-4F782F366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19</xdr:row>
      <xdr:rowOff>114300</xdr:rowOff>
    </xdr:from>
    <xdr:to>
      <xdr:col>15</xdr:col>
      <xdr:colOff>9525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623B5-9779-45FD-A758-80468BE01710}"/>
            </a:ext>
            <a:ext uri="{147F2762-F138-4A5C-976F-8EAC2B608ADB}">
              <a16:predDERef xmlns:a16="http://schemas.microsoft.com/office/drawing/2014/main" pred="{B9CEF466-7083-47DE-A412-4F782F366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6</xdr:row>
      <xdr:rowOff>0</xdr:rowOff>
    </xdr:from>
    <xdr:to>
      <xdr:col>15</xdr:col>
      <xdr:colOff>19050</xdr:colOff>
      <xdr:row>19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BA9CA-D0ED-4C32-88E1-0C83B33D38DD}"/>
            </a:ext>
            <a:ext uri="{147F2762-F138-4A5C-976F-8EAC2B608ADB}">
              <a16:predDERef xmlns:a16="http://schemas.microsoft.com/office/drawing/2014/main" pred="{178623B5-9779-45FD-A758-80468BE01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50.618459722224" createdVersion="8" refreshedVersion="8" minRefreshableVersion="3" recordCount="1000" xr:uid="{DFC17FB1-D8FF-4E50-AF37-4332A43FB37F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424FA-00BB-4631-98FD-352E334CEEDA}" name="PivotTable3" cacheId="3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3:D3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0A96A-723E-47FA-A5B7-3D6FC1BD3272}" name="PivotTable2" cacheId="3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5:D22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EAA96-B73A-4194-AFDD-33486007770B}" name="PivotTable1" cacheId="3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3">
    <format dxfId="2">
      <pivotArea outline="0" collapsedLevelsAreSubtotals="1" fieldPosition="0"/>
    </format>
    <format dxfId="3">
      <pivotArea dataOnly="0" labelOnly="1" outline="0" fieldPosition="0">
        <references count="1">
          <reference field="2" count="0"/>
        </references>
      </pivotArea>
    </format>
    <format dxfId="4">
      <pivotArea dataOnly="0" labelOnly="1" grandRow="1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8CEDE7-20DD-4330-9DB2-D0C8F37D21E6}" name="Table1" displayName="Table1" ref="A1:N1001" totalsRowShown="0">
  <autoFilter ref="A1:N1001" xr:uid="{3E8CEDE7-20DD-4330-9DB2-D0C8F37D21E6}"/>
  <tableColumns count="14">
    <tableColumn id="1" xr3:uid="{4DCC910F-D407-4C7F-9F94-599C253D71CA}" name="ID"/>
    <tableColumn id="2" xr3:uid="{91196479-2419-4FB9-932E-B3A4DD6E7FD0}" name="Marital Status"/>
    <tableColumn id="3" xr3:uid="{0CCE5B87-8D71-42BF-8D7C-D305C7C38476}" name="Gender"/>
    <tableColumn id="4" xr3:uid="{21FB309C-DE71-4634-8311-C01E845A9AC7}" name="Income" dataDxfId="1"/>
    <tableColumn id="5" xr3:uid="{8D8A8749-6C87-4D8D-9D6B-64A937D04816}" name="Children"/>
    <tableColumn id="6" xr3:uid="{81135BEB-9333-4E0E-BDD2-5BB5DFB1B424}" name="Education"/>
    <tableColumn id="7" xr3:uid="{08A7387F-F320-4B2E-B8F8-59FB90CEE3BD}" name="Occupation"/>
    <tableColumn id="8" xr3:uid="{C49E2DF3-7847-4B3D-B4C7-63A8477EB9EA}" name="Home Owner"/>
    <tableColumn id="9" xr3:uid="{99DF9E70-3666-4E2A-B18E-500D5C688B63}" name="Cars"/>
    <tableColumn id="10" xr3:uid="{6EA08EEB-320A-45B1-9E99-3BC7887356D9}" name="Commute Distance"/>
    <tableColumn id="11" xr3:uid="{4B77BA57-90E5-46DD-A0D0-9D267FAE17EA}" name="Region"/>
    <tableColumn id="12" xr3:uid="{BCAFD13E-E221-4548-A023-93BA0BA7F440}" name="Age"/>
    <tableColumn id="14" xr3:uid="{F22A62B7-6A88-4192-BEB6-EA6924EFC546}" name="Age Brackets" dataDxfId="0">
      <calculatedColumnFormula>IF(L2&gt;54,"Old",IF(L2&gt;=31,"Middle Age",IF(L2&lt;31,"Adolescent","invalid")))</calculatedColumnFormula>
    </tableColumn>
    <tableColumn id="13" xr3:uid="{2F7E876F-6471-48AD-A0B2-E8399B9709FB}" name="Purchased Bik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" sqref="B1"/>
    </sheetView>
  </sheetViews>
  <sheetFormatPr defaultColWidth="11.85546875" defaultRowHeight="14.45"/>
  <cols>
    <col min="1" max="1" width="12.85546875" customWidth="1"/>
    <col min="2" max="2" width="17.42578125" customWidth="1"/>
    <col min="4" max="4" width="15" customWidth="1"/>
    <col min="6" max="6" width="21.42578125" customWidth="1"/>
    <col min="7" max="7" width="19" customWidth="1"/>
    <col min="10" max="10" width="20.710937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E94BC-8976-422E-83CF-77805EC96FB1}">
  <dimension ref="A1:N1001"/>
  <sheetViews>
    <sheetView workbookViewId="0">
      <selection activeCell="A2" sqref="A2:N1001"/>
    </sheetView>
  </sheetViews>
  <sheetFormatPr defaultColWidth="20" defaultRowHeight="15"/>
  <cols>
    <col min="9" max="9" width="10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 t="shared" ref="M2:M65" si="0"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si="0"/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ref="M66:M129" si="1">IF(L66&gt;54,"Old",IF(L66&gt;=31,"Middle Age",IF(L66&lt;31,"Adolescent","invalid")))</f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1"/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ref="M130:M193" si="2">IF(L130&gt;54,"Old",IF(L130&gt;=31,"Middle Age",IF(L130&lt;31,"Adolescent","invalid")))</f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2"/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ref="M194:M257" si="3">IF(L194&gt;54,"Old",IF(L194&gt;=31,"Middle Age",IF(L194&lt;31,"Adolescent","invalid")))</f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si="3"/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ref="M258:M321" si="4">IF(L258&gt;54,"Old",IF(L258&gt;=31,"Middle Age",IF(L258&lt;31,"Adolescent","invalid")))</f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4"/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ref="M322:M385" si="5">IF(L322&gt;54,"Old",IF(L322&gt;=31,"Middle Age",IF(L322&lt;31,"Adolescent","invalid")))</f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5"/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ref="M386:M449" si="6">IF(L386&gt;54,"Old",IF(L386&gt;=31,"Middle Age",IF(L386&lt;31,"Adolescent","invalid")))</f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6"/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ref="M450:M513" si="7">IF(L450&gt;54,"Old",IF(L450&gt;=31,"Middle Age",IF(L450&lt;31,"Adolescent","invalid")))</f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7"/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ref="M514:M577" si="8">IF(L514&gt;54,"Old",IF(L514&gt;=31,"Middle Age",IF(L514&lt;31,"Adolescent","invalid")))</f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si="8"/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ref="M578:M641" si="9">IF(L578&gt;54,"Old",IF(L578&gt;=31,"Middle Age",IF(L578&lt;31,"Adolescent","invalid")))</f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9"/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ref="M642:M705" si="10">IF(L642&gt;54,"Old",IF(L642&gt;=31,"Middle Age",IF(L642&lt;31,"Adolescent","invalid")))</f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si="10"/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ref="M706:M769" si="11">IF(L706&gt;54,"Old",IF(L706&gt;=31,"Middle Age",IF(L706&lt;31,"Adolescent","invalid")))</f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si="11"/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ref="M770:M833" si="12">IF(L770&gt;54,"Old",IF(L770&gt;=31,"Middle Age",IF(L770&lt;31,"Adolescent","invalid")))</f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2"/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ref="M834:M897" si="13">IF(L834&gt;54,"Old",IF(L834&gt;=31,"Middle Age",IF(L834&lt;31,"Adolescent","invalid")))</f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3"/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ref="M898:M961" si="14">IF(L898&gt;54,"Old",IF(L898&gt;=31,"Middle Age",IF(L898&lt;31,"Adolescent","invalid")))</f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4"/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ref="M962:M1025" si="15">IF(L962&gt;54,"Old",IF(L962&gt;=31,"Middle Age",IF(L962&lt;31,"Adolescent","invalid")))</f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5"/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3240-2404-48F7-AB70-3BDA70815F07}">
  <dimension ref="A3:D38"/>
  <sheetViews>
    <sheetView topLeftCell="A31" workbookViewId="0">
      <selection activeCell="G43" sqref="G43"/>
    </sheetView>
  </sheetViews>
  <sheetFormatPr defaultRowHeight="15"/>
  <cols>
    <col min="1" max="1" width="23.28515625" bestFit="1" customWidth="1"/>
    <col min="2" max="2" width="18" bestFit="1" customWidth="1"/>
    <col min="3" max="3" width="9.28515625" bestFit="1" customWidth="1"/>
    <col min="4" max="4" width="11.7109375" bestFit="1" customWidth="1"/>
  </cols>
  <sheetData>
    <row r="3" spans="1:4">
      <c r="A3" s="4" t="s">
        <v>42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43</v>
      </c>
    </row>
    <row r="5" spans="1:4">
      <c r="A5" s="5" t="s">
        <v>38</v>
      </c>
      <c r="B5" s="5">
        <v>53440</v>
      </c>
      <c r="C5" s="5">
        <v>55774.058577405856</v>
      </c>
      <c r="D5" s="5">
        <v>54580.777096114522</v>
      </c>
    </row>
    <row r="6" spans="1:4">
      <c r="A6" s="5" t="s">
        <v>39</v>
      </c>
      <c r="B6" s="5">
        <v>56208.178438661707</v>
      </c>
      <c r="C6" s="5">
        <v>60123.966942148763</v>
      </c>
      <c r="D6" s="5">
        <v>58062.62230919765</v>
      </c>
    </row>
    <row r="7" spans="1:4">
      <c r="A7" s="5" t="s">
        <v>43</v>
      </c>
      <c r="B7" s="5">
        <v>54874.759152215796</v>
      </c>
      <c r="C7" s="5">
        <v>57962.577962577961</v>
      </c>
      <c r="D7" s="5">
        <v>56360</v>
      </c>
    </row>
    <row r="15" spans="1:4">
      <c r="A15" s="4" t="s">
        <v>44</v>
      </c>
      <c r="B15" s="4" t="s">
        <v>12</v>
      </c>
    </row>
    <row r="16" spans="1:4">
      <c r="A16" s="4" t="s">
        <v>9</v>
      </c>
      <c r="B16" t="s">
        <v>20</v>
      </c>
      <c r="C16" t="s">
        <v>17</v>
      </c>
      <c r="D16" t="s">
        <v>43</v>
      </c>
    </row>
    <row r="17" spans="1:4">
      <c r="A17" t="s">
        <v>18</v>
      </c>
      <c r="B17" s="3">
        <v>166</v>
      </c>
      <c r="C17" s="3">
        <v>200</v>
      </c>
      <c r="D17" s="3">
        <v>366</v>
      </c>
    </row>
    <row r="18" spans="1:4">
      <c r="A18" t="s">
        <v>29</v>
      </c>
      <c r="B18" s="3">
        <v>92</v>
      </c>
      <c r="C18" s="3">
        <v>77</v>
      </c>
      <c r="D18" s="3">
        <v>169</v>
      </c>
    </row>
    <row r="19" spans="1:4">
      <c r="A19" t="s">
        <v>24</v>
      </c>
      <c r="B19" s="3">
        <v>67</v>
      </c>
      <c r="C19" s="3">
        <v>95</v>
      </c>
      <c r="D19" s="3">
        <v>162</v>
      </c>
    </row>
    <row r="20" spans="1:4">
      <c r="A20" t="s">
        <v>26</v>
      </c>
      <c r="B20" s="3">
        <v>116</v>
      </c>
      <c r="C20" s="3">
        <v>76</v>
      </c>
      <c r="D20" s="3">
        <v>192</v>
      </c>
    </row>
    <row r="21" spans="1:4">
      <c r="A21" t="s">
        <v>41</v>
      </c>
      <c r="B21" s="3">
        <v>78</v>
      </c>
      <c r="C21" s="3">
        <v>33</v>
      </c>
      <c r="D21" s="3">
        <v>111</v>
      </c>
    </row>
    <row r="22" spans="1:4">
      <c r="A22" t="s">
        <v>43</v>
      </c>
      <c r="B22" s="3">
        <v>519</v>
      </c>
      <c r="C22" s="3">
        <v>481</v>
      </c>
      <c r="D22" s="3">
        <v>1000</v>
      </c>
    </row>
    <row r="33" spans="1:4">
      <c r="A33" s="4" t="s">
        <v>44</v>
      </c>
      <c r="B33" s="4" t="s">
        <v>12</v>
      </c>
    </row>
    <row r="34" spans="1:4">
      <c r="A34" s="4" t="s">
        <v>36</v>
      </c>
      <c r="B34" t="s">
        <v>20</v>
      </c>
      <c r="C34" t="s">
        <v>17</v>
      </c>
      <c r="D34" t="s">
        <v>43</v>
      </c>
    </row>
    <row r="35" spans="1:4">
      <c r="A35" t="s">
        <v>45</v>
      </c>
      <c r="B35" s="3">
        <v>71</v>
      </c>
      <c r="C35" s="3">
        <v>39</v>
      </c>
      <c r="D35" s="3">
        <v>110</v>
      </c>
    </row>
    <row r="36" spans="1:4">
      <c r="A36" t="s">
        <v>46</v>
      </c>
      <c r="B36" s="3">
        <v>318</v>
      </c>
      <c r="C36" s="3">
        <v>383</v>
      </c>
      <c r="D36" s="3">
        <v>701</v>
      </c>
    </row>
    <row r="37" spans="1:4">
      <c r="A37" t="s">
        <v>47</v>
      </c>
      <c r="B37" s="3">
        <v>130</v>
      </c>
      <c r="C37" s="3">
        <v>59</v>
      </c>
      <c r="D37" s="3">
        <v>189</v>
      </c>
    </row>
    <row r="38" spans="1:4">
      <c r="A38" t="s">
        <v>43</v>
      </c>
      <c r="B38" s="3">
        <v>519</v>
      </c>
      <c r="C38" s="3">
        <v>481</v>
      </c>
      <c r="D38" s="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9F18-FE27-49AB-984C-63D123F59C3F}">
  <dimension ref="A1:O6"/>
  <sheetViews>
    <sheetView showGridLines="0" tabSelected="1" workbookViewId="0">
      <selection activeCell="R4" sqref="R4"/>
    </sheetView>
  </sheetViews>
  <sheetFormatPr defaultRowHeight="15"/>
  <cols>
    <col min="15" max="15" width="26.28515625" customWidth="1"/>
  </cols>
  <sheetData>
    <row r="1" spans="1:1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34.5" customHeight="1">
      <c r="A3" s="6"/>
      <c r="B3" s="6"/>
      <c r="C3" s="6"/>
      <c r="D3" s="7" t="s">
        <v>48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3.5" customHeight="1">
      <c r="A4" s="6"/>
      <c r="B4" s="6"/>
      <c r="C4" s="6"/>
      <c r="D4" s="7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10.5" customHeight="1">
      <c r="A5" s="6"/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ht="14.25" customHeight="1">
      <c r="A6" s="6"/>
      <c r="B6" s="6"/>
      <c r="C6" s="6"/>
      <c r="D6" s="7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2024-09-15T14:18:01Z</dcterms:modified>
  <cp:category/>
  <cp:contentStatus/>
</cp:coreProperties>
</file>